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flinders-my.sharepoint.com/personal/arth0049_flinders_edu_au/Documents/2018/MyWork/PhD stuff/Artefact analysis/Glass/"/>
    </mc:Choice>
  </mc:AlternateContent>
  <xr:revisionPtr revIDLastSave="0" documentId="8_{52F46638-EBF9-4B49-938A-4DB82DC39CCE}" xr6:coauthVersionLast="47" xr6:coauthVersionMax="47" xr10:uidLastSave="{00000000-0000-0000-0000-000000000000}"/>
  <bookViews>
    <workbookView xWindow="-28920" yWindow="-16230" windowWidth="29040" windowHeight="15720" xr2:uid="{00000000-000D-0000-FFFF-FFFF00000000}"/>
  </bookViews>
  <sheets>
    <sheet name="Trench A" sheetId="12" r:id="rId1"/>
    <sheet name="Trench B" sheetId="5" r:id="rId2"/>
    <sheet name="Trench C" sheetId="7" r:id="rId3"/>
    <sheet name="Trench D" sheetId="8" r:id="rId4"/>
    <sheet name="Trench E" sheetId="9" r:id="rId5"/>
    <sheet name="Trench F" sheetId="3" r:id="rId6"/>
    <sheet name="Trench G" sheetId="14" r:id="rId7"/>
    <sheet name="Dance Floor" sheetId="11" r:id="rId8"/>
  </sheets>
  <definedNames>
    <definedName name="_xlnm._FilterDatabase" localSheetId="7" hidden="1">'Dance Floor'!$A$1:$AP$7</definedName>
    <definedName name="_xlnm._FilterDatabase" localSheetId="0" hidden="1">'Trench A'!$A$1:$AR$304</definedName>
    <definedName name="_xlnm._FilterDatabase" localSheetId="6" hidden="1">'Trench G'!$1:$8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1" i="9" l="1"/>
  <c r="N507" i="3"/>
  <c r="N1048576" i="3"/>
  <c r="N1048576" i="9"/>
  <c r="N63" i="7"/>
  <c r="N91" i="5"/>
</calcChain>
</file>

<file path=xl/sharedStrings.xml><?xml version="1.0" encoding="utf-8"?>
<sst xmlns="http://schemas.openxmlformats.org/spreadsheetml/2006/main" count="38862" uniqueCount="4592">
  <si>
    <t>Column8</t>
  </si>
  <si>
    <t>Artefact no.</t>
  </si>
  <si>
    <t>Images - jpg</t>
  </si>
  <si>
    <t>Site ID</t>
  </si>
  <si>
    <t>Trench ID</t>
  </si>
  <si>
    <t>Square ID</t>
  </si>
  <si>
    <t>Context</t>
  </si>
  <si>
    <t>Date found</t>
  </si>
  <si>
    <t>Cataloguer ID</t>
  </si>
  <si>
    <t>Artefact category</t>
  </si>
  <si>
    <t>Diagnostic?</t>
  </si>
  <si>
    <t>Modification / re-use</t>
  </si>
  <si>
    <t>No. of items</t>
  </si>
  <si>
    <t>Motifs / trademarks</t>
  </si>
  <si>
    <t>Description</t>
  </si>
  <si>
    <t>Length (mm)</t>
  </si>
  <si>
    <t>Width (mm)</t>
  </si>
  <si>
    <t>Thickness (mm)</t>
  </si>
  <si>
    <t>Weight (g)</t>
  </si>
  <si>
    <t>Completeness</t>
  </si>
  <si>
    <t>BFK 2016</t>
  </si>
  <si>
    <t>Glass</t>
  </si>
  <si>
    <t>Colour</t>
  </si>
  <si>
    <t>Element</t>
  </si>
  <si>
    <t>Base thickness (mm)</t>
  </si>
  <si>
    <t>Kickup depth (mm)</t>
  </si>
  <si>
    <t>Pontil mark?</t>
  </si>
  <si>
    <t>Grouped undiagnostic fragments?</t>
  </si>
  <si>
    <t>Bore diameter</t>
  </si>
  <si>
    <t>Finish type</t>
  </si>
  <si>
    <t>Closure</t>
  </si>
  <si>
    <t>Applied finish?</t>
  </si>
  <si>
    <t>Stretch marks on neck?</t>
  </si>
  <si>
    <t>1-24%</t>
  </si>
  <si>
    <t>Functional type</t>
  </si>
  <si>
    <t>Form</t>
  </si>
  <si>
    <t>Manufacturing process</t>
  </si>
  <si>
    <t>Earliest date</t>
  </si>
  <si>
    <t>Latest date</t>
  </si>
  <si>
    <t>References</t>
  </si>
  <si>
    <t>Notes</t>
  </si>
  <si>
    <t>Column1</t>
  </si>
  <si>
    <t>B</t>
  </si>
  <si>
    <t>N/A</t>
  </si>
  <si>
    <t>Y</t>
  </si>
  <si>
    <t>N</t>
  </si>
  <si>
    <t>Aqua</t>
  </si>
  <si>
    <t>Bottle</t>
  </si>
  <si>
    <t>Unknown</t>
  </si>
  <si>
    <t>002</t>
  </si>
  <si>
    <t>001</t>
  </si>
  <si>
    <t>CM, LG</t>
  </si>
  <si>
    <t>Aqua (tint)</t>
  </si>
  <si>
    <t>Cork</t>
  </si>
  <si>
    <t>Colourless</t>
  </si>
  <si>
    <t>Window</t>
  </si>
  <si>
    <t>Body with base</t>
  </si>
  <si>
    <t>Neck with finish / seal</t>
  </si>
  <si>
    <r>
      <t xml:space="preserve">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</si>
  <si>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t>Emerald green (non-olive)</t>
  </si>
  <si>
    <t>Very small fragment of flat, thin glass consistent with window glass.</t>
  </si>
  <si>
    <t>Window glass</t>
  </si>
  <si>
    <t>Body only</t>
  </si>
  <si>
    <t>Dark green (black)</t>
  </si>
  <si>
    <t>Shoulder only</t>
  </si>
  <si>
    <t>Moulded</t>
  </si>
  <si>
    <t>Glass objects whose shape or decoration is determined by moulds are called "moulded glassware". Hot glass is forced to the outer extremities of the inside of the mould, either by air pressure from mouth or machine, or by pressure exerted by a plunger.' (Jones and Sullivan 1989:22-23)</t>
  </si>
  <si>
    <t>Salad oil / vinegar</t>
  </si>
  <si>
    <r>
      <t xml:space="preserve">Burke, H., M. Morrison and C. Smith 2017 The Archaeologist's Field Handbook: The Essential Guide for Beginners and Professionals in Australia.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Ottowa: National Historic Parks and Sites, Canadian Parks Service, Environment Canada.
</t>
    </r>
    <r>
      <rPr>
        <b/>
        <sz val="10"/>
        <color rgb="FFFF0000"/>
        <rFont val="Arial"/>
        <family val="2"/>
      </rPr>
      <t>Read Weiland 2009</t>
    </r>
  </si>
  <si>
    <t>c.1870</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</si>
  <si>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2.33mm thick, consistent with pane glass manufactured until c.1870 using the crown method, where the thickness is less than 2.8mm (Burke et al. 2017:315). </t>
  </si>
  <si>
    <t>Crown glass method</t>
  </si>
  <si>
    <t>003</t>
  </si>
  <si>
    <t>CM</t>
  </si>
  <si>
    <t>Base only</t>
  </si>
  <si>
    <t>X24:Y13</t>
  </si>
  <si>
    <t>X24:Y14</t>
  </si>
  <si>
    <t>X24:Y15</t>
  </si>
  <si>
    <r>
      <t xml:space="preserve">Burke, H., M. Morrison and C. Smith 2017 </t>
    </r>
    <r>
      <rPr>
        <i/>
        <sz val="10"/>
        <rFont val="Arial"/>
        <family val="2"/>
      </rPr>
      <t>The Archaeologist's Field Handbook: The Essential Guide for Beginners and Professionals in Australia.</t>
    </r>
    <r>
      <rPr>
        <sz val="10"/>
        <rFont val="Arial"/>
        <family val="2"/>
      </rPr>
      <t>Crows Nest: Allen &amp; Unwin.</t>
    </r>
  </si>
  <si>
    <t>Tumbler</t>
  </si>
  <si>
    <t>Medicine</t>
  </si>
  <si>
    <t>X24:Y16</t>
  </si>
  <si>
    <t>SA</t>
  </si>
  <si>
    <t>Wine / champagne</t>
  </si>
  <si>
    <t>Arc length (%)</t>
  </si>
  <si>
    <t>A conical or wooden-tipped tool was used to form the push-up on dark green (black) wine bottles. The date range is 1820 to 1870. (Burke et al. 2017:436)</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</si>
  <si>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2.70mm thick, consistent with pane glass manufactured until c.1870 using the crown method, where the thickness is less than 2.8mm (Burke et al. 2017:315). </t>
  </si>
  <si>
    <t>2.70</t>
  </si>
  <si>
    <t>1.4</t>
  </si>
  <si>
    <t>Small fragment of flat, thin window glass.</t>
  </si>
  <si>
    <t>Olive green</t>
  </si>
  <si>
    <t>Cobalt blue</t>
  </si>
  <si>
    <t>Neck only</t>
  </si>
  <si>
    <t xml:space="preserve">Bottle </t>
  </si>
  <si>
    <t>Castor oil</t>
  </si>
  <si>
    <r>
      <t xml:space="preserve">Vader, J. and B. Murray 1975 </t>
    </r>
    <r>
      <rPr>
        <i/>
        <sz val="10"/>
        <rFont val="Arial"/>
        <family val="2"/>
      </rPr>
      <t>Antique Bottle Collecting in Australia</t>
    </r>
    <r>
      <rPr>
        <sz val="10"/>
        <rFont val="Arial"/>
        <family val="2"/>
      </rPr>
      <t xml:space="preserve">. Sydney: Ure Smith. 
Museums Victoria 2016 Castor Oil Bottle - Glass, Cobalt Blue, England, 1850-1880. Retrieved 9 April 2018 from &lt;https://collections.museumvictoria.com.au/items/1611886&gt;. </t>
    </r>
  </si>
  <si>
    <t xml:space="preserve">The castor oil bottle was 'delightfully tall, slim and deep blue', a characteristic shape and colour. The long slender neck was designed for pouring (Vader and Murray 1975:61-62). 
Museums Victoria (2016) has a castor oil bottle in its collection and gives it a manufacture range of c.1850 to c.1880. </t>
  </si>
  <si>
    <t>X26:Y16</t>
  </si>
  <si>
    <t>X26:Y14</t>
  </si>
  <si>
    <t>Small rectangular body fragment, medium-thick glass, solarised amethyst coloured, no seams present. This is a fragment of the side panel of a bottle, 22mm wide, concave on the inner surface, consistent with being part of a medicine bottle.</t>
  </si>
  <si>
    <t>Small body fragment, curved, dark green (black), no seams present.</t>
  </si>
  <si>
    <t>Small body fragment, parallel convex grooves, curved, aqua (tint), no seams present. Heavily pitted. Fragment of a salad oil or vinegar bottle.</t>
  </si>
  <si>
    <t>Small body fragment, curved, medium-thick glass, dark green (black), no seams present.</t>
  </si>
  <si>
    <t>Two undiagnostic body fragments, emerald green (non-olive), no seams present. Measurements taken of largest fragment, weight taken of both fragments together.</t>
  </si>
  <si>
    <t>Small body fragment, curved, olive green, no seams present.</t>
  </si>
  <si>
    <t>Body fragment, bottle, curved, olive green, no seams present.</t>
  </si>
  <si>
    <t>Small neck fragment, curved, cobalt blue, no seams present. On the outer surface, there is a long scratch possibly caused by ploughing, and a deeper stretch mark.</t>
  </si>
  <si>
    <t>Body fragment, bottle, curved, thick glass, colourless, no seams present. Partial embossed lettering and numbering over two lines 5 / THE. Possibly indicating that the bottle was 'the property of the'? Possibly a milk bottle - the thickness of the glass and embossed lettering fits this form.</t>
  </si>
  <si>
    <t>Embossed lettering on the outside of the bottle has a date range of 1821 to 1920s, but is most common between 1860 and 1915 (Burke et al. 2017:429).</t>
  </si>
  <si>
    <t>X27:Y15</t>
  </si>
  <si>
    <t>Partial panel from a glass bottle, flat with a raised edge where the panel would have angled, colourless, no seams present.</t>
  </si>
  <si>
    <t>X26:Y13</t>
  </si>
  <si>
    <t>Body fragment of bottle, curved, aqua, no seams present, heavily pitted. Possibly a soda water bottle?</t>
  </si>
  <si>
    <t>Small body fragment of bottle, curved, aqua (tint), no seams present, heavily pitted. Possibly a soda water bottle?</t>
  </si>
  <si>
    <t>Small body fragment of bottle, curved, aqua, no seams present.</t>
  </si>
  <si>
    <t>Small body fragment of bottle, curved, aqua (tint), no seams present.</t>
  </si>
  <si>
    <t>4.40</t>
  </si>
  <si>
    <t>5.0</t>
  </si>
  <si>
    <t>20.02</t>
  </si>
  <si>
    <t>17.33</t>
  </si>
  <si>
    <t>5.78</t>
  </si>
  <si>
    <t>3.0</t>
  </si>
  <si>
    <t>Small body fragment of bottle, slightly curved, olive green, no seams present.</t>
  </si>
  <si>
    <t>17.98</t>
  </si>
  <si>
    <t>18.70</t>
  </si>
  <si>
    <t>3.57</t>
  </si>
  <si>
    <t>1.6</t>
  </si>
  <si>
    <t>Small body fragment of bottle, curved, olive green, no seams present.</t>
  </si>
  <si>
    <t>23.46</t>
  </si>
  <si>
    <t>17.67</t>
  </si>
  <si>
    <t>4.64</t>
  </si>
  <si>
    <t>3.2</t>
  </si>
  <si>
    <t>34.58</t>
  </si>
  <si>
    <t>23.12</t>
  </si>
  <si>
    <t>3.15</t>
  </si>
  <si>
    <t>Moulded; Turn-paste mould</t>
  </si>
  <si>
    <t>Small body fragment of bottle, curved, olive green, very smooth and highly polished. There is the ghost of a seam running vertically down the middle of the fragment, which has been polished out; this ghost seam can be felt and is faintly visible on the inside and outside of the fragment.</t>
  </si>
  <si>
    <t>The turn-paste mould technique was used on circular bottles only. In this technique, the bottle was deliberately turned in the mould to erase the seam marks. There should be no embossing or mould seams, high polish on the glass surface, and possible faint horizontal rotational lines on the surface of the bottle. Most popular between 1870 and 1900 (Burke et al. 2017:433)
Jones and Sullivan (1989:31) give a date of between 1870 and 1920. Bottle types made using this production technique include champagnes, hock wine, brandies, claret and other liquor bottles, right through to WW1.</t>
  </si>
  <si>
    <t>Body fragment of bottle, curved, olive green, no seams present.</t>
  </si>
  <si>
    <t>48.52</t>
  </si>
  <si>
    <t>29.63</t>
  </si>
  <si>
    <t>3.00</t>
  </si>
  <si>
    <t>6.9</t>
  </si>
  <si>
    <t>Small body fragment of bottle, slightly curved, olive green, no seams present. Fractured along many points, possibly a result of ploughing.</t>
  </si>
  <si>
    <t>27.74</t>
  </si>
  <si>
    <t>18.91</t>
  </si>
  <si>
    <t>4.35</t>
  </si>
  <si>
    <t>2.7</t>
  </si>
  <si>
    <t>31.01</t>
  </si>
  <si>
    <t>21.37</t>
  </si>
  <si>
    <t>3.78</t>
  </si>
  <si>
    <t>X27:Y13</t>
  </si>
  <si>
    <t>26.75</t>
  </si>
  <si>
    <t>17.32</t>
  </si>
  <si>
    <t>3.33</t>
  </si>
  <si>
    <t>2.3</t>
  </si>
  <si>
    <t>Body fragment of bottle, curved, olive green, no seams present. One large air bubble.</t>
  </si>
  <si>
    <t>41.00</t>
  </si>
  <si>
    <t>35.02</t>
  </si>
  <si>
    <t>5.19</t>
  </si>
  <si>
    <t>8.6</t>
  </si>
  <si>
    <t>21.63</t>
  </si>
  <si>
    <t>23.78</t>
  </si>
  <si>
    <t>3.18</t>
  </si>
  <si>
    <t>2.9</t>
  </si>
  <si>
    <t>X27:Y14</t>
  </si>
  <si>
    <t>Small body fragment of bottle, curved, aqua (tint), no seams present, heavily pitted.</t>
  </si>
  <si>
    <t>25.36</t>
  </si>
  <si>
    <t>22.18</t>
  </si>
  <si>
    <t>4.99</t>
  </si>
  <si>
    <t>4.3</t>
  </si>
  <si>
    <t>X27:Y16</t>
  </si>
  <si>
    <t>37.32</t>
  </si>
  <si>
    <t>33.47</t>
  </si>
  <si>
    <t>8.10</t>
  </si>
  <si>
    <t>11.5</t>
  </si>
  <si>
    <t>Non-alcoholic</t>
  </si>
  <si>
    <t>Small body fragment of bottle, curved in two directions so possibly part of the shoulder, aqua, no seams present.</t>
  </si>
  <si>
    <t>27.40</t>
  </si>
  <si>
    <t>22.30</t>
  </si>
  <si>
    <t>3.3</t>
  </si>
  <si>
    <t>17.24</t>
  </si>
  <si>
    <t>4.50</t>
  </si>
  <si>
    <t>19.33</t>
  </si>
  <si>
    <t>15.42</t>
  </si>
  <si>
    <t>4.08</t>
  </si>
  <si>
    <t>Container</t>
  </si>
  <si>
    <t>31.38</t>
  </si>
  <si>
    <t>15.23</t>
  </si>
  <si>
    <t>4.71</t>
  </si>
  <si>
    <t>3.7</t>
  </si>
  <si>
    <t>Small body fragment of glass container, slightly curved in two directions so possibly part of the shoulder, colourless, no seams present.</t>
  </si>
  <si>
    <t>X25:Y13</t>
  </si>
  <si>
    <t>Small body fragment of glass container, curved, colourless, no seams present. The curve is quite pronounced and equates to a diameter of approx 2.5cm. Possibly a narrow medicine-type vial, or a wide-necked jar.</t>
  </si>
  <si>
    <t>28.13</t>
  </si>
  <si>
    <t>16.93</t>
  </si>
  <si>
    <t>4.60</t>
  </si>
  <si>
    <t>Small body fragment of glass bottle, curved, olive green, no seams present.</t>
  </si>
  <si>
    <t>34.76</t>
  </si>
  <si>
    <t>19.21</t>
  </si>
  <si>
    <t>2.85</t>
  </si>
  <si>
    <t>X25:Y15</t>
  </si>
  <si>
    <t>18.17</t>
  </si>
  <si>
    <t>15.30</t>
  </si>
  <si>
    <t>3.58</t>
  </si>
  <si>
    <t>2.2</t>
  </si>
  <si>
    <t>40.98</t>
  </si>
  <si>
    <t>28.26</t>
  </si>
  <si>
    <t>7.67</t>
  </si>
  <si>
    <t>12.6</t>
  </si>
  <si>
    <t xml:space="preserve">Small body fragment of very thick glass bottle, curvevd, olive green, no seams present. On one edge, there is a fracture - it has a distinctive triangular shape, possibly caused by the tine from a plough i.e. ploughing damage. </t>
  </si>
  <si>
    <t>X25:Y14</t>
  </si>
  <si>
    <t>26.97</t>
  </si>
  <si>
    <t>15.89</t>
  </si>
  <si>
    <t>1.86</t>
  </si>
  <si>
    <t>Small body fragment of glass bottle, curved, olive green, no seams present, highly polished and smooth. Possibly made using a turn-paste mould technique, but insufficient diagnostic features to determine for sure.</t>
  </si>
  <si>
    <t>26.44</t>
  </si>
  <si>
    <t>14.33</t>
  </si>
  <si>
    <t>2.79</t>
  </si>
  <si>
    <t>1.8</t>
  </si>
  <si>
    <t>43.00</t>
  </si>
  <si>
    <t>15.40</t>
  </si>
  <si>
    <t>12.3</t>
  </si>
  <si>
    <t>Small body fragment of very thick glass bottle, curved, dark green (black), no seams present.</t>
  </si>
  <si>
    <t>58.57</t>
  </si>
  <si>
    <t>44.95</t>
  </si>
  <si>
    <t>8.59</t>
  </si>
  <si>
    <t>20.3</t>
  </si>
  <si>
    <t>Body fragment of very thick glass bottle, curved, dark green (black), no seams present. Inside surface is uneven.</t>
  </si>
  <si>
    <t>Body fragment of glass bottle, curved, dark green (black), no seams present.</t>
  </si>
  <si>
    <t>24.04</t>
  </si>
  <si>
    <t>21.05</t>
  </si>
  <si>
    <t>5.55</t>
  </si>
  <si>
    <t>2.8</t>
  </si>
  <si>
    <t>19.67</t>
  </si>
  <si>
    <t>15.51</t>
  </si>
  <si>
    <t>2.22</t>
  </si>
  <si>
    <t>Small body fragment of glass bottle, curved, olive green, no seams present. Very smooth and highly polished. Possibly made using a turn-paste mould technique, but insufficient diagnostic features to determine for sure.</t>
  </si>
  <si>
    <t>22.60</t>
  </si>
  <si>
    <t>21.90</t>
  </si>
  <si>
    <t>3.67</t>
  </si>
  <si>
    <t>2.1</t>
  </si>
  <si>
    <t>Small body fragment of glass container, curved, colourless, no seams present.</t>
  </si>
  <si>
    <t>23.05</t>
  </si>
  <si>
    <t>14.47</t>
  </si>
  <si>
    <t>3.93</t>
  </si>
  <si>
    <t>27.28</t>
  </si>
  <si>
    <t>11.18</t>
  </si>
  <si>
    <t>2.62</t>
  </si>
  <si>
    <t>1.3</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</si>
  <si>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2.62mm thick, consistent with pane glass manufactured until c.1870 using the crown method, where the thickness is less than 2.8mm (Burke et al. 2017:315). </t>
  </si>
  <si>
    <t>X25:Y16</t>
  </si>
  <si>
    <t>40.68</t>
  </si>
  <si>
    <t>31.64</t>
  </si>
  <si>
    <t>23.29</t>
  </si>
  <si>
    <t>Base diameter (mm)</t>
  </si>
  <si>
    <t>20.8</t>
  </si>
  <si>
    <t>Jar</t>
  </si>
  <si>
    <t>Embossed lettering on the outside of the bottle has a date range of 1821 to 1920s, but is most common between 1860 and 1915 (Burke et al. 2017:429).
The mould seam around the edge of the base and the partial vertical mould seam from the base indicate that this object could be made using a two-piece vertical mould with a separate base part, which has a date range of c.1850 to 1920s. In this instance, the mould seams begin at the edge of the base on each side of the bottle and extend up to the finish. There is no mould seam crossing the base of the bottle, but there is a mould seam just above the base. (Burke et al. 2017:431) This object fits this criteria, and further, it fits with a cup-bottom base which is identified by a circular mould seam above the heel, most common between the 1850s and 1920s ((Burke et al. 2017:431).</t>
  </si>
  <si>
    <t>Moulded - 2pc vertical, separate base</t>
  </si>
  <si>
    <t>Small body fragment of glass bottle, curved, emerald green, no seams present.</t>
  </si>
  <si>
    <t>26.72</t>
  </si>
  <si>
    <t>20.88</t>
  </si>
  <si>
    <t>4.25</t>
  </si>
  <si>
    <t>4.1</t>
  </si>
  <si>
    <t>29.11</t>
  </si>
  <si>
    <t>18.39</t>
  </si>
  <si>
    <t>5.85</t>
  </si>
  <si>
    <t>Body fragment consisting of one complete panel and one partial panel, aqua (tint), no seams present, heavily pitted. Complete panel is 24.63mm wide and flat; curves at approx 60 degree angle externally to the next panel. Possibly a sauce or pickle container?</t>
  </si>
  <si>
    <t>42.64</t>
  </si>
  <si>
    <t>28.18</t>
  </si>
  <si>
    <t>5.66</t>
  </si>
  <si>
    <t>9.2</t>
  </si>
  <si>
    <t>24.17</t>
  </si>
  <si>
    <t>20.75</t>
  </si>
  <si>
    <t>5.13</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</si>
  <si>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Crows Nest: Allen &amp; Unwin.
Arnold, K. 1997 </t>
    </r>
    <r>
      <rPr>
        <i/>
        <sz val="10"/>
        <rFont val="Arial"/>
        <family val="2"/>
      </rPr>
      <t>Bottle Collectors Guide: Identification and Valuation Guide</t>
    </r>
    <r>
      <rPr>
        <sz val="10"/>
        <rFont val="Arial"/>
        <family val="2"/>
      </rPr>
      <t>. Golden Square, Vic: Crown Castleton Publishers.</t>
    </r>
  </si>
  <si>
    <t>Vinegar and salad oil bottles were most common between 1870 and 1930 (Burke et al. 2017:445). The grooves on this piece are consistent with the decorative body, a design feature to make the bottles attractive enough that they could be placed directly on the dining table.
Embossed bottles for sauces and pickles were phased out in favour of labelled bottles during the 1930s (Arnold 1997:24).</t>
  </si>
  <si>
    <t>23.42</t>
  </si>
  <si>
    <t>28.89</t>
  </si>
  <si>
    <t>7.21</t>
  </si>
  <si>
    <t>5.2</t>
  </si>
  <si>
    <t>Body with shoulder</t>
  </si>
  <si>
    <t>Tableware</t>
  </si>
  <si>
    <t>Cup plate</t>
  </si>
  <si>
    <t>Pressed glass</t>
  </si>
  <si>
    <t>Body and shoulder fragment of a tableware bowl, colourless. Form consists of a partial, thin flat rim; on the underside there is a mould seam doubling as a fluted rim. Rim thickens as it moves towards the shoulder, which then declines at approx 30 degree angle to a tapered centre well. Rim is too fragmented to take a rim measurement, but a rough measurement indicates that it is between 7.5cm and 10cm diameter. Fits the description and form of a cup plate.</t>
  </si>
  <si>
    <t>Small body fragment of glass bottle, curved, emerald green, no seams present. One large curved scratch.</t>
  </si>
  <si>
    <t>32.36</t>
  </si>
  <si>
    <t>18.42</t>
  </si>
  <si>
    <t>4.54</t>
  </si>
  <si>
    <t>3.6</t>
  </si>
  <si>
    <t>27.94</t>
  </si>
  <si>
    <t>19.91</t>
  </si>
  <si>
    <t>5.40</t>
  </si>
  <si>
    <t>3.5</t>
  </si>
  <si>
    <t>24.39</t>
  </si>
  <si>
    <t>20.11</t>
  </si>
  <si>
    <t>3.62</t>
  </si>
  <si>
    <t>Small partial panel of glass container flat, aqua, no seams present. Partial large letter A embossed at one edge of the fragment, consisting of the bottom half of an upper case A in a serif font.</t>
  </si>
  <si>
    <t>25.21</t>
  </si>
  <si>
    <t>21.25</t>
  </si>
  <si>
    <t>Small fragment of flat, thin window glass, with a long scratch near one end.</t>
  </si>
  <si>
    <t>2.21</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</si>
  <si>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consistent with pane glass manufactured until c.1870 using the crown method, where the thickness is less than 2.8mm (Burke et al. 2017:315). </t>
  </si>
  <si>
    <t>20.86</t>
  </si>
  <si>
    <t>2.35</t>
  </si>
  <si>
    <t>1.5</t>
  </si>
  <si>
    <t>23.43</t>
  </si>
  <si>
    <t>18.19</t>
  </si>
  <si>
    <t>2.03</t>
  </si>
  <si>
    <t>Small body fragment of glass bottle, curved, aqua, no seams present.</t>
  </si>
  <si>
    <t>27.72</t>
  </si>
  <si>
    <t>20.08</t>
  </si>
  <si>
    <t>3.14</t>
  </si>
  <si>
    <t>31.84</t>
  </si>
  <si>
    <t>25.35</t>
  </si>
  <si>
    <t>3.31</t>
  </si>
  <si>
    <t>38.46</t>
  </si>
  <si>
    <t>19.48</t>
  </si>
  <si>
    <t>3.05</t>
  </si>
  <si>
    <t>Small body fragment of glass bottle, curved, aqua, no seams present, very smooth and highly polished.</t>
  </si>
  <si>
    <t>24.03</t>
  </si>
  <si>
    <t>24.36</t>
  </si>
  <si>
    <t>2.96</t>
  </si>
  <si>
    <t>Small body fragment of glass container, curved, aqua (tint), no seams present.</t>
  </si>
  <si>
    <t>20.58</t>
  </si>
  <si>
    <t>15.34</t>
  </si>
  <si>
    <t>5.46</t>
  </si>
  <si>
    <t>27.84</t>
  </si>
  <si>
    <t>19.16</t>
  </si>
  <si>
    <t>3.20</t>
  </si>
  <si>
    <t>32.46</t>
  </si>
  <si>
    <t>23.11</t>
  </si>
  <si>
    <t>3.81</t>
  </si>
  <si>
    <t>4.6</t>
  </si>
  <si>
    <t>Small base fragment of glass bottle, equivalent to 10cm diameter, aqua, no seams present. This fragment is very small with few diagnostic features, but a ridge on the inside surface indicates that the base thickness is 5.48mm.</t>
  </si>
  <si>
    <t>26.48</t>
  </si>
  <si>
    <t>9.78</t>
  </si>
  <si>
    <t>9.02</t>
  </si>
  <si>
    <t>19.74</t>
  </si>
  <si>
    <t>8.75</t>
  </si>
  <si>
    <t>5.68</t>
  </si>
  <si>
    <t>1.0</t>
  </si>
  <si>
    <t>Finish / seal only</t>
  </si>
  <si>
    <t xml:space="preserve">N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</si>
  <si>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</si>
  <si>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Ottowa: National Historic Parks and Sites, Canadian Parks Service, Environment Canada.
</t>
    </r>
    <r>
      <rPr>
        <b/>
        <sz val="10"/>
        <color rgb="FFFF0000"/>
        <rFont val="Arial"/>
        <family val="2"/>
      </rPr>
      <t>Read Weiland 2009</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</si>
  <si>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Crows Nest: Allen &amp; Unwin.
Jones, O. and C. Sullivan 1989 </t>
    </r>
    <r>
      <rPr>
        <i/>
        <sz val="10"/>
        <rFont val="Arial"/>
        <family val="2"/>
      </rPr>
      <t xml:space="preserve">The Parks Canada Glass Glossary: For the Description of Containers, Tableware, Flat Glass, and Closures. </t>
    </r>
    <r>
      <rPr>
        <sz val="10"/>
        <rFont val="Arial"/>
        <family val="2"/>
      </rPr>
      <t>Ottowa: National Historic Parks and Sites, Canadian Parks Service, Environment Canada.</t>
    </r>
  </si>
  <si>
    <r>
      <t xml:space="preserve">Arnold, K. 1997 </t>
    </r>
    <r>
      <rPr>
        <i/>
        <sz val="10"/>
        <rFont val="Arial"/>
        <family val="2"/>
      </rPr>
      <t>Bottle Collectors Guide: Identification and Valuation Guide</t>
    </r>
    <r>
      <rPr>
        <sz val="10"/>
        <rFont val="Arial"/>
        <family val="2"/>
      </rPr>
      <t xml:space="preserve">. 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Crows Nest: Allen &amp; Unwin.</t>
    </r>
  </si>
  <si>
    <t>Bottles with a prescription lip date from 1890 to 1920. The neck had a flaring collar added to allow easy pouring. This was a common finish on pharmaceutical prescription bottles and was not meant for putting directly into the mouth. (Burke et al. 2017:442). This bottle lip is consistent with Burke et al.'s (2017:442) description of an inward slope around the inside of the lip, and a fine chiselled edge around the outside of the lip.
This fragment is a classic prescription lip, as illustrated in Jones and Sullivan (1989:93) and described (1989:81) as where the top of the lip slopes downtowards the bore, the side slopes down and slightly inwards, and the bottom slopes slightly downwards and sharply inwards, with the upper edge of the lip suitable for dropping. Generally found on medicine bottles of the late 19th and early 20th centuries.</t>
  </si>
  <si>
    <t>17.68</t>
  </si>
  <si>
    <t>16.13</t>
  </si>
  <si>
    <t>7.06</t>
  </si>
  <si>
    <t xml:space="preserve">Lip fragment of glass bottle, emerald green, no seams present. This is a single collar ring seal, used for wine and champagne bottles. </t>
  </si>
  <si>
    <t>The single collar ring is also known as the laid on ring, and consists of a single strip or ledge of flat glass around the neck of the bottle just below the lip. Used for wine, champagne, and also beer. In common use until c.1900 to 1920 and still in use today on champagne bottles (Burke et al. 2017:440)
The champagne finish consists of a wide, flat string rim a few mm below a flat-topped or downward-sloping lip (Jones and Sullivan 1989:79). For this fragment, the lip is broken off and cannot be identified. 
In spite of its name, the champagne finish style is a common finish for alltypes of Frendn wine and hock wine bottles. This finish style has its origins in the finishes used on 18th century dark green glass 'wine' bottles, but is distinguished from them by its regularity and form of the string rim (Jones and Sullivan 1989:79).</t>
  </si>
  <si>
    <t>6.3</t>
  </si>
  <si>
    <t>23.35</t>
  </si>
  <si>
    <t>35.63</t>
  </si>
  <si>
    <t>6.44</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</si>
  <si>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</si>
  <si>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</si>
  <si>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t>Ground glass stopper</t>
  </si>
  <si>
    <t>The double collar came into use between c.1840 and c.1870 and stayed in use until at least the early 20th century. Characterised by two flaring skirts of glass, the lower shorter one flaring out from the upper. (Burke et al. 2017:441)
With an applied finish, the bottle has been reheated and extra glass applied to the neck, either by hand or by using a finishing tool; this is clear in this fragment where there is excess glass around the base of the finish, and a visible line inside the neck where the two meet. Date range is early 1800s to 1880s, and most common between 1840 and 1885 (Burke et al. 2017:442-443).
Double collars were formed using a finishing tool and gradually replaced the corresponding hand-moulded form between c.1840 and c.1870 (Boow 1991:67).
A stopper finish or cork seat is a ledge partway down the bore that is used to hold a glass stopper (with its shank wrapped in cork) in place. The ledge is intended to keep the cork from dropping down into the bottle when the stopper is removed (Jones and Sullivan 1989:80). Date range from c.1850 to 1920s (Burke et al. 2017:447-448)</t>
  </si>
  <si>
    <t>44.51</t>
  </si>
  <si>
    <t>17.55</t>
  </si>
  <si>
    <t>13.78</t>
  </si>
  <si>
    <t>10.2</t>
  </si>
  <si>
    <t>40.84</t>
  </si>
  <si>
    <t>10.74</t>
  </si>
  <si>
    <t>10.6</t>
  </si>
  <si>
    <t>31.15</t>
  </si>
  <si>
    <t>17.65</t>
  </si>
  <si>
    <t>4.91</t>
  </si>
  <si>
    <t>Major changes in pressed glass technology in the US in the late 1820s led to the pressing of complete tableware objects such as tumblers, salts, cup plates and other items. By the early 1830s mass production of lacy pressed tableware ware well under way in New England and western Pennsylvania, and from there spread to other parts of the US and Canada. Early pressed glass objects are predominantly in colourless lead glass. Jones and Sullivan 1989:34)
All pressed glassware has a smooth internally tapered surface formed by the smooth plunger, and a mould seam at the upper, outer lip (Boow 1991:85).
The import of cheap pressed glass from the US made the same great impression in Australia as it did in Europe, being announced in block letters in sales advertisements in the Sydney Gazette in 1835 (Boow 1991:87). Most pressed glass on Australian sites dates to between c.1860 and 1870 when there was an expansion of British production (Boow 1991:88). Australian production of pressed glass on a large scale did not begin until the 1920s and 1930s, a period which also saw the production of coloured pressed glass (Burke et al. 2017:314).</t>
  </si>
  <si>
    <t>A glass plate is a shallow, usually circular, dish used as a serving vessel, underneath another dish for catching spills and, infrequently, for eating. Prior to the development of pressed glass in the 19th century, plates were not commonly made out of glass. They became increasingly common during the 19th century and the 20th century.' (Jones and Sullivan 1989:137)
A cup plate is a small plate, generally 70-100mm in diameter, which was supposedly designed to hold a cup while someone drinks tea out of the saucer. Cup plates began appearing in glass in the 1820s. (Jones and Sullivan 1989:137-138)
Major changes in pressed glass technology in the US in the late 1820s led to the pressing of complete tableware objects such as tumblers, salts, cup plates and other items. By the early 1830s mass production of lacy pressed tableware ware well under way in New England and western Pennsylvania, and from there spread to other parts of the US and Canada. Early pressed glass objects are predominantly in colourless lead glass. Jones and Sullivan 1989:34)
All pressed glassware has a smooth internally tapered surface formed by the smooth plunger, and a mould seam at the upper, outer lip (Boow 1991:85).
The import of cheap pressed glass from the US made the same great impression in Australia as it did in Europe, being announced in block letters in sales advertisements in the Sydney Gazette in 1835 (Boow 1991:87). Most pressed glass on Australian sites dates to between c.1860 and 1870 when there was an expansion of British production (Boow 1991:88). Australian production of pressed glass on a large scale did not begin until the 1920s and 1930s, a period which also saw the production of coloured pressed glass (Burke et al. 2017:314).</t>
  </si>
  <si>
    <t>BFK 2017</t>
  </si>
  <si>
    <t>F</t>
  </si>
  <si>
    <t>Surface</t>
  </si>
  <si>
    <t>86.54</t>
  </si>
  <si>
    <t>82.52</t>
  </si>
  <si>
    <t>34.95</t>
  </si>
  <si>
    <t>25-49%</t>
  </si>
  <si>
    <t>Black glass is actually a very dark olive green, but the glass is either so thick or the green so dark that the glass appears black even in reflected light', dates to pre-1880 (Burke et al. 2017:449).
Black glass was strong and resilient and offered the most protection to the contents from the effects of direct light. Black glass liquor and ale/beer bottles are ubiquitous on historic sites that date prior to 1880, they were mass produced as a cheap container between the 1840s and 1880s. American made black glass bottles of any type were uncommon after about 1880. Even in imported bottles, black glass seems to disappear during the 1890s. Most of these bottles were for alcohol. (Lindsey 2018)</t>
  </si>
  <si>
    <t>180.7</t>
  </si>
  <si>
    <t>Black glass is actually a very dark olive green, but the glass is either so thick or the green so dark that the glass appears black even in reflected light', dates to pre-1880 (Burke et al. 2017:449).
A conical or wooden-tipped tool was used to form the push-up on dark green (black) wine bottles. The pontil on this fragment is dimple-shaped and has a ridge at the outer edges, indicating that the tool used here was metal-capped; the date range is 1820 to 1870. (Burke et al. 2017:436)
Black glass was strong and resilient and offered the most protection to the contents from the effects of direct light. Black glass liquor and ale/beer bottles are ubiquitous on historic sites that date prior to 1880, they were mass produced as a cheap container between the 1840s and 1880s. American made black glass bottles of any type were uncommon after about 1880. Even in imported bottles, black glass seems to disappear during the 1890s. Most of these bottles were for alcohol. (Lindsey 2018)</t>
  </si>
  <si>
    <t>73.39</t>
  </si>
  <si>
    <t>62.55</t>
  </si>
  <si>
    <t>26.45</t>
  </si>
  <si>
    <t>113.0</t>
  </si>
  <si>
    <t>52.42</t>
  </si>
  <si>
    <t>36.70</t>
  </si>
  <si>
    <t>18.32</t>
  </si>
  <si>
    <t>32.2</t>
  </si>
  <si>
    <t>44.46</t>
  </si>
  <si>
    <t>38.22</t>
  </si>
  <si>
    <t>17.16</t>
  </si>
  <si>
    <t>37.7</t>
  </si>
  <si>
    <t>72.68</t>
  </si>
  <si>
    <t>45.75</t>
  </si>
  <si>
    <t>10.55</t>
  </si>
  <si>
    <t>54.1</t>
  </si>
  <si>
    <t>57.56</t>
  </si>
  <si>
    <t>39.60</t>
  </si>
  <si>
    <t>22.96</t>
  </si>
  <si>
    <t>47.6</t>
  </si>
  <si>
    <t>Partial base of wine bottle, very thick glass, dark green (black), no seams present. The base has a rounded push-up but insufficient remains to determine if there was a pontil scar.</t>
  </si>
  <si>
    <t>51.34</t>
  </si>
  <si>
    <t>55.07</t>
  </si>
  <si>
    <t>22.31</t>
  </si>
  <si>
    <t>61.1</t>
  </si>
  <si>
    <t>37.76</t>
  </si>
  <si>
    <t>41.34</t>
  </si>
  <si>
    <t>18.37</t>
  </si>
  <si>
    <t>26.5</t>
  </si>
  <si>
    <t>58.30</t>
  </si>
  <si>
    <t>47.65</t>
  </si>
  <si>
    <t>11.98</t>
  </si>
  <si>
    <t>45.5</t>
  </si>
  <si>
    <t>Partial body and base of wine bottle, very thick glass, dark green (black), no seams present. Only the edge of the base is present, with part of a straight-sided body. Minor pitting and air bubbles on both surfaces.</t>
  </si>
  <si>
    <t>7.00</t>
  </si>
  <si>
    <t>5.6</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</si>
  <si>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Lindsey, B. 2018 Bottle/Glass Colors. Retrieved 20 April 2018 from &lt;https://sha.org/bottle/colors.htm&gt;. </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</si>
  <si>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Lindsey, B. 2018 Bottle/Glass Colors. Retrieved 20 April 2018 from &lt;https://sha.org/bottle/colors.htm&gt;. </t>
    </r>
  </si>
  <si>
    <t xml:space="preserve">Partial finish of glass bottle, double collar, dark olive green. Horizontal tooling marks on outer surface of finish. The finish is a tooled finish, very even, no blobs. On the inner surface there is a horizontal indentation which is too shallow to be a demarcation between the original lip and the hand-finished collar. Not possible to measure bore diameter as less than 50% of diameter is present. Double collar measures 21.23mm total depth, with upper collar measuring 15.94mm and lower flaring skirt measuring 5.29mm. </t>
  </si>
  <si>
    <t>24.70</t>
  </si>
  <si>
    <t>20.27</t>
  </si>
  <si>
    <t>5.08</t>
  </si>
  <si>
    <t>3.4</t>
  </si>
  <si>
    <t>28.98</t>
  </si>
  <si>
    <t>24.50</t>
  </si>
  <si>
    <t>39.83</t>
  </si>
  <si>
    <t>25.00</t>
  </si>
  <si>
    <t>8.46</t>
  </si>
  <si>
    <t xml:space="preserve">Small body fragment of glass bottle, curved, thick, emerald green, no seams present. The curve is very pronounced, indicating that this fragment is possiblly from the shoulder - no diagnostic features however. Lots of chips and flakes, and one large burst air bubble. </t>
  </si>
  <si>
    <t>Small body fragment of glass bottle, curved, thin, light olive green, no seams present.</t>
  </si>
  <si>
    <t>8.7</t>
  </si>
  <si>
    <t>48.87</t>
  </si>
  <si>
    <t>23.41</t>
  </si>
  <si>
    <t>9.77</t>
  </si>
  <si>
    <t>18.0</t>
  </si>
  <si>
    <t>Maugham patent; Moulded</t>
  </si>
  <si>
    <t xml:space="preserve">Maugham patent bottles were patented in 1843, and introduced to Australia after 1845 (but largely limited to SA and Vic). The long, narrow sausage-shaped bottle had a round protruding base that prevented the bottle from standing upright (Burke et al. 2017:444).
Maugham patent bottles were designed to lie flat, unable to stand up because of the rounded bottm, with the objective being to keep the cork wet; the greatest demand for these bottles in Australia was in Broken Hill and South Australia (Vader and Murray 1975:33). They were introduced to South Australia after 1845 where they were extensively used (also in Broken Hill) (Arnold 1997:75). </t>
  </si>
  <si>
    <t>Partial base of Maugham patent bottle, curved, thick, aqua, no seams present. Outer surface is curved and smooth. Inner surface is smooth and has a circular indent close to one edge, which appears to be where the base would have transitioned to the body.</t>
  </si>
  <si>
    <t>57.34</t>
  </si>
  <si>
    <t>51.40</t>
  </si>
  <si>
    <t>8.61</t>
  </si>
  <si>
    <t>40.8</t>
  </si>
  <si>
    <t>Large body fragment of glass bottle, curved, thick, aqua, no seams present, heavily pitted. Thickness, cylindrical form and estimated diameter (7.5cm using a base diameter chart) of the glass indicate that this is a Maugham patent bottle.</t>
  </si>
  <si>
    <t>Vinegar and salad oil bottles were most common between 1870 and 1930 (Burke et al. 2017:445). The grooves and panel on this piece are consistent with the decorative body, a design feature to make the bottles attractive enough that they could be placed directly on the dining table.
Embossed bottles for sauces and pickles were phased out in favour of labelled bottles during the 1930s (Arnold 1997:24).</t>
  </si>
  <si>
    <t>32.68</t>
  </si>
  <si>
    <t>26.18</t>
  </si>
  <si>
    <t>4.93</t>
  </si>
  <si>
    <t>6.2</t>
  </si>
  <si>
    <t>Small body fragment of a salad oil / vinegar bottle, curved, aqua. On either side of a narrow panel 11mm wide, there is a row of parallel angled convex grooves 4mm thick. At one edge of the panel, where it meets the grooves, there is a vertical seam.</t>
  </si>
  <si>
    <t>29.41</t>
  </si>
  <si>
    <t>14.54</t>
  </si>
  <si>
    <t>8.42</t>
  </si>
  <si>
    <t>3.9</t>
  </si>
  <si>
    <t>51.88</t>
  </si>
  <si>
    <t>51.91</t>
  </si>
  <si>
    <t>5.75</t>
  </si>
  <si>
    <t>74.0</t>
  </si>
  <si>
    <t>95-100%</t>
  </si>
  <si>
    <t>Brown / Amber</t>
  </si>
  <si>
    <t>Complete</t>
  </si>
  <si>
    <t>Beef extract</t>
  </si>
  <si>
    <t>Twist-on metal cap</t>
  </si>
  <si>
    <t>Single collar rings were in common use until c.1900-1920, and are still in use today on champagne bottles (Burke et al. 2017:440). The colour of this fragment would not be suitable for storage of wine or champagne, so it is reasonable to accept an end date of 1920 for it, further modified by the dates for an applied finish. Applied finishes date from the early 1800s to the 1880s, and were most common between 1840 and 1885 (Burke et al. 2017:442).</t>
  </si>
  <si>
    <t>Cork?</t>
  </si>
  <si>
    <t xml:space="preserve">Small fragment of a bottle neck with partial finish, aqua (tint). Appears to have a single collar string rim or ring, with a deep indent below - the fragment is broken off above the collar so it may have had another collar above, although this appears unlikely from the feel and appearance. The collar is an applied finish with a clear, uneven seam on the inner surface where the original neck was broken off. The collar itself is unevenly applied on the upper surface, indicating that it was hand applied. </t>
  </si>
  <si>
    <t>101.2</t>
  </si>
  <si>
    <t>77.85</t>
  </si>
  <si>
    <t>46.48</t>
  </si>
  <si>
    <t>42.49</t>
  </si>
  <si>
    <t>Partial base and body of bottle, very thick, emerald green. Base has a deep push-up. At its deepest, the push-up that is present measures approx 15mm deep, although the fragment has broken off before the deepest part of the push-up.</t>
  </si>
  <si>
    <t>Shaped push-ups have a date range from 1820 to 1870 (Burke et al. 2017:436).</t>
  </si>
  <si>
    <t>34.52</t>
  </si>
  <si>
    <t>12.25</t>
  </si>
  <si>
    <t>7.39</t>
  </si>
  <si>
    <t>Small body fragment, possibly from the shoulder of neck, of strongly curved glass, olive green, no diagnostic features.</t>
  </si>
  <si>
    <t>24.72</t>
  </si>
  <si>
    <t>18.34</t>
  </si>
  <si>
    <t>3.13</t>
  </si>
  <si>
    <t>50.73</t>
  </si>
  <si>
    <t>41.32</t>
  </si>
  <si>
    <t>30.80</t>
  </si>
  <si>
    <t>60.4</t>
  </si>
  <si>
    <t>54.84</t>
  </si>
  <si>
    <t>36.87</t>
  </si>
  <si>
    <t>32.8</t>
  </si>
  <si>
    <t>17.84</t>
  </si>
  <si>
    <t>82.51</t>
  </si>
  <si>
    <t>66.92</t>
  </si>
  <si>
    <t>6.72</t>
  </si>
  <si>
    <t>57.9</t>
  </si>
  <si>
    <t xml:space="preserve">Large body fragment of glass bottle, curved, thick, aqua (tint), no seams present, occasional air bubbles. </t>
  </si>
  <si>
    <t>Large body fragment of glass bottle, flat, thick, aqua, no seams present, heavily pitted. This fragment appears to be from one panel of a multi-sided, panelled bottle. Along one edge, there is a distinct chamfered panel edge. Along the other edge, there is a thickening of the glass that indicates this may have been chamfered, although the fragment is broken here.</t>
  </si>
  <si>
    <t>67.87</t>
  </si>
  <si>
    <t>52.92</t>
  </si>
  <si>
    <t>10.82</t>
  </si>
  <si>
    <t>External screw thread</t>
  </si>
  <si>
    <t>Excavator</t>
  </si>
  <si>
    <t>004</t>
  </si>
  <si>
    <t>31.03</t>
  </si>
  <si>
    <t>17.69</t>
  </si>
  <si>
    <t>3.27</t>
  </si>
  <si>
    <t>2.6</t>
  </si>
  <si>
    <t>23.75</t>
  </si>
  <si>
    <t>13.91</t>
  </si>
  <si>
    <t>5.04</t>
  </si>
  <si>
    <t>Embossed lettering (raised letters or symbols on the outside of a bottle) has a date range of 1821 to 1920s, and was most common between 1860 and 1915 (Burke et al. 2017:429).</t>
  </si>
  <si>
    <t>2.12</t>
  </si>
  <si>
    <t>34.75</t>
  </si>
  <si>
    <t>16.09</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</si>
  <si>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2.12mm thick, consistent with pane glass manufactured until c.1870 using the crown method, where the thickness is less than 2.8mm (Burke et al. 2017:315). </t>
  </si>
  <si>
    <t>23.86</t>
  </si>
  <si>
    <t>24.06</t>
  </si>
  <si>
    <t>4.38</t>
  </si>
  <si>
    <t>2.0</t>
  </si>
  <si>
    <t>27.80</t>
  </si>
  <si>
    <t>24.95</t>
  </si>
  <si>
    <t>4.82</t>
  </si>
  <si>
    <t>8.9</t>
  </si>
  <si>
    <t>C3</t>
  </si>
  <si>
    <t>25.85</t>
  </si>
  <si>
    <t>15.22</t>
  </si>
  <si>
    <t>35.21</t>
  </si>
  <si>
    <t>32.33</t>
  </si>
  <si>
    <t>2.94</t>
  </si>
  <si>
    <t>3.1</t>
  </si>
  <si>
    <t>008</t>
  </si>
  <si>
    <t>43.83</t>
  </si>
  <si>
    <t>27.33</t>
  </si>
  <si>
    <t>3.80</t>
  </si>
  <si>
    <t>15.5</t>
  </si>
  <si>
    <t>29.81</t>
  </si>
  <si>
    <t>2.75</t>
  </si>
  <si>
    <t>1.2</t>
  </si>
  <si>
    <t>26.52</t>
  </si>
  <si>
    <t>12.44</t>
  </si>
  <si>
    <t>1.61</t>
  </si>
  <si>
    <t>0.7</t>
  </si>
  <si>
    <t>39.57</t>
  </si>
  <si>
    <t>36.42</t>
  </si>
  <si>
    <t>2.04</t>
  </si>
  <si>
    <t>66.28</t>
  </si>
  <si>
    <t>44.84</t>
  </si>
  <si>
    <t>26.8</t>
  </si>
  <si>
    <r>
      <t xml:space="preserve">Montgomery Ward &amp; Co. 1895 </t>
    </r>
    <r>
      <rPr>
        <i/>
        <sz val="10"/>
        <rFont val="Arial"/>
        <family val="2"/>
      </rPr>
      <t>Catalogue and Buyers' Guide: No. 57, Spring and Summer 1895</t>
    </r>
    <r>
      <rPr>
        <sz val="10"/>
        <rFont val="Arial"/>
        <family val="2"/>
      </rPr>
      <t xml:space="preserve">. New York: Dover Publications. </t>
    </r>
  </si>
  <si>
    <t>... an efficient method for using gas and oil lighting took hold just as electricity was being accepted ... The patenting of the impregnated siilk mantle by Baron von Welsbach in 1885 enabled gas, kerosene and petrol lamps to compete with the electric filament lamp of 1879 (Cuffley 1989:123). On kerosene lamps - portable hand lamps were ideal for carrying from room to room; plain table and wall lamps were considered utilitarian and could be found in the kitchen, bedrooms, hallway and anywhere else requiring a reasonable light (Cuffley 1989:124). The ribs and form of this piece are consistent with the style and form of a dome shade that fits over the glass chimney on an oil lamp. Similar to the dome shade pictured on the Miller Ideal Study Lamp and the Opal Lamp Shade in Cuffley's (1989:127, 128) book. 
Similar also to the dome shades pictured on the Rochester Junior night or bedroom lamp or the Rochester Study Lamp in the Montgomery Ward catalogue (1895:551).</t>
  </si>
  <si>
    <t>C4</t>
  </si>
  <si>
    <t>26.07</t>
  </si>
  <si>
    <t>15.62</t>
  </si>
  <si>
    <t>1.55</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</si>
  <si>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1.55mm thick, consistent with pane glass manufactured until c.1870 using the crown method, where the thickness is less than 2.8mm (Burke et al. 2017:315). </t>
  </si>
  <si>
    <t>22.74</t>
  </si>
  <si>
    <t>18.38</t>
  </si>
  <si>
    <t>2.76</t>
  </si>
  <si>
    <t>C5</t>
  </si>
  <si>
    <t xml:space="preserve">Small body fragment of glass bottle, curved, dark green (black), no seams present. </t>
  </si>
  <si>
    <t>24.54</t>
  </si>
  <si>
    <t>24.07</t>
  </si>
  <si>
    <t>4.03</t>
  </si>
  <si>
    <t>4.4</t>
  </si>
  <si>
    <t>31.97</t>
  </si>
  <si>
    <t>16.79</t>
  </si>
  <si>
    <t>1.66</t>
  </si>
  <si>
    <t>1.1</t>
  </si>
  <si>
    <t>19.24</t>
  </si>
  <si>
    <t>12.87</t>
  </si>
  <si>
    <t>1.82</t>
  </si>
  <si>
    <t>0.6</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</si>
  <si>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1.66mm thick, consistent with pane glass manufactured until c.1870 using the crown method, where the thickness is less than 2.8mm (Burke et al. 2017:315). </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</si>
  <si>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1.82mm thick, consistent with pane glass manufactured until c.1870 using the crown method, where the thickness is less than 2.8mm (Burke et al. 2017:315). </t>
  </si>
  <si>
    <t xml:space="preserve">Small body fragment of glass bottle, curved, colourless, no seams present. </t>
  </si>
  <si>
    <t>30.36</t>
  </si>
  <si>
    <t>19.40</t>
  </si>
  <si>
    <t>3.59</t>
  </si>
  <si>
    <t>41.54</t>
  </si>
  <si>
    <t>27.45</t>
  </si>
  <si>
    <t>4.5</t>
  </si>
  <si>
    <t>3.11</t>
  </si>
  <si>
    <t>31.70</t>
  </si>
  <si>
    <t>30.19</t>
  </si>
  <si>
    <t>2.59</t>
  </si>
  <si>
    <t>39.28</t>
  </si>
  <si>
    <t>16.47</t>
  </si>
  <si>
    <t>2.90</t>
  </si>
  <si>
    <t>2.4</t>
  </si>
  <si>
    <t>26.23</t>
  </si>
  <si>
    <t>16.41</t>
  </si>
  <si>
    <t>1.31</t>
  </si>
  <si>
    <t>27.58</t>
  </si>
  <si>
    <t>20.09</t>
  </si>
  <si>
    <t>Partial neck and shoulder of a patent medicine bottle, no mould seams present. #9548.1 and #9548.2 conjoin.</t>
  </si>
  <si>
    <t>17.21</t>
  </si>
  <si>
    <t>13.70</t>
  </si>
  <si>
    <t>C7</t>
  </si>
  <si>
    <t>3 fragments of flat, thin window glass, all the same thickness. Length and width measurements taken of largest fragment, weight taken of group.</t>
  </si>
  <si>
    <t>47.35</t>
  </si>
  <si>
    <t>26.46</t>
  </si>
  <si>
    <t>1.73</t>
  </si>
  <si>
    <t>5.3</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</si>
  <si>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These fragments are consistent with pane glass manufactured until c.1870 using the crown method, where the thickness is less than 2.8mm (Burke et al. 2017:315). </t>
  </si>
  <si>
    <t>38.55</t>
  </si>
  <si>
    <t>27.22</t>
  </si>
  <si>
    <t>3.69</t>
  </si>
  <si>
    <t>5.5</t>
  </si>
  <si>
    <t>C8</t>
  </si>
  <si>
    <t>24.47</t>
  </si>
  <si>
    <t>17.28</t>
  </si>
  <si>
    <t>3.43</t>
  </si>
  <si>
    <t>20.92</t>
  </si>
  <si>
    <t>14.18</t>
  </si>
  <si>
    <t>3.49</t>
  </si>
  <si>
    <t>32.73</t>
  </si>
  <si>
    <t>31.26</t>
  </si>
  <si>
    <t>9.88</t>
  </si>
  <si>
    <t>9.9</t>
  </si>
  <si>
    <t>Amethyst (solarised)</t>
  </si>
  <si>
    <t>Prescription lips have a date range of 1890 to 1920 (Burke et al. 2017:442). 
Tooled finishes have a date range of 1885/1890 to 1920s (Burke et al. 2017:443).</t>
  </si>
  <si>
    <t>Two fragments of light amethyst-coloured glass from a panelled bottle. One fragment an edge of the panel present, and it is chamfered. Height, width and thickness measurements taken of largest fragment, weight taken of both together. Possibly a medicine bottle?</t>
  </si>
  <si>
    <t>E8</t>
  </si>
  <si>
    <t>20.52</t>
  </si>
  <si>
    <t>17.58</t>
  </si>
  <si>
    <t>3.34</t>
  </si>
  <si>
    <t>Large fragment of heavy bottle glass, curved, dark green (black), no seams present. One large air bubble on interior surface.</t>
  </si>
  <si>
    <t>54.51</t>
  </si>
  <si>
    <t>53.38</t>
  </si>
  <si>
    <t>7.23</t>
  </si>
  <si>
    <t>37.5</t>
  </si>
  <si>
    <t>22.89</t>
  </si>
  <si>
    <t>13.48</t>
  </si>
  <si>
    <t>1.57</t>
  </si>
  <si>
    <t>0.8</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</si>
  <si>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1.57mm thick, consistent with pane glass manufactured until c.1870 using the crown method, where the thickness is less than 2.8mm (Burke et al. 2017:315). </t>
  </si>
  <si>
    <t>D6</t>
  </si>
  <si>
    <t>Fragment of flat, thin window glass.</t>
  </si>
  <si>
    <t>37.74</t>
  </si>
  <si>
    <t>30.47</t>
  </si>
  <si>
    <t>Fragment of flat, thick window glass.</t>
  </si>
  <si>
    <t>62.67</t>
  </si>
  <si>
    <t>41.50</t>
  </si>
  <si>
    <t>2.25</t>
  </si>
  <si>
    <t>7.6</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</si>
  <si>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2.25mm thick, consistent with pane glass manufactured until c.1870 using the crown method, where the thickness is less than 2.8mm (Burke et al. 2017:315). </t>
  </si>
  <si>
    <t>33.44</t>
  </si>
  <si>
    <t>12.39</t>
  </si>
  <si>
    <t>2.31</t>
  </si>
  <si>
    <t>26.85</t>
  </si>
  <si>
    <t>23.73</t>
  </si>
  <si>
    <t>7.50</t>
  </si>
  <si>
    <t>43.78</t>
  </si>
  <si>
    <t>18.07</t>
  </si>
  <si>
    <t>5.37</t>
  </si>
  <si>
    <t>D7</t>
  </si>
  <si>
    <t>44.11</t>
  </si>
  <si>
    <t>24.77</t>
  </si>
  <si>
    <t>5.81</t>
  </si>
  <si>
    <t>41.92</t>
  </si>
  <si>
    <t>39.24</t>
  </si>
  <si>
    <t>4.51</t>
  </si>
  <si>
    <t>8.4</t>
  </si>
  <si>
    <t>42.87</t>
  </si>
  <si>
    <t>5.7</t>
  </si>
  <si>
    <t>21.44</t>
  </si>
  <si>
    <t>1.99</t>
  </si>
  <si>
    <t>29.32</t>
  </si>
  <si>
    <t>17.41</t>
  </si>
  <si>
    <t>1.91</t>
  </si>
  <si>
    <t>48.08</t>
  </si>
  <si>
    <t>30.37</t>
  </si>
  <si>
    <t>1.77</t>
  </si>
  <si>
    <t>35.58</t>
  </si>
  <si>
    <t>25.87</t>
  </si>
  <si>
    <t>1.65</t>
  </si>
  <si>
    <t>Fragment of flat, thin window glass. One large fracture.</t>
  </si>
  <si>
    <t>28.51</t>
  </si>
  <si>
    <t>12.18</t>
  </si>
  <si>
    <t>2.20</t>
  </si>
  <si>
    <t>24.24</t>
  </si>
  <si>
    <t>17.37</t>
  </si>
  <si>
    <t>2.40</t>
  </si>
  <si>
    <t xml:space="preserve">Partial base of glass bottle, colourless, no seams present. About 1/4 of the base is present and is in the form of a rectangle with rounded corners. There is an indented base 7.62mm in from the outside edge. Glass is very clear and has a high shine indicating that it has been polished during the manufacturing process. </t>
  </si>
  <si>
    <t>22.51</t>
  </si>
  <si>
    <t>10.93</t>
  </si>
  <si>
    <t>2.60</t>
  </si>
  <si>
    <t>32.39</t>
  </si>
  <si>
    <t>16.16</t>
  </si>
  <si>
    <t>36.25</t>
  </si>
  <si>
    <t>19.69</t>
  </si>
  <si>
    <t>7.55</t>
  </si>
  <si>
    <t>4.9</t>
  </si>
  <si>
    <t>25.90</t>
  </si>
  <si>
    <t>26.58</t>
  </si>
  <si>
    <t>5.99</t>
  </si>
  <si>
    <t>1.7</t>
  </si>
  <si>
    <t>Small fragment of panel from glass bottle. There is a small section where the panel turns over, but insufficient remains to determine whether it is a chamfered edge or other type. Thickness measures at 5.99mm but this includes the turn; thickness of the panel is 2.07mm.</t>
  </si>
  <si>
    <t>28.70</t>
  </si>
  <si>
    <t>20.96</t>
  </si>
  <si>
    <t>10.88</t>
  </si>
  <si>
    <t>8.0</t>
  </si>
  <si>
    <t>Stopper</t>
  </si>
  <si>
    <t>Three collar (club sauce seal)</t>
  </si>
  <si>
    <r>
      <t xml:space="preserve">Boow, J. 1991 Early Australian Commercial Glass: Manufacturing Processes.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</si>
  <si>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t xml:space="preserve">Glass stopper, complete. This is a club sauce type stopper. It measures 10.88mm at the base of the shank. There are no visible decorations around the edge of the rim, although it is heavily patinated with a white coating. There is a possible pontil mark at the end of the shank, which appears to have been sheared off. </t>
  </si>
  <si>
    <t>Sauce</t>
  </si>
  <si>
    <t xml:space="preserve">This glass stopper is a club sauce type stopper. It would originally have had the shank sheathed in cork, and would have been commonly used for small mouthed commercial bottles, usually sauces. (Jones and Sullivan 1989:152)
Possible pontil mark at the end of the shank - Boow (1991:62) states that the shank 'may show a pontil mark, if this has not been ground off'.
Glass stoppers like this were used in a range of sauce bottles, alcohol and medicine bottles. The three collar finish is also known as a club sauce seal or finish. (Burke et al. 2017:447)
Most common date range is c.1850 to 1920s (Burke et al. 2017:447). </t>
  </si>
  <si>
    <t>D8</t>
  </si>
  <si>
    <t>36.85</t>
  </si>
  <si>
    <t>12.37</t>
  </si>
  <si>
    <t>5.32</t>
  </si>
  <si>
    <t>2.5</t>
  </si>
  <si>
    <t>Partial flat panel of bottle, aqua (tint), no seams present. There are two embossed letters, but the surface is so degraded that they cannot be identified, possible an upper case L and A.</t>
  </si>
  <si>
    <t>39.81</t>
  </si>
  <si>
    <t>31.85</t>
  </si>
  <si>
    <t>3.37</t>
  </si>
  <si>
    <t>7.5</t>
  </si>
  <si>
    <t>39.08</t>
  </si>
  <si>
    <t>28.06</t>
  </si>
  <si>
    <t>5.9</t>
  </si>
  <si>
    <t>29.10</t>
  </si>
  <si>
    <t>24.63</t>
  </si>
  <si>
    <t>6.7</t>
  </si>
  <si>
    <t>Partial panel section of bottle or jar, colourless. Long curved seam, possibly to hold a paper label.</t>
  </si>
  <si>
    <t>29.39</t>
  </si>
  <si>
    <t>15.32</t>
  </si>
  <si>
    <t>4.32</t>
  </si>
  <si>
    <t>41.20</t>
  </si>
  <si>
    <t>22.73</t>
  </si>
  <si>
    <t>1.64</t>
  </si>
  <si>
    <t>005</t>
  </si>
  <si>
    <t>31.31</t>
  </si>
  <si>
    <t>23.87</t>
  </si>
  <si>
    <t>4.88</t>
  </si>
  <si>
    <t>12.8</t>
  </si>
  <si>
    <t>Sapphire</t>
  </si>
  <si>
    <t>Partial shoulder of a patent medicine bottle. Shoulder has a mould seam. Glass is a light blue colour. #9583.1 and #9583.2 conjoin.</t>
  </si>
  <si>
    <t>27.57</t>
  </si>
  <si>
    <t>14.61</t>
  </si>
  <si>
    <t>2.53</t>
  </si>
  <si>
    <t>B8</t>
  </si>
  <si>
    <t>29.02</t>
  </si>
  <si>
    <t>25.60</t>
  </si>
  <si>
    <t>3.45</t>
  </si>
  <si>
    <t>8.8</t>
  </si>
  <si>
    <t>25.8</t>
  </si>
  <si>
    <t>43.68</t>
  </si>
  <si>
    <t>36.75</t>
  </si>
  <si>
    <t>19.06</t>
  </si>
  <si>
    <t>Partial base of glass bottle, very thick, dark green (black), no seams present. There is no unbroken section of the base that a base measurement can be taken from.</t>
  </si>
  <si>
    <t>44.88</t>
  </si>
  <si>
    <t>41.94</t>
  </si>
  <si>
    <t>12.64</t>
  </si>
  <si>
    <t>16.4</t>
  </si>
  <si>
    <t>23.23</t>
  </si>
  <si>
    <t>15.31</t>
  </si>
  <si>
    <t>6.75</t>
  </si>
  <si>
    <t>Applied finish</t>
  </si>
  <si>
    <t>B2</t>
  </si>
  <si>
    <t>33.73</t>
  </si>
  <si>
    <t>10.80</t>
  </si>
  <si>
    <t>6.41</t>
  </si>
  <si>
    <t>43.47</t>
  </si>
  <si>
    <t>25.13</t>
  </si>
  <si>
    <t>6.38</t>
  </si>
  <si>
    <t>18.5</t>
  </si>
  <si>
    <t>2.80</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</si>
  <si>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</si>
  <si>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Non-alcoholic (soft drink)</t>
  </si>
  <si>
    <t>B3</t>
  </si>
  <si>
    <t>90.12</t>
  </si>
  <si>
    <t>71.44</t>
  </si>
  <si>
    <t>224.6</t>
  </si>
  <si>
    <t>34.86</t>
  </si>
  <si>
    <t>29.37</t>
  </si>
  <si>
    <t>Almost complete base, and partial body of glass bottle, very thick glass, dark green (black), no seams present. The shaped push-up has a central dimple and a slight ridge at the base of the cone, consistent with being produced by a metal-capped wooden cone. Several burst air bubbles in the glass.</t>
  </si>
  <si>
    <t>Small fragment of glass bottle, curved, colourless, no seams present.</t>
  </si>
  <si>
    <t>20.15</t>
  </si>
  <si>
    <t>17.74</t>
  </si>
  <si>
    <t>3.06</t>
  </si>
  <si>
    <t>2 small fragments of glass container, curved, colourless, no seams present. Length, width and thickness taken of largest piece, weight of both together.</t>
  </si>
  <si>
    <t>13.93</t>
  </si>
  <si>
    <t>4.81</t>
  </si>
  <si>
    <t>11.52</t>
  </si>
  <si>
    <t>6.33</t>
  </si>
  <si>
    <t>Partial finish of glass container, external screw thread, colourless, no seams present.</t>
  </si>
  <si>
    <t>Screw cap</t>
  </si>
  <si>
    <t>Present</t>
  </si>
  <si>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This fragment is too small to be able to get even an estimate of whether it is wide-mouthed or narrow-necked.</t>
  </si>
  <si>
    <t>5.18</t>
  </si>
  <si>
    <t>1.08</t>
  </si>
  <si>
    <t>26.08</t>
  </si>
  <si>
    <t>33.38</t>
  </si>
  <si>
    <t>5.22</t>
  </si>
  <si>
    <t>11.0</t>
  </si>
  <si>
    <t>31.36</t>
  </si>
  <si>
    <t>20.54</t>
  </si>
  <si>
    <t>43.60</t>
  </si>
  <si>
    <t>18.03</t>
  </si>
  <si>
    <t>3.26</t>
  </si>
  <si>
    <t>3.8</t>
  </si>
  <si>
    <t>B4</t>
  </si>
  <si>
    <t>41.84</t>
  </si>
  <si>
    <t>33.27</t>
  </si>
  <si>
    <t>14.79</t>
  </si>
  <si>
    <t>12.7</t>
  </si>
  <si>
    <t>Two-piece vertical moulds with a separate base part have a date range of c.1850 to 1920s (Burke et al. 2017:431). 
The AGM trademark stands for Australian Glass Manufacturers Ltd, and in this form dates from c.1930 to present (Boow 1991:176).</t>
  </si>
  <si>
    <t>34.48</t>
  </si>
  <si>
    <t>24.78</t>
  </si>
  <si>
    <t>6.03</t>
  </si>
  <si>
    <t>4.8</t>
  </si>
  <si>
    <t>50.00</t>
  </si>
  <si>
    <t>44.00</t>
  </si>
  <si>
    <t>32.83</t>
  </si>
  <si>
    <t>20.7</t>
  </si>
  <si>
    <t>33.30</t>
  </si>
  <si>
    <t>27.41</t>
  </si>
  <si>
    <t>3.91</t>
  </si>
  <si>
    <t>17.77</t>
  </si>
  <si>
    <t>19.86</t>
  </si>
  <si>
    <t>8.26</t>
  </si>
  <si>
    <t>1.9</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</si>
  <si>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</si>
  <si>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55.73</t>
  </si>
  <si>
    <t>32.44</t>
  </si>
  <si>
    <t>11.9</t>
  </si>
  <si>
    <t>41.74</t>
  </si>
  <si>
    <t>2.88</t>
  </si>
  <si>
    <t>42.16</t>
  </si>
  <si>
    <t>20.87</t>
  </si>
  <si>
    <t>2.32</t>
  </si>
  <si>
    <t>12.2</t>
  </si>
  <si>
    <t>27.11</t>
  </si>
  <si>
    <t>23.68</t>
  </si>
  <si>
    <t>1.84</t>
  </si>
  <si>
    <t>39.56</t>
  </si>
  <si>
    <t>32.25</t>
  </si>
  <si>
    <t>3.32</t>
  </si>
  <si>
    <t>21.99</t>
  </si>
  <si>
    <t>2.78</t>
  </si>
  <si>
    <t>Glass bottle fragment, curved, aqua (tint), no seams present. Faded embossing on the surface, possibly an E, other letters too worn to determine</t>
  </si>
  <si>
    <t>50.49</t>
  </si>
  <si>
    <t>33.56</t>
  </si>
  <si>
    <t>3.64</t>
  </si>
  <si>
    <t>9.7</t>
  </si>
  <si>
    <t>3 small body fragments, curved, aqua (tint), no seams present. All pieces are the same form and design, all undiagnostic. Length, width and thickness taken of largest piece, weight of all together.</t>
  </si>
  <si>
    <t>30.68</t>
  </si>
  <si>
    <t>26.09</t>
  </si>
  <si>
    <t>7.9</t>
  </si>
  <si>
    <t>22.16</t>
  </si>
  <si>
    <t>24.16</t>
  </si>
  <si>
    <t>1.02</t>
  </si>
  <si>
    <t>Small body fragment, curved, colourless, no seams present. The curve is quite bulbous and then flares out, and the glass is very thin, so this could be either a lampshade or a small bottle.</t>
  </si>
  <si>
    <t>37.34</t>
  </si>
  <si>
    <t>23.74</t>
  </si>
  <si>
    <t>15.3</t>
  </si>
  <si>
    <t>24.96</t>
  </si>
  <si>
    <t>23.59</t>
  </si>
  <si>
    <t>3.84</t>
  </si>
  <si>
    <t>28.38</t>
  </si>
  <si>
    <t>3.16</t>
  </si>
  <si>
    <t>Small body fragment from glass container, curved, aqua (tint), no seams present.</t>
  </si>
  <si>
    <t xml:space="preserve">Small shoulder fragment from panelled glass bottle, aqua (tint), no seams present. Fragment is broken along the panel edges and at the start of the neck. There are two panels, which abut at a 120 degree angle, indicating that the original artefact could have had 6 or 8 sides.  </t>
  </si>
  <si>
    <t>26.49</t>
  </si>
  <si>
    <t>26.68</t>
  </si>
  <si>
    <t>Small glass fragment, mainly flat but turned over at one edge in a curved line, no seams present. Very shiny and polished.</t>
  </si>
  <si>
    <t>44.96</t>
  </si>
  <si>
    <t>23.31</t>
  </si>
  <si>
    <t>2.46</t>
  </si>
  <si>
    <t>43.84</t>
  </si>
  <si>
    <t>39.73</t>
  </si>
  <si>
    <t>3.92</t>
  </si>
  <si>
    <t>10.4</t>
  </si>
  <si>
    <t>Partial shoulder and body of panelled glass bottle. The width of one panel is intact, 39.73mm, with rounded corners. A seam runs diagonally across the shoulder. Very shiny and polished.</t>
  </si>
  <si>
    <t>15 small fragments of glass bottle, curved, colourless, no seams present. Glass is very thin, and highly polished with multiple horizontal rotational lines on the surface. Length, width and thickness taken of largest piece, weight of all together.</t>
  </si>
  <si>
    <t>Colourless glass becomes more common after 1870, and is very common after the introduction of machine-made bottles in the 1910s (Burke et al. 2017:448). Turn-paste moulds occur on circular bottles only, and mean that the bottle has been deliberately turned in the mould to erase the seam marks. There is a high polish to the glass surface, and possibly faint horizontal rotational lines on the body surface. The date rage is 1870 to 1920 and most popular between 1870 and 1900. (Burke et al. 2017:433).
Jones and Sullivan (1989:31) give the date range of 1870 to 1920, and Boow gives a start date of 1870 (1991:8).</t>
  </si>
  <si>
    <t>38.83</t>
  </si>
  <si>
    <t>33.35</t>
  </si>
  <si>
    <t>4.15</t>
  </si>
  <si>
    <t>6.6</t>
  </si>
  <si>
    <t>27.95</t>
  </si>
  <si>
    <t>4 small body fragments, aqua (tint) although almost colourless, no seams present. The fragments are flat, with two having a convex side and a curved edge - most likely panels from a bottle. All are very shiny and polished, and have an 'orange peel' type pitting on the outer surface. Length, width and thickness taken of largest piece, weight of all together.</t>
  </si>
  <si>
    <t>33.79</t>
  </si>
  <si>
    <t>30.52</t>
  </si>
  <si>
    <t>3.07</t>
  </si>
  <si>
    <t>89.77</t>
  </si>
  <si>
    <t>58.31</t>
  </si>
  <si>
    <t>5.44</t>
  </si>
  <si>
    <t>29.4</t>
  </si>
  <si>
    <t>28.15</t>
  </si>
  <si>
    <t>27.21</t>
  </si>
  <si>
    <t>4.79</t>
  </si>
  <si>
    <t>2 body fragments of glass container, curved, aqua (tint), no seams present. On both pieces, the outer surface is subtly ridged, unclear whether this is a decorative element, a manufacturing flaw or damage post-deposition. Length, width and thickness taken of largest piece, weight of both together.</t>
  </si>
  <si>
    <t>91.64</t>
  </si>
  <si>
    <t>53.26</t>
  </si>
  <si>
    <t>3.72</t>
  </si>
  <si>
    <t>30.8</t>
  </si>
  <si>
    <t>37.85</t>
  </si>
  <si>
    <t>31.09</t>
  </si>
  <si>
    <t>7.75</t>
  </si>
  <si>
    <t>27.3</t>
  </si>
  <si>
    <t xml:space="preserve">Complete finish and partial neck of bottle, dark green (black), no seams present. Finish is a blob top collar with a lower skirt. The blob top is 16.83mm deep, the lower skirt is 7.50mm deep, making a total of 24.33mm.There are horizontal tool marks all around the blob top, and a blob of glass where it has been applied by hand. There is also a curved tool mark on the lower skirt. Internally, there is a clear demarcation between the original cracked-off lip and the hand-finished collar. </t>
  </si>
  <si>
    <t xml:space="preserve">A blob top collar consists of a spherical glass rim around the mouth of the bottle. They have a date range of c.1840/50 to c.1940 but with a main date range of 1860 to 1920 (Burke et al. 2017:440).
Blob top collars were originally designed to strengthen the lip of the bottle (Vader and Murray 1975:15).
Applied finishes are most common between 1840 and 1885. There may be a visible line or ridge inside the neck where the finish and the original lip meet. Horizontal tooling marks may be visible on the finish but not on the neck of the bottle (Burke et al. 2017:442-443). 
With a double collar, the upper collar was usually longer than the lower (as with this one), and the depth of the total collar gradually increased to approximately 25mm by c.1860 (Burke et al. 2017:441). This also fits with the blob top date of 1860 as the earliest date for this artefact. </t>
  </si>
  <si>
    <t>42.23</t>
  </si>
  <si>
    <t>28.25</t>
  </si>
  <si>
    <t>22.6</t>
  </si>
  <si>
    <t>Bore diameter (mm)</t>
  </si>
  <si>
    <t xml:space="preserve">4 body fragments of glass bottle curved, very light sapphire blue, no seams present. All pieces are curved, two strongly and possibly from close to shoulder, the other two less strongly and possibly from the body proper. Length, width and thickness taken of largest piece, weight of both together. #9625 and #9626 are similar in colour and form. </t>
  </si>
  <si>
    <t>65.44</t>
  </si>
  <si>
    <t>26.92</t>
  </si>
  <si>
    <t>5.07</t>
  </si>
  <si>
    <t>21.5</t>
  </si>
  <si>
    <t>Mouth-blown?; Moulded</t>
  </si>
  <si>
    <t xml:space="preserve">Complete finish and neck, partial shoulder of medicine bottle, very light sapphire blue. Finish is an uneven applied finish, prescription lip, very narrow bore (9.83mm). Top of lip is slightly uneven and slopes gently to the centre. There are no tool marks on the finish. The lip extends in one piece vertically down the neck to a total depth of 21.70mm from top to end, with the glass unevenly dripped around the neck. The neck has six (at least, some are very faded) vertical parallel stretch marks on one side, and a vertical groove on the other side, which all terminate at the applied lip. Internally, there is a clear demarcation between the original cracked-off lip and the hand-finished collar. #9625 and #9626 are similar in colour and form. </t>
  </si>
  <si>
    <t>35.49</t>
  </si>
  <si>
    <t>21.32</t>
  </si>
  <si>
    <t>4.98</t>
  </si>
  <si>
    <t>9.8</t>
  </si>
  <si>
    <t>Sapphire (pale)</t>
  </si>
  <si>
    <t xml:space="preserve">Prescription lips have a date range of 1890 to 1920 (Burke et al. 2017:442).
Stretch marks have a date range of before 1870 and mainly between 1820 and 1840 (Burke et al. 2017:437). 'Stretch marks in the neck - particularly the upper portion of the neck - are most common on bottles with true applied finishes. On bottles with tooled finishes, neck stretch marks are less common than with true applied finishes and usually only below the reach of the finishing tool on the outside of the bottle neck since the tooling action itself would wipe out the marks in the tooled area of the finish and extreme upper neck. If one finds a fragment of a bottle neck with distinct stretch marks as described here, it is almost surely a mouth-blown bottle with manufacture prior to the mid-1910s.' (Lindsey 2015). Note that the stretch marks on this artefact are straight, not curved, but they are very distinct and terminate at the applied lip.
Applied finishes are most common between 1840 and 1885. There may be a visible line or ridge inside the neck where the finish and the original lip meet. Horizontal tooling marks may be visible on the finish but not on the neck of the bottle (Burke et al. 2017:442-443). </t>
  </si>
  <si>
    <t>36.82</t>
  </si>
  <si>
    <t>8.90</t>
  </si>
  <si>
    <t>Partial base, amber, no seams visible. Fragment is too small to identify any diagnostic features. Heavily encrusted with organic material in a webbed pattern. Possibly a beer bottle.</t>
  </si>
  <si>
    <t>47.44</t>
  </si>
  <si>
    <t>5.94</t>
  </si>
  <si>
    <t>7.8</t>
  </si>
  <si>
    <t>26.37</t>
  </si>
  <si>
    <t>25.59</t>
  </si>
  <si>
    <t>28.83</t>
  </si>
  <si>
    <t>21.39</t>
  </si>
  <si>
    <t>3.60</t>
  </si>
  <si>
    <t>27.31</t>
  </si>
  <si>
    <t>16.54</t>
  </si>
  <si>
    <t>1.51</t>
  </si>
  <si>
    <t>Small body fragment, curved, very thin glass, colourless, no seams present. Possibly a medicine bottle?</t>
  </si>
  <si>
    <t>27.01</t>
  </si>
  <si>
    <t>25.48</t>
  </si>
  <si>
    <t>16.32</t>
  </si>
  <si>
    <r>
      <t>Boow, J. 1991</t>
    </r>
    <r>
      <rPr>
        <i/>
        <sz val="10"/>
        <rFont val="Arial"/>
        <family val="2"/>
      </rPr>
      <t xml:space="preserve"> Early Australian Commercial Glass: Manufacturing Processes</t>
    </r>
    <r>
      <rPr>
        <sz val="10"/>
        <rFont val="Arial"/>
        <family val="2"/>
      </rPr>
      <t xml:space="preserve">. Sydney: Heritage Council of NSW. </t>
    </r>
  </si>
  <si>
    <t>6 body fragments of small glass bottle, very thin glass, colourless, some have a milk white opacity. One has a seam. No diagnostic fragments, but they were found with #9634 as part of the same broken bottle. Length, width and thickness taken of largest piece, weight of all together. #9634 and #9635 are from the same original object.</t>
  </si>
  <si>
    <t>22.67</t>
  </si>
  <si>
    <t>10.01</t>
  </si>
  <si>
    <t>1.60</t>
  </si>
  <si>
    <t>19.88</t>
  </si>
  <si>
    <t>19.10</t>
  </si>
  <si>
    <t>1.81</t>
  </si>
  <si>
    <t>18.48</t>
  </si>
  <si>
    <t>1.97</t>
  </si>
  <si>
    <t>37.10</t>
  </si>
  <si>
    <t>13.35</t>
  </si>
  <si>
    <t>2.44</t>
  </si>
  <si>
    <t>77.68</t>
  </si>
  <si>
    <t>45.38</t>
  </si>
  <si>
    <t>6.46</t>
  </si>
  <si>
    <t>23.6</t>
  </si>
  <si>
    <t>Body fragment, curved and ribbed, thick glass, aqua (tint), no seams present. There are two embossed letters, too faded to identify. Ribs measure 12.44mm wide, when measured at the lowest point of their indented sections. #9639, #9640 and #9641 are all from the same original object.</t>
  </si>
  <si>
    <t>52.34</t>
  </si>
  <si>
    <t>51.77</t>
  </si>
  <si>
    <t>15.2</t>
  </si>
  <si>
    <t>18 body fragments, curved and ribbed, of various thicknesses, aqua (tint), all from the same original object, one seam on one fragment. Length, width and thickness taken of largest piece, weight of all together. #9639, #9640 and #9641 are all from the same original object.</t>
  </si>
  <si>
    <t>57.95</t>
  </si>
  <si>
    <t>39.67</t>
  </si>
  <si>
    <t>6.07</t>
  </si>
  <si>
    <t>75.7</t>
  </si>
  <si>
    <t>48.86</t>
  </si>
  <si>
    <t>6.28</t>
  </si>
  <si>
    <t>214.3</t>
  </si>
  <si>
    <t>Moulded; Cup-bottom</t>
  </si>
  <si>
    <t>87.80</t>
  </si>
  <si>
    <t>37.00</t>
  </si>
  <si>
    <t>75.02</t>
  </si>
  <si>
    <t>76.42</t>
  </si>
  <si>
    <t>10.71</t>
  </si>
  <si>
    <t>70.8</t>
  </si>
  <si>
    <t>Complete base of bottle, colourless with a very slight tint of amethyst. There is a seam around the edge of the base, consistent with a cup-bottom base part, and two vertical seams just visible on each side of the bottle. The base has a wavy convex surface on both the internal and external surfaces. There is a large embossed number 2 on the base. No kick-up. Possibly a milk bottle?</t>
  </si>
  <si>
    <t>Milk?</t>
  </si>
  <si>
    <t>Moulded; Cup-bottom; Two-piece vertical mould with separate base part</t>
  </si>
  <si>
    <r>
      <t xml:space="preserve">Cup-bottom moulds have a date range of 1850s to 1920s (Burke et al. 2017:431)
</t>
    </r>
    <r>
      <rPr>
        <b/>
        <sz val="10"/>
        <color rgb="FFFF0000"/>
        <rFont val="Arial"/>
        <family val="2"/>
      </rPr>
      <t>Research milk bottles</t>
    </r>
  </si>
  <si>
    <t>Small fragment, slightly curved, cobalt blue, no seams present.</t>
  </si>
  <si>
    <t>34.43</t>
  </si>
  <si>
    <t>21.81</t>
  </si>
  <si>
    <t>3.98</t>
  </si>
  <si>
    <t>Cobalt</t>
  </si>
  <si>
    <t xml:space="preserve">Small fragment of a small, panelled bottle, colourless. A vertical seam along each side of the panel. Fragment consists of a flat, narrow (11.56mm) panel which curves at each side to form the next panel. </t>
  </si>
  <si>
    <t>20.65</t>
  </si>
  <si>
    <t>18.11</t>
  </si>
  <si>
    <t>2.41</t>
  </si>
  <si>
    <t>37.42</t>
  </si>
  <si>
    <t>46.70</t>
  </si>
  <si>
    <t>15.84</t>
  </si>
  <si>
    <t>19.7</t>
  </si>
  <si>
    <t>2.00</t>
  </si>
  <si>
    <t>Fragment of a bottle, strongly curved, colourless, no seams present.</t>
  </si>
  <si>
    <t>42.80</t>
  </si>
  <si>
    <t>21.16</t>
  </si>
  <si>
    <t>5.8</t>
  </si>
  <si>
    <t>Partial base (aboout 1/4) of small glass bottle, colourless. There is a seam running just inside the base, consistent with a post-bottom base part, and one vertical seam running from the base seam.</t>
  </si>
  <si>
    <t>Moulded; Post-bottom; Two-piece vertical mould with separate base part</t>
  </si>
  <si>
    <t>10.63</t>
  </si>
  <si>
    <t>8.77</t>
  </si>
  <si>
    <t>19.83</t>
  </si>
  <si>
    <t>24.97</t>
  </si>
  <si>
    <t>6.55</t>
  </si>
  <si>
    <t>5.4</t>
  </si>
  <si>
    <t>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t>
  </si>
  <si>
    <t>28.81</t>
  </si>
  <si>
    <t>25.97</t>
  </si>
  <si>
    <t>6.49</t>
  </si>
  <si>
    <t>32.57</t>
  </si>
  <si>
    <t>36.76</t>
  </si>
  <si>
    <t>6.25</t>
  </si>
  <si>
    <t>21.0</t>
  </si>
  <si>
    <t>Prescription lip; One-part; Tooled finish</t>
  </si>
  <si>
    <t xml:space="preserve">A prescription lip is a one-part finish used on medicine bottles in the 19th and 20th centuries. The narrow lip is flat on the side, and the top slopes towards the bore. (Jones and Sullivan 1989:79)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Prescription lips have a date range of 1890 to 1920 (Burke et al. 2017:442).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t>
  </si>
  <si>
    <t>Partial shoulder and body of panelled glass medicine bottle, aqua (tint). Shape of body is rectangular with rounded corners. A seam runs diagonally down the shoulder to the body. Very shiny and polished with an 'orange peel' effect on the outer surface - fire polished? #9651.1 and #9651.2 conjoin. #9651.1, #9651.2, #9652 and #9653 are all from the same original object.</t>
  </si>
  <si>
    <t>34.27</t>
  </si>
  <si>
    <t>33.29</t>
  </si>
  <si>
    <t>Partial base of glass medicine bottle, aqua (tint), no seams present. Base edge is not present, part of centre well is present. Very shiny and polished with an 'orange peel' effect on the outer surface - fire polished? #9651.1, #9651.2, #9652 and #9653 are all from the same original object.</t>
  </si>
  <si>
    <t>15.37</t>
  </si>
  <si>
    <t>3.71</t>
  </si>
  <si>
    <t>8 body fragments of glass medicine bottle, aqua (tint), no seams present. Three fragments are curved, body is rectangular with rounded corners, no seams present. Very shiny and polished with an 'orange peel' effect on the outer surface - fire polished? Length, width and thickness measurements taken for largest fragment, weight taken of all together. #9651.1, #9651.2, #9652 and #9653 are all from the same original object.</t>
  </si>
  <si>
    <t>42.55</t>
  </si>
  <si>
    <t>24.02</t>
  </si>
  <si>
    <t>2.81</t>
  </si>
  <si>
    <t>19.8</t>
  </si>
  <si>
    <t>B5</t>
  </si>
  <si>
    <t>76.96</t>
  </si>
  <si>
    <t>69.74</t>
  </si>
  <si>
    <t>6.52</t>
  </si>
  <si>
    <t>56.3</t>
  </si>
  <si>
    <t>44.08</t>
  </si>
  <si>
    <t>33.14</t>
  </si>
  <si>
    <t>5.31</t>
  </si>
  <si>
    <t>64.96</t>
  </si>
  <si>
    <t>37.33</t>
  </si>
  <si>
    <t>4.48</t>
  </si>
  <si>
    <t>13.8</t>
  </si>
  <si>
    <t>26.73</t>
  </si>
  <si>
    <t>24.25</t>
  </si>
  <si>
    <t>41.35</t>
  </si>
  <si>
    <t>21.72</t>
  </si>
  <si>
    <t>3.95</t>
  </si>
  <si>
    <t>30.53</t>
  </si>
  <si>
    <t>26.22</t>
  </si>
  <si>
    <t>Perfume</t>
  </si>
  <si>
    <t>6.62</t>
  </si>
  <si>
    <t>0.00</t>
  </si>
  <si>
    <t>Amethyst is the result of discolouration of glass when exposed to sunlight, as the result of a manganese bleaching agent. Date range varies depending on the source and use type, but a general beginning date for popular use is the 1880s. End date of c.1920. (Burke et al. 2017:448-449)
This base and body are consistent with the shape of toilet-water bottles used in the late 19th and early 20th centuries e.g. the round, wide-mouthed pomades pictured in the Sears Roebuck catalogue of 1897 (1993:35) and in Walker's (1999:19) illustration of scent sold in plain bottles, dated to 1901.
Also consistent with eau de cologne bottles pictured in Arnold (1997:56, 58). 'Many of the cheaper perfumes of the late Victorian and Edwardian period were sold in clear glass bottles. These simple bottles usually featured a colourful label which described the contents and the makers name whilst others had the perfumers name embossed on the bottle. The very common Roger &amp; Gallet bottles which are found in most Australian tips are an example of this.' (Arnold 1997:57).</t>
  </si>
  <si>
    <r>
      <t xml:space="preserve">Arnold, K. 1997 </t>
    </r>
    <r>
      <rPr>
        <i/>
        <sz val="10"/>
        <rFont val="Arial"/>
        <family val="2"/>
      </rPr>
      <t>Bottle Collectors Guide</t>
    </r>
    <r>
      <rPr>
        <sz val="10"/>
        <rFont val="Arial"/>
        <family val="2"/>
      </rPr>
      <t xml:space="preserve">. 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Israel, F.L. (ed.) 1993 </t>
    </r>
    <r>
      <rPr>
        <i/>
        <sz val="10"/>
        <rFont val="Arial"/>
        <family val="2"/>
      </rPr>
      <t>1897 Sears, Roebuck Catalogue.</t>
    </r>
    <r>
      <rPr>
        <sz val="10"/>
        <rFont val="Arial"/>
        <family val="2"/>
      </rPr>
      <t xml:space="preserve"> Philadephia: Chelsea House Publishers. 
</t>
    </r>
    <r>
      <rPr>
        <sz val="10"/>
        <rFont val="Arial"/>
        <family val="2"/>
      </rPr>
      <t xml:space="preserve">Walker, A. 1999 </t>
    </r>
    <r>
      <rPr>
        <i/>
        <sz val="10"/>
        <rFont val="Arial"/>
        <family val="2"/>
      </rPr>
      <t>Scent Bottles.</t>
    </r>
    <r>
      <rPr>
        <sz val="10"/>
        <rFont val="Arial"/>
        <family val="2"/>
      </rPr>
      <t xml:space="preserve"> Risborough: Shire Publications.</t>
    </r>
  </si>
  <si>
    <t>Small body fragment of glass bottle, olive green, curved, no seams present. Strongly curved and may be from close to the shoulder.</t>
  </si>
  <si>
    <t>37.78</t>
  </si>
  <si>
    <t>29.34</t>
  </si>
  <si>
    <t>8.1</t>
  </si>
  <si>
    <t>9661`</t>
  </si>
  <si>
    <t>Small body fragment of thick and heavy bottle glass, curved, aqua, no seams present. Heavily patinated.</t>
  </si>
  <si>
    <t>Large body fragment of thick and heavy bottle glass, curved, aqua, no seams present. Heavily patinated.</t>
  </si>
  <si>
    <t>89.04</t>
  </si>
  <si>
    <t>44.15</t>
  </si>
  <si>
    <t>5.59</t>
  </si>
  <si>
    <t>53.6</t>
  </si>
  <si>
    <t xml:space="preserve">Shoulder fragment of glass bottle, olive green, no seams present. The shoulder is 2/3 complete, but there are no seams. The glass is thick and heavy. Large, elongated air bubble running vertically down the shoulder, 26.36mm long. </t>
  </si>
  <si>
    <t>68.49</t>
  </si>
  <si>
    <t>52.67</t>
  </si>
  <si>
    <t>5.71</t>
  </si>
  <si>
    <t>69.2</t>
  </si>
  <si>
    <t>Patent lip; One-part</t>
  </si>
  <si>
    <t>1.74</t>
  </si>
  <si>
    <t>27.76</t>
  </si>
  <si>
    <t>8.00</t>
  </si>
  <si>
    <t>Cork; Paper cap</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</si>
  <si>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eHive 2018 Bovril Bottle. Retrieved 16 May 2018 from &lt;https://ehive.com/collections/5348/objects/505287/bovril-bottle&gt;. 
Grace's Guide to British Industrial History 2017 Forsters Glass Company. Retrieved 16 May 2018 from &lt;https://www.gracesguide.co.uk/Forsters_Glass_Co&gt;. 
What The Victorians Threw Away 2015 Bovril Bottles From 1908. Retrieved 25 June 2018 from &lt;http://www.whatthevictoriansthrewaway.com/project/bovril-bottles-from-1908/&gt;.
Wikipedia 2018 Bovril. Retrieved 16 May 2018 from &lt;https://en.wikipedia.org/wiki/Bovril&gt;. </t>
    </r>
  </si>
  <si>
    <t>2.86</t>
  </si>
  <si>
    <t>Small body fragment, curved, aqua (tint), no seams present.</t>
  </si>
  <si>
    <t>40.53</t>
  </si>
  <si>
    <t>30.67</t>
  </si>
  <si>
    <t>3.77</t>
  </si>
  <si>
    <t>43.5</t>
  </si>
  <si>
    <t>13 fragments of small glass bottle, colourless, vertical seam present on two fragments. Length, width and thickness measurements taken of largest fragment, weight taken of all fragments together. #9664 and #9665 are from the same original object.</t>
  </si>
  <si>
    <t>42.75</t>
  </si>
  <si>
    <t>30.22</t>
  </si>
  <si>
    <t>4.69</t>
  </si>
  <si>
    <t>9.6</t>
  </si>
  <si>
    <t>16.68</t>
  </si>
  <si>
    <t>8.25</t>
  </si>
  <si>
    <t>22.3</t>
  </si>
  <si>
    <t>38.10</t>
  </si>
  <si>
    <t>7.88</t>
  </si>
  <si>
    <t>13.6</t>
  </si>
  <si>
    <t>1.83</t>
  </si>
  <si>
    <t>41.61</t>
  </si>
  <si>
    <t>33.53</t>
  </si>
  <si>
    <t>5.33</t>
  </si>
  <si>
    <t>9.4</t>
  </si>
  <si>
    <t>One of 6 fragments from a small glass jar, colourless but with a slight amethyst (solarised) tint, 72.90mm total height, 44.12mm external diameter, 34mm internal diameter, round cylindrical in shape and terminating with a screw cap finish directly from the body, no neck or shoulder, 90% complete. This fragment is a partial body, curved, no seams. #9666.1 to #9666.6 all conjoin.</t>
  </si>
  <si>
    <t>47.56</t>
  </si>
  <si>
    <t>41.12</t>
  </si>
  <si>
    <t>5.42</t>
  </si>
  <si>
    <t>17.3</t>
  </si>
  <si>
    <t>54.42</t>
  </si>
  <si>
    <t>34.85</t>
  </si>
  <si>
    <t>5.51</t>
  </si>
  <si>
    <t>10.5</t>
  </si>
  <si>
    <t>Body with finish</t>
  </si>
  <si>
    <t>23.92</t>
  </si>
  <si>
    <t>20.22</t>
  </si>
  <si>
    <t xml:space="preserve">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t>
  </si>
  <si>
    <t>35.67</t>
  </si>
  <si>
    <t>2.50</t>
  </si>
  <si>
    <t>37.87</t>
  </si>
  <si>
    <t>5.00</t>
  </si>
  <si>
    <t>18.71</t>
  </si>
  <si>
    <t>6.11</t>
  </si>
  <si>
    <t>32.49</t>
  </si>
  <si>
    <t>21.53</t>
  </si>
  <si>
    <t>3.97</t>
  </si>
  <si>
    <t>Partial body of glass bottle, strongly curved, emerald green. One seam, very faint. Fragment is very shiny and polished. Possibly from close to the shoulder, given the strong curve.</t>
  </si>
  <si>
    <t>39.09</t>
  </si>
  <si>
    <t>27.91</t>
  </si>
  <si>
    <t>3.94</t>
  </si>
  <si>
    <t>25.42</t>
  </si>
  <si>
    <t>16.85</t>
  </si>
  <si>
    <t>3.47</t>
  </si>
  <si>
    <t>6.0</t>
  </si>
  <si>
    <t>57.36</t>
  </si>
  <si>
    <t>29.60</t>
  </si>
  <si>
    <t>4.04</t>
  </si>
  <si>
    <t>12.4</t>
  </si>
  <si>
    <t>Medicine?</t>
  </si>
  <si>
    <t>Small body fragment of a glass bottle, curved, olive green, no seams present.</t>
  </si>
  <si>
    <t>28.99</t>
  </si>
  <si>
    <t>30.32</t>
  </si>
  <si>
    <t>4.06</t>
  </si>
  <si>
    <t>24.93</t>
  </si>
  <si>
    <t>1.75</t>
  </si>
  <si>
    <t>2 conjoining body fragments, curved and ribbed, aqua (tint), no seams present. Length, width and thickness taken of largest piece, weight of both together. Very similar to #9639, #9640 and #9641.</t>
  </si>
  <si>
    <t>21.70</t>
  </si>
  <si>
    <t>17.50</t>
  </si>
  <si>
    <t>2.66</t>
  </si>
  <si>
    <t>B6</t>
  </si>
  <si>
    <t>22.43</t>
  </si>
  <si>
    <t>12.42</t>
  </si>
  <si>
    <t>3.76</t>
  </si>
  <si>
    <t>0.9</t>
  </si>
  <si>
    <t>Small body fragment from a glass container, curved, colourless, no seams present.</t>
  </si>
  <si>
    <t>24.49</t>
  </si>
  <si>
    <t>18.12</t>
  </si>
  <si>
    <t>5.84</t>
  </si>
  <si>
    <t>Small body fragment from a glass container, curved, light amethyst, no seams present.</t>
  </si>
  <si>
    <t>26.64</t>
  </si>
  <si>
    <t>20.25</t>
  </si>
  <si>
    <t>4.55</t>
  </si>
  <si>
    <t>30.87</t>
  </si>
  <si>
    <t>17.31</t>
  </si>
  <si>
    <t>Small body fragment from a glass container, curved, very light sapphire blue,  no seams present.</t>
  </si>
  <si>
    <t>39.37</t>
  </si>
  <si>
    <t>26.29</t>
  </si>
  <si>
    <t>3.85</t>
  </si>
  <si>
    <t xml:space="preserve">Small fragment of panelled glass bottle, aqua (tint), one vertical seam present. This fragment consists of a partial front, side and back panel, and has a partial embossed letter, broken - most probably an O but possibly a D. Peppermint or eucalyptus oil bottle? </t>
  </si>
  <si>
    <t>31.49</t>
  </si>
  <si>
    <t>Small body fragment from a glass bottle, curved, olive green, no seams present.</t>
  </si>
  <si>
    <t>20.50</t>
  </si>
  <si>
    <t>16.45</t>
  </si>
  <si>
    <t>Partial finish and body of wide-mouthed glass jar, curved, aqua (tint). There is one vertical seam that runs up the body, through the collar and terminates at the lugs of the screw cap (the fragment is broken at this point so this is unclear).</t>
  </si>
  <si>
    <t>External screw thread finishes with a wide mouth were first used for bottling jars and are linked to the introduction of semi-automatic and automatic glass-making machines; the wide mouth finish, even on smaller necked bottles, was widely adopted in Australia from c.1880 onwards (Boow 1991:79-81). Note though, that this particular Bovril bottle was made in England. Boow's reference is relevant for a general dating sequence based on technology. 
Embossed lettering has a date range of 1821 to 1920s and was most common between 1860 and 1915 (Burke et al. 2017:429). Paper labels are common from the second half of the nineteenth century onwards (Burke et al. 2017:429).
Mould seams. The circular mould seam on the base is consistent with a post-bottomed base part, dating from c.1845 to 1890 using the technique of a two-piece vertical mould with separate base part (Burke et al. 2017:431). However, the vertical seams on this bottle go all the way up, unbroken, to the edge of the lip, which doesn't fit this mould type where the finish was still made by hand. This bottle does not have a hand-made finish. 
Forsters Glass Company was based at Atlas Glass Works, St Helens. Formerly known as Forster and Sons, it became Forsters Glass Company in 1919 when it was converted into a public company under the joint managing directorship of Walter Forster and William Alfred Forster. In 1966 it was acquired by Rockware Glass (Grace's Guide to British Industrial History 2017). Boow (1991:178) states that FGC was used as a mark between c.1905 and 1950.
The Parramatta Park Trust has a similar bottle in its catalogue, which they date to 1920-1940. It is a Bovril bottle, 1 oz, with the code F113, and made by FGC, almost identical in size except for a slightly longer neck (eHive 2018).
Bovril bottles from the 1920s onwards had twist-on metal caps (What The Victorians Threw Away 2015), for which they would have needed the external screw thread finish.
According to Wikipedia (!), Bovril was first made in the 1870s by John Lawson Johnston in Midlothian, Scotland.</t>
  </si>
  <si>
    <t>Mostly intact Bovril bottle with a long neck. On main part of body are two flat oval panels where the label would have been placed. There is embossed writing on each side. On each side: 1oz / BOVRIL / LIMITED. On the circular base are an embossed letter and number: H / 11. A deep and uneven seam, with some feathering, runs round the base of the bottle - consistent with being machine made in the Owens Automatic Bottle Machine, the suction scar. There are two vertical seams (which are diagonally opposite each other) which run from the edge of the base seam through to the top of the finish. An additional seam runs round the neck of the bottle directly under the finish (a neck ring parting line). The finish consists of a round patent lip with a bevelled edge at the bottom.</t>
  </si>
  <si>
    <r>
      <t xml:space="preserve">Boow, J. 1991 </t>
    </r>
    <r>
      <rPr>
        <i/>
        <sz val="10"/>
        <rFont val="Arial"/>
        <family val="2"/>
      </rPr>
      <t>Early Australian Commercial Glass: Manufacturing Processes</t>
    </r>
    <r>
      <rPr>
        <sz val="10"/>
        <rFont val="Arial"/>
        <family val="2"/>
      </rPr>
      <t>. Sydney: Heritage Council of NSW. 
Jones, O. and C. Sullivan 1989 T</t>
    </r>
    <r>
      <rPr>
        <i/>
        <sz val="10"/>
        <rFont val="Arial"/>
        <family val="2"/>
      </rPr>
      <t>he Parks Canada Glass Glossary: For the Description of Containers, Tableware, Flat Glass, and Closures</t>
    </r>
    <r>
      <rPr>
        <sz val="10"/>
        <rFont val="Arial"/>
        <family val="2"/>
      </rPr>
      <t xml:space="preserve">. Ottowa: National Historic Parks and Sites, Canadian Parks Service, Environment Canada.
Lindsey, B. 2018 Botle dating: machine-made bottles. Retrieved 26 June 2018 from &lt;https://sha.org/bottle/machinemadedating.htm&gt;.
The National Archives n.d. E/BOV Bovril Limited. Retrieved 25 June 2018 from &lt;http://discovery.nationalarchives.gov.uk/browse/r/h/8e45911c-a531-45a3-9f34-a5476fc4e1f7&gt;.
What The Victorians Threw Away 2017 Bovril Bottles From 1908. Retrieved 25 June 2018 from &lt;http://www.whatthevictoriansthrewaway.com/project/bovril-bottles-from-1908/&gt;.
Wikipedia 2018 Bovril. Retrieved 16 May 2018 from &lt;https://en.wikipedia.org/wiki/Bovril&gt;. </t>
    </r>
  </si>
  <si>
    <t>Embossed lettering has a date range of 1821 to 1920s and was most common between 1860 and 1915 (Burke et al. 2017:429). Paper labels are common from the second half of the nineteenth century onwards (Burke et al. 2017:429).
Machine made - Though patented and first used to a limited degree in 1903, the first Owens Automatic Bottle Machine licenses were granted to other manufacturers in late 1904 making 1905 the effective 'beginning' date. Bottles made using the Owens Machine have a distinctive base seam or suction scar that exhibits a diagnostic 'feathering' that indicates Owens machine production. Between 1905 and about 1914 or 1915, the only fully automatic machine was the Owens Automatic Bottle Machine and until the late 1910s they were granting exclusive licenses for various categories of bottles.  In about 1915, reliable gob-feeders became available which converted most types of semi-automatic machines to fully automatic at a lower cost than the Owens Machines. (Lindsey 2018)
A patent lip is a one-part finish used extensively on medicine and small-mouthed foods, such as extracts, in the 19th and 20th centuries. It consists of a narrow lip which is flat on the top and side, with a bevelled underside (Jones and Sullivan 1989:79).
According to Wikipedia (!), Bovril was first made in the 1870s by John Lawson Johnston in Midlothian, Scotland.
Early Bovril bottles from the 1890s bear a registration number and Farringdon Street address (where Bovril was manufactured (The National Archives n.d.)), and they do not have the standardised contents embossed. From 1913, Bovril bottles were made in automatic bottle machines. The lip on this particular bottle here would have been sealed with a cork and then a paper cap. The marks on the base concern the batch number or glassworks’ details, not the year. Until about 1913-14, Bovril bottles were hand-finished and will have a seam that ends before the lip. After that, they were machine-made, and the seam will run through the lip at the top of the bottle. In the later 1920s/1930s, shorter necks come in (What The Victorians Threw Away 2017).
On this bottle, the seam running through the lip at the top of the bottle, the long neck, the patent lip all conspire to arrive at a date range of 1914 to 1930.</t>
  </si>
  <si>
    <t>37.84</t>
  </si>
  <si>
    <t>4.10</t>
  </si>
  <si>
    <t>External screw thread finishes with a wide mouth were first used for bottling jars and are linked to the introduction of semi-automatic and automatic glass-making machines; the wide mouth finish, even on smaller necked bottles, was widely adopted in Australia from c.1880 onwards (Boow 1991:79-81).</t>
  </si>
  <si>
    <t xml:space="preserve">Boow, J. 1991 Early Australian Commercial Glass: Manufacturing Processes. Sydney: Heritage Council of NSW. </t>
  </si>
  <si>
    <t>2 fragments of flat window glass, both 2mm thick. Length, width and thickness taken of largest piece, weight of both together.</t>
  </si>
  <si>
    <t>32.79</t>
  </si>
  <si>
    <t>16.35</t>
  </si>
  <si>
    <t>4 fragments of flat window glass, all 1.5mm thick. Length, width and thickness taken of largest piece, weight of both together.</t>
  </si>
  <si>
    <t>29.87</t>
  </si>
  <si>
    <t>36.40</t>
  </si>
  <si>
    <t>23.90</t>
  </si>
  <si>
    <t>6.8</t>
  </si>
  <si>
    <t>42.31</t>
  </si>
  <si>
    <t>34.57</t>
  </si>
  <si>
    <t xml:space="preserve">Body fragment of thick bottle glass, flat, aqua, no seams present. </t>
  </si>
  <si>
    <t>49.88</t>
  </si>
  <si>
    <t>38.63</t>
  </si>
  <si>
    <t>5.58</t>
  </si>
  <si>
    <t>15.7</t>
  </si>
  <si>
    <t>Body fragment of thick bottle glass, curved, aqua, no seams present. There is an indented line from one edge to the other, not clear whether by design or accident.</t>
  </si>
  <si>
    <t>47.91</t>
  </si>
  <si>
    <t>32.53</t>
  </si>
  <si>
    <t>12.5</t>
  </si>
  <si>
    <t>56.29</t>
  </si>
  <si>
    <t>8.97</t>
  </si>
  <si>
    <t>6.29</t>
  </si>
  <si>
    <t>45.23</t>
  </si>
  <si>
    <t>60.67</t>
  </si>
  <si>
    <t>10.60</t>
  </si>
  <si>
    <t>71.6</t>
  </si>
  <si>
    <t>6.78</t>
  </si>
  <si>
    <t>1.06</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</si>
  <si>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t>
    </r>
  </si>
  <si>
    <t>62.73</t>
  </si>
  <si>
    <t>31.47</t>
  </si>
  <si>
    <t>12.62</t>
  </si>
  <si>
    <t>59.6</t>
  </si>
  <si>
    <t>Pickles</t>
  </si>
  <si>
    <t xml:space="preserve">Applied finishes have a date range of early 1800s to 1880s, and are most common between 1840 and 1885 (Burke et al. 2017:442).
</t>
  </si>
  <si>
    <t>35.60</t>
  </si>
  <si>
    <t>14.72</t>
  </si>
  <si>
    <t>6.99</t>
  </si>
  <si>
    <t>5.98</t>
  </si>
  <si>
    <t>Partial base of small glass bottle, amber, no seams visible. This piece is very fragmented, and there is a large broadly-square-shaped incision in the base, uneven and looks like a manufacturing flaw. The fragment is too damaged to take an accurate base measurement.</t>
  </si>
  <si>
    <t>65.00</t>
  </si>
  <si>
    <t>43.86</t>
  </si>
  <si>
    <t>8.41</t>
  </si>
  <si>
    <t>114.3</t>
  </si>
  <si>
    <t>Moulded; Machine-made</t>
  </si>
  <si>
    <t>10.02</t>
  </si>
  <si>
    <t>3.46</t>
  </si>
  <si>
    <t>Bottlepickers.com n.d. Hulbert Harrington Warner: H.H. Warner medicine empire. Retrieved 26 June 2018 from &lt;http://www.bottlepickers.com/bottle_articles66.htm&gt;.
Jackson, S. 2008 Warner's safe cures: the early bottles. Retrieved 26 June 2018 from &lt;https://warnerssafeblog.wordpress.com/2008/04/17/warners-safe-cure-the-early-bottles/&gt;.</t>
  </si>
  <si>
    <t>2 conjoining fragments of amber-coloured glass from an oval flask-shaped bottle. These pieces have been catalogued together because there is embossed lettering across both of them, which can be read as a whole, but each has a separate catalogue number to accommodate the measurements. Embossed letters are: MELBOURNE AUS / LONDON ENG / TORONTO  CAN / ROCHESTER N.Y. U.S. Above the letters is part of an embossed safe. This is a Warner's Safe Cure patent medicine bottle.</t>
  </si>
  <si>
    <t>73.60</t>
  </si>
  <si>
    <t>49.25</t>
  </si>
  <si>
    <t>34.2</t>
  </si>
  <si>
    <t>n</t>
  </si>
  <si>
    <t>Complete Bovril bottle with a long neck. On main part of body are two flat oval panels where the label would have been placed. There is embossed writing on each side. On each side: 1oz / BOVRIL / LIMITED. On the circular base are an embossed letter and number: H / 1. A deep and uneven seam, with some feathering, runs round the base of the bottle - consistent with being machine made in the Owens Automatic Bottle Machine, the suction scar. There are two vertical seams (which are diagonally opposite each other) which run from the edge of the base seam through to the top of the finish. An additional seam runs round the neck of the bottle directly under the finish (a neck ring parting line). The finish consists of a round patent lip with a bevelled edge at the bottom.</t>
  </si>
  <si>
    <t>69.96</t>
  </si>
  <si>
    <t>52.44</t>
  </si>
  <si>
    <t>5.50</t>
  </si>
  <si>
    <t>67.6</t>
  </si>
  <si>
    <t>27.96</t>
  </si>
  <si>
    <t>7.58</t>
  </si>
  <si>
    <t>Complete Bovril bottle with a long neck. On main part of body are two flat oval panels where the label would have been placed. There is embossed writing on each side. On each side: 1oz / BOVRIL / LIMITED. On the circular base are an embossed letter and number: H / 7. A deep and uneven seam, with some feathering, runs round the base of the bottle - consistent with being machine made in the Owens Automatic Bottle Machine, the suction scar. There are two vertical seams (which are diagonally opposite each other) which run from the edge of the base seam through to the top of the finish. An additional seam runs round the neck of the bottle directly under the finish (a neck ring parting line). The finish consists of a round patent lip with a bevelled edge at the bottom.</t>
  </si>
  <si>
    <t>68.14</t>
  </si>
  <si>
    <t>52.64</t>
  </si>
  <si>
    <t>5.52</t>
  </si>
  <si>
    <t>71.1</t>
  </si>
  <si>
    <t>28.07</t>
  </si>
  <si>
    <t>7.46</t>
  </si>
  <si>
    <t>2.17</t>
  </si>
  <si>
    <t>Almost intact Bovril bottle with a long neck. On main part of body are two flat oval panels where the label would have been placed. There is embossed writing one side: 1oz / BOVRIL / LIMITED; the other side is missing. On the circular base are an embossed letter and number: H / 2. A deep and uneven seam, with some feathering, runs round the base of the bottle - consistent with being machine made in the Owens Automatic Bottle Machine, the suction scar. There are two vertical seams (which are diagonally opposite each other) which run from the edge of the base seam through to the top of the finish. An additional seam runs round the neck of the bottle directly under the finish (a neck ring parting line). The finish consists of a round patent lip with a bevelled edge at the bottom.</t>
  </si>
  <si>
    <t>69.11</t>
  </si>
  <si>
    <t>50.95</t>
  </si>
  <si>
    <t>62.2</t>
  </si>
  <si>
    <t>7.69</t>
  </si>
  <si>
    <t>1.78</t>
  </si>
  <si>
    <r>
      <t xml:space="preserve">H.H. Warner was born in Syracuse, New York in 1842. In 1865 Hulbert moved to Michigan to run a stove and hardware business. By 1870 he would move to Rochester, New York. Here he would begin a career in the fire and burglar proof safe business as a dealer agent for the Mosler Safe Co. The business would make Hulbert a millionaire by 1880. The company sold over 60,000 safes worth 10 million dollars. Hulbert was troubled with kidney disease. He would take a remedy concoction made by Dr. Charles Craig who was from Charlotte, New York. He would immediately feel better and in a couple weeks was entirely cured. Around 1879 Hulbert Warner purchased ownership of Dr. Craig's preparation from several New York City speculators who Dr. Craig had sold the rights of his medicine to. Hulbert would brand the name Warner's safe kidney and liver cure. In 1879 the company was called H. H. Warner Medical Company. The company was in the middle of Rochester. ... In 1882 Dr. Craig and his son would start manufacturing a product like the remedy and even the bottle shape which now was owned by the H. H. Warner Medical Company. The courts decided that Dr. Craig would have to stop making and selling this product. Dr. Craig admitted that it was the same formula that was made while working for Warner and that he was selling the product for less money. Dr. Craig would be ordered to pay all court costs. Dr. Craig and his son would eventually go bankrupt. Dr. Craig had two bottles that he used. Dr. Craig Kidney Cure (with embossed kidneys) and Dr. Craig Cough and Consumption Cure. Both bottles are amber in color and are oval in shape. ... In 1889 Hulbert Warner sold his business to an English syndicate. The syndicate had financial problems and in 1893 the business reverted back to Hulbert Warner. Thought out the 1880s Warner was taking setbacks in the stock market. His finances were hit hard in the depression panic of 1893 which resulted with him going bankrupt. In 1893 Hulbert Warner would move out of Rochester and relocated to Minnesota. He would die in 1923 a broke man. ... In 1879 H. H. Warner introduced Safe Kidney and Liver Cure, Safe Bitters Cure, Safe Diabetes Cure and Safe Nervine Cure. In 1883 he would introduce his H. H. Warner Tippecanoe to replace the Safe Bitters Cure. Also in 1883 he introduced Safe Rheumatic Cure. Bottles that he introduced in other country's Toronto, Canada 1882 - 1920s- London, England 1883 - 1920s- </t>
    </r>
    <r>
      <rPr>
        <sz val="10"/>
        <color rgb="FFFF0000"/>
        <rFont val="Arial"/>
        <family val="2"/>
      </rPr>
      <t>Melbourne, Australia 1887 - 1915</t>
    </r>
    <r>
      <rPr>
        <sz val="10"/>
        <rFont val="Arial"/>
        <family val="2"/>
      </rPr>
      <t xml:space="preserve">- Frankfurt Germany 1887 - 1900- Pressburg, Austria - Hungary 1888 - 1890 -Dunedin, New Zealand 1891 - 1900. (4 city). </t>
    </r>
    <r>
      <rPr>
        <sz val="10"/>
        <color rgb="FFFF0000"/>
        <rFont val="Arial"/>
        <family val="2"/>
      </rPr>
      <t>Below is a list of embossed with 4 city bottles. Melbourne, Aus - London, England - Toronto, can - Rochester, N. Y. U. S. A. Warner's / Safe / Cure (amber &amp; olive pint &amp; 11 inched tall )- Warner's / Safe / Nervine ( amber pint ) - Warner's / Safe / Diabetes Cure ( amber pint ) - Warner's / Safe / Rheumatic / Cure (amber pint ).</t>
    </r>
    <r>
      <rPr>
        <sz val="10"/>
        <rFont val="Arial"/>
        <family val="2"/>
      </rPr>
      <t xml:space="preserve"> (Bottlepickers.com n.d.)
'When Warner first began producing his Remedies, his available products were limited to his Safe Kidney &amp; Liver Cure, Safe Pills, Safe Bitters and Safe Diabetes Cure. ... the embossed Safe would become one of his trade marks ... Warner released his 3 Cities bottles (Rochester, Toronto and London). This idea was based on the fact that the label listed not only the Rochester office, but also the Toronto (1882) and London (1883) offices. (Jackson 2008).</t>
    </r>
  </si>
  <si>
    <t>47.54</t>
  </si>
  <si>
    <t>38.16</t>
  </si>
  <si>
    <t>39.32</t>
  </si>
  <si>
    <t>24.6</t>
  </si>
  <si>
    <t>27.85</t>
  </si>
  <si>
    <t>2.39</t>
  </si>
  <si>
    <t>7.03</t>
  </si>
  <si>
    <t>34.35</t>
  </si>
  <si>
    <t>19.63</t>
  </si>
  <si>
    <t>4.49</t>
  </si>
  <si>
    <t>41.47</t>
  </si>
  <si>
    <t>17.59</t>
  </si>
  <si>
    <t>5.17</t>
  </si>
  <si>
    <t>19.34</t>
  </si>
  <si>
    <t>20.41</t>
  </si>
  <si>
    <t>4.16</t>
  </si>
  <si>
    <t>26.41</t>
  </si>
  <si>
    <t>15.12</t>
  </si>
  <si>
    <t>45.41</t>
  </si>
  <si>
    <t>22.84</t>
  </si>
  <si>
    <t>13.33</t>
  </si>
  <si>
    <t>4.65</t>
  </si>
  <si>
    <t>M</t>
  </si>
  <si>
    <t>16.38</t>
  </si>
  <si>
    <t>4.63</t>
  </si>
  <si>
    <t>26.76</t>
  </si>
  <si>
    <t>0.60</t>
  </si>
  <si>
    <t>4.86</t>
  </si>
  <si>
    <t>This base and body are consistent with the shape of phials of pills used in the late 19th and early 20th centuries, as pictured in Arnold (1997:55) as a cylindrical bottle with a paper label and glass stopper. Also consistent with toilet-water bottles used in the late 19th and early 20th centuries e.g. the round, wide-mouthed pomades pictured in the Sears Roebuck catalogue of 1897 (Israel 1993:35) and in Walker's (1999:19) illustration of scent sold in plain bottles, dated to 1901.
Also consistent with eau de cologne bottles pictured in Arnold (1997:56, 58). 'Many of the cheaper perfumes of the late Victorian and Edwardian period were sold in clear glass bottles. These simple bottles usually featured a colourful label which described the contents and the makers name whilst others had the perfumers name embossed on the bottle. The very common Roger &amp; Gallet bottles which are found in most Australian tips are an example of this.' (Arnold 1997:57).
Colourless glass becomes more common after 1870, and is very common after the introduction of machine-made bottles in the 1910s (Burke et al. 2017:448).</t>
  </si>
  <si>
    <r>
      <t xml:space="preserve">Arnold, K. 1997 </t>
    </r>
    <r>
      <rPr>
        <i/>
        <sz val="10"/>
        <rFont val="Arial"/>
        <family val="2"/>
      </rPr>
      <t>Bottle Collectors Guide</t>
    </r>
    <r>
      <rPr>
        <sz val="10"/>
        <rFont val="Arial"/>
        <family val="2"/>
      </rPr>
      <t xml:space="preserve">. Golden Square, Vic.: Crown Castleton Publishers.
Burke, H., M. Morrison and C. Smith 2017 The Archaeologist's Field Handbook: The Essential Guide for Beginners and Professionals in Australia. Crows Nest: Allen &amp; Unwin.
Israel, F.L. (ed.) 1993 </t>
    </r>
    <r>
      <rPr>
        <i/>
        <sz val="10"/>
        <rFont val="Arial"/>
        <family val="2"/>
      </rPr>
      <t>1897 Sears, Roebuck Catalogue.</t>
    </r>
    <r>
      <rPr>
        <sz val="10"/>
        <rFont val="Arial"/>
        <family val="2"/>
      </rPr>
      <t xml:space="preserve"> Philadephia: Chelsea House Publishers. 
Walker, A. 1999 </t>
    </r>
    <r>
      <rPr>
        <i/>
        <sz val="10"/>
        <rFont val="Arial"/>
        <family val="2"/>
      </rPr>
      <t>Scent Bottles.</t>
    </r>
    <r>
      <rPr>
        <sz val="10"/>
        <rFont val="Arial"/>
        <family val="2"/>
      </rPr>
      <t xml:space="preserve"> Risborough: Shire Publications.</t>
    </r>
  </si>
  <si>
    <t>26.67</t>
  </si>
  <si>
    <t>4.85</t>
  </si>
  <si>
    <t>4.17</t>
  </si>
  <si>
    <t>0.61</t>
  </si>
  <si>
    <t>B7</t>
  </si>
  <si>
    <t>29.59</t>
  </si>
  <si>
    <t>14.57</t>
  </si>
  <si>
    <t>2.24</t>
  </si>
  <si>
    <t>Small fragment of glass bottle, curved in two directions, aqua, no seams present. Possibly from where the body is transitioning to the shoulder.</t>
  </si>
  <si>
    <t>44.45</t>
  </si>
  <si>
    <t>17.04</t>
  </si>
  <si>
    <t>81.74</t>
  </si>
  <si>
    <t>61.78</t>
  </si>
  <si>
    <t>6.47</t>
  </si>
  <si>
    <t>41.9</t>
  </si>
  <si>
    <t xml:space="preserve">Large fragment of glass bottle, thick heavy glass, curved, aqua, no seams present. </t>
  </si>
  <si>
    <t>30.48</t>
  </si>
  <si>
    <t>4.0</t>
  </si>
  <si>
    <t>Partial base and body of small glass bottle, thin glass, amber coloured. No seam on base. There is an embossed ridge running horizontally around the body, but not evenly from the base; at one point it is 4.36mm from the base, at another it is 7.58mm. There is also some embossing adjoining the ridge, but it is unclear whether this is a letter (H?) or a pattern (squared?).</t>
  </si>
  <si>
    <t>27.5</t>
  </si>
  <si>
    <t>1.01</t>
  </si>
  <si>
    <t>Partial base and body of glass bottle, amber coloured. Embossed letters 16mm from the base, …ITED, possibly 'Limited'. One vertical seam that peters out near the base, no seams around the base although there is a very thin ridge that could possibly be a seam.</t>
  </si>
  <si>
    <t>35.46</t>
  </si>
  <si>
    <t>26.25</t>
  </si>
  <si>
    <t>13.42</t>
  </si>
  <si>
    <t>Beer?</t>
  </si>
  <si>
    <t>75.0</t>
  </si>
  <si>
    <t>A2</t>
  </si>
  <si>
    <t>37.77</t>
  </si>
  <si>
    <t>12.00</t>
  </si>
  <si>
    <t>6.06</t>
  </si>
  <si>
    <t>Fragment of glass bottle, curved, thick glass, aqua, no seams present. Heavily pitted and patinated.</t>
  </si>
  <si>
    <t>45.79</t>
  </si>
  <si>
    <t>31.72</t>
  </si>
  <si>
    <t>7.59</t>
  </si>
  <si>
    <t>14.4</t>
  </si>
  <si>
    <t>2 fragments of bottle glass, curved, thick glass, colourless, no seams present. Length, width and thickness taken of largest piece, weight of both together.</t>
  </si>
  <si>
    <t>43.82</t>
  </si>
  <si>
    <t>30.40</t>
  </si>
  <si>
    <t>5.36</t>
  </si>
  <si>
    <t>13.1</t>
  </si>
  <si>
    <t>86.63</t>
  </si>
  <si>
    <t>54.21</t>
  </si>
  <si>
    <t>33.3</t>
  </si>
  <si>
    <t>4 fragments of flat window glass, all 1.8mm thick. Length, width and thickness taken of largest piece, weight of all together.</t>
  </si>
  <si>
    <t>Fragment of flat window glass, 2.08mm thick.</t>
  </si>
  <si>
    <t>42.90</t>
  </si>
  <si>
    <t>17.40</t>
  </si>
  <si>
    <t>2.08</t>
  </si>
  <si>
    <t>011</t>
  </si>
  <si>
    <t>77.19</t>
  </si>
  <si>
    <t>46.22</t>
  </si>
  <si>
    <t>7.41</t>
  </si>
  <si>
    <t>129.0</t>
  </si>
  <si>
    <t>57.64</t>
  </si>
  <si>
    <t>30.97</t>
  </si>
  <si>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 horizontal seam immediately below the finish which circles the extreme upper neck is called a 'neck ring parting line'  and is quite diagnostic of machine manufacture. The side mold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mold seams about the thickness of a hair (Lindsey 2018).</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</si>
  <si>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2018 Botle dating: machine-made bottles. Retrieved 2 July 2018 from &lt;https://sha.org/bottle/machinemadedating.htm&gt;.</t>
    </r>
  </si>
  <si>
    <t>74.53</t>
  </si>
  <si>
    <t>29.07</t>
  </si>
  <si>
    <t>3.28</t>
  </si>
  <si>
    <t>10 of 14 pieces of an almost intact small bottle, colourless, which when intact would have been approximately 150mm high. Bottle is cylindrical with rounded shoulders sloping to a narrow, cylindrical neck with an external screw thread. This fragment consists of 10 body fragments, some of which have shoulder curves. Two have vertical seams which are very faint. The fragments are have a very shiny appearance, consistent with being fire polished. Length, width and thickness taken of largest piece, weight of all pieces together. #9712.1 to #9712.5 are all from this original object.</t>
  </si>
  <si>
    <t>47.5</t>
  </si>
  <si>
    <t>50-74%</t>
  </si>
  <si>
    <t>97.69</t>
  </si>
  <si>
    <t>29.29</t>
  </si>
  <si>
    <t>4.46</t>
  </si>
  <si>
    <t>14.8</t>
  </si>
  <si>
    <t>39.93</t>
  </si>
  <si>
    <t>4.72</t>
  </si>
  <si>
    <t>1.14</t>
  </si>
  <si>
    <t>33.46</t>
  </si>
  <si>
    <t>30.58</t>
  </si>
  <si>
    <t>4.39</t>
  </si>
  <si>
    <t>1.24</t>
  </si>
  <si>
    <t>20.85</t>
  </si>
  <si>
    <t>25.83</t>
  </si>
  <si>
    <t>1.15</t>
  </si>
  <si>
    <t>1 of 14 pieces of an almost intact small bottle, colourless, which when intact would have been approximately 150mm high. Bottle is cylindrical with rounded shoulders sloping to a narrow, cylindrical neck with an external screw thread in a continuous raised spiral. This fragment consists of a complete finish and neck, and partial shoulder. There are two vertical seams at opposite sides that travel up the neck, terminating at the very end of the finish. An additional seam runs round the neck of the bottle directly under the finish (a neck ring parting line). #9712.1 to #9712.5 are all from this original object.</t>
  </si>
  <si>
    <t>33.8</t>
  </si>
  <si>
    <t>49.21</t>
  </si>
  <si>
    <t>44.10</t>
  </si>
  <si>
    <t xml:space="preserve">Fragment of thin, colourless glass, flat but slightly concave on one side, with the beginning of a curved edge. Consistent with being a panel from a glass bottle.  Fractured internally in many places, giving a wavy crackle-type effect - ?caused by heat/fire. </t>
  </si>
  <si>
    <t>29.08</t>
  </si>
  <si>
    <t>21.20</t>
  </si>
  <si>
    <t>24.28</t>
  </si>
  <si>
    <t xml:space="preserve">Body and shoulder fragment of glass container, colourless, no seams present. Fragment has two panels, at a 120 degree angle, indicating that this was a six-sided shape (hexagon). Could be a jar or a bottle. </t>
  </si>
  <si>
    <t>23.56</t>
  </si>
  <si>
    <t>21.50</t>
  </si>
  <si>
    <t>3.23</t>
  </si>
  <si>
    <t>45.30</t>
  </si>
  <si>
    <t>1.63</t>
  </si>
  <si>
    <t>44.83</t>
  </si>
  <si>
    <t>20.17</t>
  </si>
  <si>
    <t>2.99</t>
  </si>
  <si>
    <t>4.2</t>
  </si>
  <si>
    <t xml:space="preserve">Body and shoulder fragment of a glass bottle, colourless, no seams present. Fragment consists of two panels mediated by a chamfered edge. Fractured internally in sveral places, giving a wavy crackle-type effect - ?caused by heat/fire. </t>
  </si>
  <si>
    <t xml:space="preserve">Body fragment of a glass container, colourless, no seams present. Fragment consists of a panel and a chamfered edge. This fragment has a very shiny appearance, consistent with being fire polished. </t>
  </si>
  <si>
    <t>25.50</t>
  </si>
  <si>
    <t>2.87</t>
  </si>
  <si>
    <t>53.12</t>
  </si>
  <si>
    <t>34.63</t>
  </si>
  <si>
    <t>4.36</t>
  </si>
  <si>
    <t>5.1</t>
  </si>
  <si>
    <t>36.30</t>
  </si>
  <si>
    <t>19.03</t>
  </si>
  <si>
    <t>2 fragments of a glass bottle, colourless, consisting of a body and partial rounded shoulder. One fragment has a thin, vertical seam. The other fragment has a thin, vertical seam with a small glass blob at one point, plus a ghost seam (suction scar), consistent with an early machine-made bottle. Very shiny appearance, consistent with being fire polished. Length, width and thickness taken of largest piece, weight of both together. #9720.1 and #9720.2 are conjoining pieces.</t>
  </si>
  <si>
    <t>28.69</t>
  </si>
  <si>
    <t>19.02</t>
  </si>
  <si>
    <t>4.7</t>
  </si>
  <si>
    <t>Small body fragment, curved, tinge of pale amethyst, no seams present.</t>
  </si>
  <si>
    <t>30.60</t>
  </si>
  <si>
    <t>16.00</t>
  </si>
  <si>
    <t>4.53</t>
  </si>
  <si>
    <t>Partial body, neck and finish of glass bottle, colourless. Finish consists of the raised ridge of glass below a screw cap, leading to a very short neck which is essentially just an indented part of the body directly under the finish. Less than half of the finish is present, and it is not possible to take a bore diameter measurement. The shoulders are rounded and there is a thin (hair thickness) seam on the largest shoulder remaining; the collar is missing where the shoulder seam would have terminated. Very shiny appearance, consistent with being fire polished. #9720.1 and #9720.2 are conjoining pieces.</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</si>
  <si>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closures and finishes: part III: types of bottle closures. Retrieved 3 July 2018 from &lt;https://sha.org/bottle/closures.htm&gt;.
Lindsey, B. 2018 Botle dating: machine-made bottles. Retrieved 2 July 2018 from &lt;https://sha.org/bottle/machinemadedating.htm&gt;.</t>
    </r>
  </si>
  <si>
    <t>27.23</t>
  </si>
  <si>
    <t>Screw cap; Fabric stopper</t>
  </si>
  <si>
    <r>
      <t xml:space="preserve">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 horizontal seam immediately below the finish which circles the extreme upper neck is called a 'neck ring parting line'  and is quite diagnostic of machine manufacture (Lindsey 2018).
By about 1920, machines dominated the production of bottles, and industry-wide standards were adopted for external thread finishes and metal screw cap closures between 1919 and 1924, spelling the end of cork as the dominant closure type. Externally threaded bottles probably dominated the market by the late 1920s. (Lindsey 2017)
</t>
    </r>
    <r>
      <rPr>
        <b/>
        <sz val="10"/>
        <color rgb="FFFF0000"/>
        <rFont val="Arial"/>
        <family val="2"/>
      </rPr>
      <t>Notable</t>
    </r>
  </si>
  <si>
    <t>24.58</t>
  </si>
  <si>
    <t>5.95</t>
  </si>
  <si>
    <r>
      <t xml:space="preserve">Arnold, K. 1997 </t>
    </r>
    <r>
      <rPr>
        <i/>
        <sz val="10"/>
        <rFont val="Arial"/>
        <family val="2"/>
      </rPr>
      <t>Bottle Collectors Guide</t>
    </r>
    <r>
      <rPr>
        <sz val="10"/>
        <rFont val="Arial"/>
        <family val="2"/>
      </rPr>
      <t xml:space="preserve">. 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Israel, F.L. (ed.) 1993 </t>
    </r>
    <r>
      <rPr>
        <i/>
        <sz val="10"/>
        <rFont val="Arial"/>
        <family val="2"/>
      </rPr>
      <t>1897 Sears, Roebuck Catalogue.</t>
    </r>
    <r>
      <rPr>
        <sz val="10"/>
        <rFont val="Arial"/>
        <family val="2"/>
      </rPr>
      <t xml:space="preserve"> Philadephia: Chelsea House Publishers. 
Walker, A. 1999 </t>
    </r>
    <r>
      <rPr>
        <i/>
        <sz val="10"/>
        <rFont val="Arial"/>
        <family val="2"/>
      </rPr>
      <t>Scent Bottles.</t>
    </r>
    <r>
      <rPr>
        <sz val="10"/>
        <rFont val="Arial"/>
        <family val="2"/>
      </rPr>
      <t xml:space="preserve"> Risborough: Shire Publications.</t>
    </r>
  </si>
  <si>
    <t xml:space="preserve">Wide prescription lip - this type of one-part finish consists of a thin to moderate flare of glass which projects away from the top of the bore at a more or less 90° angle with a rounded or non-shaped outer edge. Essentially an exaggerated version of either the patent finish or prescription finish. The difference between these finish types is subtle. The wide prescription finish is generally much thinner glass than either of the other two types and flares out more distinctly beyond the diameter of the neck. The thin version of the wide prescription finish is primarily and commonly found on medicinal and druggist type bottles and vials that date between 1800 and 1870. (Lindsey 2017)
Lindsey (2017) has a colourless bottle on the SHA website that he describes as an early applied wide prescription finish Smith &amp; Davis / Portland, Oregon druggist bottle that dates from the late 1850s to maybe early 1870s, and where some type of simple glassmakers tool was used to form the finish though not the type of standard finishing or lipping tool commonly used in later years. The image here fits with this artefact.
</t>
  </si>
  <si>
    <t>Wide prescription lip; One-part</t>
  </si>
  <si>
    <t>Complete finish, partial neck and shoulder of a small glass medicine bottle. Finish is a wide prescription lip, flat on top and bottom with a rounded edge, varying in thickness around the neck. There are no seams visible, but this fragment is fractured internally in many places, giving a wavy crackle-type effect - ?caused by heat/fire - and possibly making any seams difficult to see. The unevenness of the lip indicates that it was hand-finished rather than machine-made. #9724 and #9725 are from the same original object.</t>
  </si>
  <si>
    <t>4 body fragments of small glass medicine bottle, curved, colourless, no seams present. All pieces are curved. Length, width and thickness taken of largest piece, weight of all together. #9724 and #9725 are from the same original object.</t>
  </si>
  <si>
    <t>19.80</t>
  </si>
  <si>
    <t>17.26</t>
  </si>
  <si>
    <t>1.48</t>
  </si>
  <si>
    <t>Date identified using research notes for #9725.</t>
  </si>
  <si>
    <t>Small body fragment of glass bottle, slightly curved, dark green (black), no seams present.</t>
  </si>
  <si>
    <t>27.44</t>
  </si>
  <si>
    <t>16.48</t>
  </si>
  <si>
    <t>3.56</t>
  </si>
  <si>
    <t>2 fragments of flat window glass, both 1.7mm thick. Length, width and thickness taken of largest piece, weight of both together.</t>
  </si>
  <si>
    <t>52.58</t>
  </si>
  <si>
    <t>28.88</t>
  </si>
  <si>
    <t>1.69</t>
  </si>
  <si>
    <t>8 body fragments of glass bottle, curved, aqua (tint), no seams present. Length, width and thickness taken of largest piece, weight of all together.</t>
  </si>
  <si>
    <t>70.01</t>
  </si>
  <si>
    <t>30.75</t>
  </si>
  <si>
    <t>15.8</t>
  </si>
  <si>
    <t>104.94</t>
  </si>
  <si>
    <t>43.34</t>
  </si>
  <si>
    <t>22 body fragments of glass bottle, curved, aqua. Three of the smaller pieces have seams. Two pieces conjoin with the base in #9730, forming part of the front and back oval panels/sides.</t>
  </si>
  <si>
    <t>147.8</t>
  </si>
  <si>
    <t>81.32</t>
  </si>
  <si>
    <t>52.50</t>
  </si>
  <si>
    <t>6.95</t>
  </si>
  <si>
    <t>35.7</t>
  </si>
  <si>
    <t>7.77</t>
  </si>
  <si>
    <t>81.36</t>
  </si>
  <si>
    <t>2.23</t>
  </si>
  <si>
    <r>
      <t xml:space="preserve">Arnold, K. 1997 Bottle Collectors Guide. Golden Square, Vic.: Crown Castleton Publishers.
Jones, O. and C. Sullivan 1989 </t>
    </r>
    <r>
      <rPr>
        <i/>
        <sz val="10"/>
        <rFont val="Arial"/>
        <family val="2"/>
      </rPr>
      <t>The Parks Canada Glass Glossary: For the Description of Containers, Tableware, Flat Glass, and Closures</t>
    </r>
    <r>
      <rPr>
        <sz val="10"/>
        <rFont val="Arial"/>
        <family val="2"/>
      </rPr>
      <t xml:space="preserve">. Ottowa: National Historic Parks and Sites, Canadian Parks Service, Environment Canada.
Vader, J. and B. Murray 1975 </t>
    </r>
    <r>
      <rPr>
        <i/>
        <sz val="10"/>
        <rFont val="Arial"/>
        <family val="2"/>
      </rPr>
      <t>Antique Bottle Collecting in Australia</t>
    </r>
    <r>
      <rPr>
        <sz val="10"/>
        <rFont val="Arial"/>
        <family val="2"/>
      </rPr>
      <t>. Sydney: Ure Smith.</t>
    </r>
  </si>
  <si>
    <t>The shape of this bottle is consistent with medicine bottles illustrated in Arnold (1997:54-55), particularly the Warner ones, although the ones illustrated here are brown/amber in colour. 
Vader and Murray (1975:57-58) also describe medicine bottles of this shape, and have a Warner one illustrated in aqua.
Footed bases - a deliberate projection on the base which forms a stand for the container - generally found on bottles of the second half of the 19th century and the 20th century (Jones and Sullivan 1989:86).</t>
  </si>
  <si>
    <t>21 pieces of a small glass medicine bottle, colourless. These pieces have all been catalogued under one artefact number to paint the fullest picture of the orginal object. Finish - 3 pieces conjoin to complete 60% of the finish and neck, and part of the shoulder. The finish is a patent lip with a flat top, straight edge and bevelled bottom. There is a seam running vertically up the neck and through the finish, terminating on the top of the lip - machine-made. An additional seam runs round the neck of the bottle directly under the finish (a neck ring parting line). Base - 5 pieces conjoin to complete 80% of the base, forming a rectangular body with flat chamfered corners. There is an oval seam on the base, and another one around the edge of the base from which a vertical seam extends up the centre of the side panel. Body - 13 undiagnostic pieces, one with a small embossed letter M on the chamfered side. Almost every fragment is fractured internally in many places, giving a wavy crackle-type effect - ?caused by heat/fire. Height has been estimated based on the conjoining pieces, other measurements are accurate.</t>
  </si>
  <si>
    <t>70.00</t>
  </si>
  <si>
    <t>39.10</t>
  </si>
  <si>
    <t>4.73</t>
  </si>
  <si>
    <t>44.8</t>
  </si>
  <si>
    <t>75-94%</t>
  </si>
  <si>
    <t>Body with base and finish</t>
  </si>
  <si>
    <t>6.02</t>
  </si>
  <si>
    <t>1.29</t>
  </si>
  <si>
    <t xml:space="preserve">Colourless glass becomes more common after 1870, and is very common after the introduction of machine-made bottles in the 1910s (Burke et al. 2017:448).
A horizontal seam immediately below the finish which circles the extreme upper neck is called a 'neck ring parting line'  and is quite diagnostic of machine manufacture. The side mould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mould seams about the thickness of a hair (Lindsey 2018).
A patent lip is a one-part finish used extensively on medicine and small-mouthed foods, such as extracts, in the 19th and 20th centuries. It consists of a narrow lip which is flat on the top and side, with a bevelled underside (Jones and Sullivan 1989:79).
</t>
  </si>
  <si>
    <t>Partial flat panel and chamfered edge of glass bottle, colourless. Vertical seam along one edge of the chamfered edge.</t>
  </si>
  <si>
    <t>79.12</t>
  </si>
  <si>
    <t>21.01</t>
  </si>
  <si>
    <t>2.63</t>
  </si>
  <si>
    <t>39.04</t>
  </si>
  <si>
    <t>12.48</t>
  </si>
  <si>
    <t>3.53</t>
  </si>
  <si>
    <t>Partial flat panel of glass container, colourless, no seams present. Very shiny surface, possibly fire polished.</t>
  </si>
  <si>
    <t>18.96</t>
  </si>
  <si>
    <t>19.71</t>
  </si>
  <si>
    <t>6.85</t>
  </si>
  <si>
    <t>9.1</t>
  </si>
  <si>
    <t>19.93</t>
  </si>
  <si>
    <t>0.99</t>
  </si>
  <si>
    <r>
      <t xml:space="preserve">Boow, J. 1991 </t>
    </r>
    <r>
      <rPr>
        <i/>
        <sz val="10"/>
        <rFont val="Arial"/>
        <family val="2"/>
      </rPr>
      <t>Early Australian Commercial Glass: Manufacturing Processes</t>
    </r>
    <r>
      <rPr>
        <sz val="10"/>
        <rFont val="Arial"/>
        <family val="2"/>
      </rPr>
      <t xml:space="preserve">. Sydney: Heritage Council of NSW. </t>
    </r>
  </si>
  <si>
    <t>9.81</t>
  </si>
  <si>
    <t>18.79</t>
  </si>
  <si>
    <t>6.17</t>
  </si>
  <si>
    <t>1.05</t>
  </si>
  <si>
    <t>54.27</t>
  </si>
  <si>
    <t>36.45</t>
  </si>
  <si>
    <t>33.5</t>
  </si>
  <si>
    <t>25.31</t>
  </si>
  <si>
    <t xml:space="preserve">Small body fragment of panelled glass bottle, curved, colourless. Panels are joined by a chamfered edge, with one vertical seam. </t>
  </si>
  <si>
    <t>20.83</t>
  </si>
  <si>
    <t>25.40</t>
  </si>
  <si>
    <t>22.04</t>
  </si>
  <si>
    <t>19.46</t>
  </si>
  <si>
    <t>Rolled collar; One-part</t>
  </si>
  <si>
    <t>AGM in a line was used as the manufacturing mark for Australian Glass Manufacturers from c.1923 to 1930 (Boow 1991:176).
The rolled collar was used so widely that there are no date ranges related solely to this style (Burke et al. 2017:440). 
This finish was most common on medicine bottles but were occasionally used on other bottled products ranging from liquor to pepper sauce, foods and condiments, to general utility bottles which were used for an array of substances (Lindsey 2017).
A horizontal seam immediately below the finish which circles the extreme upper neck is called a 'neck ring parting line'  and is quite diagnostic of machine manufacture. The side mold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mold seams about the thickness of a hair (Lindsey 2018).
The size and form of this bottle are consistent with it being a medicine bottle.</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</si>
  <si>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</si>
  <si>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2018 Bottle dating: machine-made bottles. Retrieved 2 July 2018 from &lt;https://sha.org/bottle/machinemadedating.htm&gt;.</t>
    </r>
  </si>
  <si>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2018 Bottle dating: machine-made bottles. Retrieved 2 July 2018 from &lt;https://sha.org/bottle/machinemadedating.htm&gt;.</t>
    </r>
  </si>
  <si>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Botle finishes and closures; part II: types or styles of finishes - page 1. Retrieved 9 July 2018 from &lt;https://sha.org/bottle/finishstyles.htm&gt;.
Lindsey, B. 2018 Botle dating: machine-made bottles. Retrieved 2 July 2018 from &lt;https://sha.org/bottle/machinemadedating.htm&gt;.</t>
    </r>
  </si>
  <si>
    <t>Partial finish and neck of small glass jar. Finish is an external screw thread. A vertical seam goes up the neck and finish, terminating at the very top of the finish; another one goes around the very top of the finish. Less than 50% of the finish remains, so a bore measurement is impossible. Using a diameter chart, the finish equates to a 3.25cm diameter (with 20% arc present) --&gt; not a narrow neck bottle, rather a small wide neck jar.</t>
  </si>
  <si>
    <t xml:space="preserve">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External screw thread finishes with a wide mouth were first used for bottling jars and are linked to the introduction of semi-automatic and automatic glass-making machines; the wide mouth finish, even on smaller necked bottles, was widely adopted in Australia from c.1880 onwards (Boow 1991:79-81).
</t>
  </si>
  <si>
    <t>Glass; Cork; Paper</t>
  </si>
  <si>
    <t>62.94</t>
  </si>
  <si>
    <t>22.32</t>
  </si>
  <si>
    <t>28.1</t>
  </si>
  <si>
    <t>22.52</t>
  </si>
  <si>
    <t>4.80</t>
  </si>
  <si>
    <t>1.30</t>
  </si>
  <si>
    <t>Glass; Paper</t>
  </si>
  <si>
    <t>64.41</t>
  </si>
  <si>
    <t>25.96</t>
  </si>
  <si>
    <t>2.51</t>
  </si>
  <si>
    <t>30.5</t>
  </si>
  <si>
    <t>26.57</t>
  </si>
  <si>
    <t>3.17</t>
  </si>
  <si>
    <t>2.01</t>
  </si>
  <si>
    <t>Advertiser 1901 Advertisement - One Adelaide woman tells another, Saturday 5 January, p.4. Retrieved 9 July 2018 from &lt;https://trove.nla.gov.au/newspaper/article/4810602&gt;.
eHive n.d. Doans Pill's; Foster-Milburn Co.; Early 1900s; Fincham Collection 188. Retrieved 10 July 2018 from &lt;https://ehive.com/collections/4339/objects/209379/doans-pills&gt;.
Kook Science Research Hatch Foster, Milburn &amp; Co. Retrieved 10 July 2018 from &lt;https://hatch.kookscience.com/wiki/Foster,_Milburn_%26_Co.&gt;.
National Museum of American History n.d. Doan's Pills. Retrieved 10 July 2018 from &lt;http://americanhistory.si.edu/collections/search/object/nmah_717228&gt;.</t>
  </si>
  <si>
    <t>Straight finish; Sheared</t>
  </si>
  <si>
    <t>66.51</t>
  </si>
  <si>
    <t>29.44</t>
  </si>
  <si>
    <t>1.25</t>
  </si>
  <si>
    <t>Phial</t>
  </si>
  <si>
    <t>00.55</t>
  </si>
  <si>
    <t>0.71</t>
  </si>
  <si>
    <t xml:space="preserve">Doan's Backache Kidney Pills - advert in 1901 Advertiser for the pills with 'personal testimonies'. All Chemists and Storekeepers sell them at 2s. 9d. per box, six boxes 15s. 3d. ; or, if you cannot obtain them locally, they will be sent on receipt of price by the Proprietors. Foster-McClellan Co. 76 Pitt Street, Sydney.
The National Museum of American History (n.d.) has in their catalogue a Doan's Kidney Pills bottle with the same dimensions as this one, and describes it as a mild diuretic for the kidneys. Active ingredients: theobromine-sodio-salicylate, ext. uva-ursi, ext. buchu, vitamin a. Made c.1940 by Foster Milburn Company in Buffalo, New York.
Foster, Milburn &amp; Co. was a patent medicine manufacturer and distributor, organised circa 1860 by Orrin E. Foster and Thomas Milburn at Toronto, Ontario, with a branch for handling American sales established at Buffalo, New York in the 1870s. Their most well-known product was Dr Thomas' Eclectric Oil, the formula for which they purchased from S.N. Thomas in 1876. Other products include Burdock Blood Bitters, Little Burdock Pills, Dr Fowler's Extract of Wild Strawberry, and Doan's Kidney Pills.
eHive (n.d.) gives a manufacturing date of c.1900s. There are two images of a tin phial, and the following description: Doan's Pills were marketed as a stimulant diuretic. Doan's Kidney Pills. (FOSTER-MiLBURN CO., buffalo). Known as "Doan's Backache Kidney Pills" in England. Analysis of pill mass, per 20 pills: Oil of juniper, 1 drop; Hemlock pitch, 10 grs.; Potassium nitrate, 5 grs.; Powdered fenugreek, 17 grs.; Wheat flour, 4 grs. ; Corn starch, 2 grs. Brit. Med. Jour., Dec. 8, 1906. Gray pills with a brownish-yellow interior with a resinous odor and a sweet, pitchy taste. Forty pills weigh 13.3 gms. Water and volatile matter, 7.52; Starch, 22.25; Dextrose, 28.48; Petroleum ether extract, 15.50; Other organic matter, 19.55; Ash, 6.70; Potash, 3.58; Nitric nitrogen, 1.11 = potassium nitrate, 7.98; Alkaloids, trace; Pitch, present; Oil of juniper, trace. Conn. Rept. 1914, 294. Source: Street JP. Patent and Proprietary Medicines, Chicago: American Medical Association, 1917. 
Doan's pills are still available today.
</t>
  </si>
  <si>
    <t>Complete cylindrical pill bottle with no shoulder or neck, straight up and down, no embossing or seams. Finish has been finished by hand and is a slightly uneven sheared top, smoothly polished. Seams may have been polished off at this stage of finishing? One side of the phial has been sucked in, probably during the burning event from which this phial was excavated. Much thinner and lighter than the similar #9740.</t>
  </si>
  <si>
    <t>18.87</t>
  </si>
  <si>
    <t>1.72</t>
  </si>
  <si>
    <t>Rolled, folded-out; One-part</t>
  </si>
  <si>
    <t>Straight finish; Sheared; One-part</t>
  </si>
  <si>
    <t xml:space="preserve">2 conjoining pieces of a partial neck and finish from a small glass medicine bottle. Neck is cylindrical. Finish is rolled finish, folded-out. One of the fragments is fractured internally in many places, giving a wavy crackle-type effect  - ?caused by heat/fire. All measurements have been taken using both pieces together. </t>
  </si>
  <si>
    <t>Lindsey, B. 2017 Bottle finishes and closures: part II: types or styles of finishes - page 1. Retrieved 3 July 2018 from &lt;https://sha.org/bottle/finishstyles.htm&gt;.</t>
  </si>
  <si>
    <t>A rolled or folded finish is a one-part finish, also referred to as a welted lip and a folded-in/folded-out finish depending on which way the edge of the finish edge was folded. This early (generally pre-1870) finish is simply constructed by folding the hot glass at the blowpipe removal point over onto itself and was a common finishing method used on an array of different types of bottles. Used commonly on medicinal and "hair" treatment bottles (1830s to about 1870), various food and sauce bottles, inks, snuff, and various utility bottles made during the same era. More often than not the glass was rolled into the bore of the neck and less frequently the glass was rolled outward and onto the extreme upper edge of the neck. (Lindsey 2017)</t>
  </si>
  <si>
    <r>
      <t xml:space="preserve">Colourless glass becomes more common after 1870, and is very common after the introduction of machine-made bottles in the 1910s (Burke et al. 2017:448).
A horizontal seam immediately below the finish which circles the extreme upper neck is called a 'neck ring parting line'  and is quite diagnostic of machine manufacture. The side mould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mould seams about the thickness of a hair (Lindsey 2018).
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This bottle is very similar in shape and size to a kidney pills bottle seen at https://www.ebay.ie/itm/NOS-1920s-Vintage-PENSBAUR-KIDNEY-PILLS-Medicine-Small-Bottle-Contents-70C-/132539767672?hash=item1edbfc5b78
</t>
    </r>
    <r>
      <rPr>
        <b/>
        <sz val="10"/>
        <color rgb="FFFF0000"/>
        <rFont val="Arial"/>
        <family val="2"/>
      </rPr>
      <t>Notable</t>
    </r>
    <r>
      <rPr>
        <sz val="10"/>
        <rFont val="Arial"/>
        <family val="2"/>
      </rPr>
      <t xml:space="preserve">
</t>
    </r>
  </si>
  <si>
    <t>1947?</t>
  </si>
  <si>
    <r>
      <rPr>
        <i/>
        <sz val="10"/>
        <rFont val="Arial"/>
        <family val="2"/>
      </rPr>
      <t>Advertiser</t>
    </r>
    <r>
      <rPr>
        <sz val="10"/>
        <rFont val="Arial"/>
        <family val="2"/>
      </rPr>
      <t xml:space="preserve"> 1901 Advertisement - Hearne's Bronchitis Cure, Saturday 26 January, p.4. Retrieved 10 July 2018 from &lt;https://trove.nla.gov.au/newspaper/article/4815118&gt;.
</t>
    </r>
    <r>
      <rPr>
        <i/>
        <sz val="10"/>
        <rFont val="Arial"/>
        <family val="2"/>
      </rPr>
      <t>Argus</t>
    </r>
    <r>
      <rPr>
        <sz val="10"/>
        <rFont val="Arial"/>
        <family val="2"/>
      </rPr>
      <t xml:space="preserve"> 1915 Advertisement - One's Reputation, Saturday 16 October, p.21. Retrieved 10 July 2018 from &lt;https://trove.nla.gov.au/newspaper/article/1571543#&gt;.
</t>
    </r>
    <r>
      <rPr>
        <i/>
        <sz val="10"/>
        <rFont val="Arial"/>
        <family val="2"/>
      </rPr>
      <t>Argus</t>
    </r>
    <r>
      <rPr>
        <sz val="10"/>
        <rFont val="Arial"/>
        <family val="2"/>
      </rPr>
      <t xml:space="preserve"> 1947 Advertisement - Hearne's Bronchitis Cure, Monday 7 April, p.1. Retrieved 10 July 2018 from &lt;https://trove.nla.gov.au/newspaper/article/22419175&gt;.
Boow, J. 1991 </t>
    </r>
    <r>
      <rPr>
        <i/>
        <sz val="10"/>
        <rFont val="Arial"/>
        <family val="2"/>
      </rPr>
      <t>Early Australian Commercial Glass: Manufacturing Processes</t>
    </r>
    <r>
      <rPr>
        <sz val="10"/>
        <rFont val="Arial"/>
        <family val="2"/>
      </rPr>
      <t xml:space="preserve">. Sydney: Heritage Council of NSW. 
</t>
    </r>
    <r>
      <rPr>
        <i/>
        <sz val="10"/>
        <rFont val="Arial"/>
        <family val="2"/>
      </rPr>
      <t>Sydney Morning Herald</t>
    </r>
    <r>
      <rPr>
        <sz val="10"/>
        <rFont val="Arial"/>
        <family val="2"/>
      </rPr>
      <t xml:space="preserve"> 1921 Late Mr. G. W. G. Hearne, Saturday 29 October, p.9. Retrieved 10 July 2018 from &lt;https://trove.nla.gov.au/newspaper/article/15985226&gt;.
Victorian Heritage Database (n.d.) Hearne's Building (former). Retrieved 10 July 2018 from &lt;http://vhd.heritagecouncil.vic.gov.au/places/20438/download-report&gt;.</t>
    </r>
  </si>
  <si>
    <t>101.53</t>
  </si>
  <si>
    <t>54.23</t>
  </si>
  <si>
    <t>79.8</t>
  </si>
  <si>
    <t>54.06</t>
  </si>
  <si>
    <t>8.21</t>
  </si>
  <si>
    <t xml:space="preserve">Small body fragment of panelled glass bottle, colourless. Panels are joined by a chamfered edge, no seams present. </t>
  </si>
  <si>
    <t>26.60</t>
  </si>
  <si>
    <t>3.88</t>
  </si>
  <si>
    <t>63.52</t>
  </si>
  <si>
    <t>22.34</t>
  </si>
  <si>
    <t>29.3</t>
  </si>
  <si>
    <t>4.34</t>
  </si>
  <si>
    <r>
      <t xml:space="preserve">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
Lindsey, B. 2017 Botle finishes and closures; part II: types or styles of finishes - page 1. Retrieved 9 July 2018 from &lt;https://sha.org/bottle/finishstyles.htm&gt;.
Lindsey, B. 2018 Botle dating: machine-made bottles. Retrieved 2 July 2018 from &lt;https://sha.org/bottle/machinemadedating.htm&gt;.
Museums Victoria 2017 Manufactured Glass, bottle of 'De Witts Pills'. Retrieved 10 July 2018 from &lt;https://victoriancollections.net.au/items/524581262162ef0e708eb08e&gt;.</t>
    </r>
  </si>
  <si>
    <t>63.01</t>
  </si>
  <si>
    <t>3.50</t>
  </si>
  <si>
    <t>29.0</t>
  </si>
  <si>
    <t>1.21</t>
  </si>
  <si>
    <r>
      <t xml:space="preserve">Museums Victoria (2017): 'De Witt's Kidney and Bladder Pills were produced by a firm founded in 1912 by E C De Witt, Cheshire UK, with branches in New Zealand, Chicago and New York. It became part of the CB Fleet Group in 1990, whose UK operation is currently based in Runcorn, Cheshire where they still manufacture toiletries, skin care products and pharmaceutical products. Aimed at adults and children above the age of eight, De Witt’s Kidney and Bladder Pills were intended to ease backache, aches and pains in the muscles, and kidney problems. They are typical of a huge range of treatments that were available ‘over the counter’ at pharmacists for many years. It is not known how effective the pills were but the label assures people not to be alarmed if their urine takes on a bluish colour after taking a dose. The indications or uses for this product as provided by the manufacturer are: A diuretic stimulant for the kidneys to promote the flow of urine, combined with analgesic action. Aids in alleviating muscular aches and pains, restlessness, dizziness, backache, headache, getting up at nights, loss of energy if caused by sluggish kidneys.'
A horizontal seam immediately below the finish which circles the extreme upper neck is called a 'neck ring parting line'  and is quite diagnostic of machine manufacture. The side mould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mould seams about the thickness of a hair (Lindsey 2018).
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t>
    </r>
    <r>
      <rPr>
        <b/>
        <sz val="10"/>
        <color rgb="FFFF0000"/>
        <rFont val="Arial"/>
        <family val="2"/>
      </rPr>
      <t>Notable</t>
    </r>
  </si>
  <si>
    <t>63.22</t>
  </si>
  <si>
    <t>3.48</t>
  </si>
  <si>
    <t>10.30</t>
  </si>
  <si>
    <t>65.07</t>
  </si>
  <si>
    <t>33.1</t>
  </si>
  <si>
    <t>38.26</t>
  </si>
  <si>
    <t>5.35</t>
  </si>
  <si>
    <t>1.54</t>
  </si>
  <si>
    <t>10.85</t>
  </si>
  <si>
    <t>45.64</t>
  </si>
  <si>
    <t>37.61</t>
  </si>
  <si>
    <t>16.2</t>
  </si>
  <si>
    <t>5.45</t>
  </si>
  <si>
    <t>1.44</t>
  </si>
  <si>
    <t>37.90</t>
  </si>
  <si>
    <t>45.09</t>
  </si>
  <si>
    <t>2.37</t>
  </si>
  <si>
    <t>16.0</t>
  </si>
  <si>
    <t>5.12</t>
  </si>
  <si>
    <t>Complete neck and finish, and partial shoulder of small, rectangular-shaped pill bottle, colourless. Shoulder is consistent with the body being rectangular in shape; each wide panel terminates in an arch. Neck is cylindrical. Finish is a patent lip with flat top, flat edge 8.55mm deep, and bevelled bottom. There is a seam at opposite sides of the neck and through the finish, terminating on the top of the lip - machine-made. An additional seam runs round the neck of the bottle directly under the finish (a neck ring parting line). This piece is fractured internally throughout, giving a wavy crackle-type effect  - ?caused by heat/fire. It is possibly the neck and finish of partial bottle #9750. #9748, #9749, #9750 and #9751 are all the same bottle type.</t>
  </si>
  <si>
    <t>20.07</t>
  </si>
  <si>
    <t>24.56</t>
  </si>
  <si>
    <t>3.38</t>
  </si>
  <si>
    <t>10.36</t>
  </si>
  <si>
    <t>87.77</t>
  </si>
  <si>
    <t>38.57</t>
  </si>
  <si>
    <t>39.03</t>
  </si>
  <si>
    <t>1.76</t>
  </si>
  <si>
    <t>12.34</t>
  </si>
  <si>
    <t xml:space="preserve">Complete neck and finish, and partial shoulder of rectangular-shaped medicine bottle, colourless. Shoulder is consistent with the body being rectangular in shape; panels terminate in rounded, but not distinctly moulded, arches. Neck is cylindrical. Finish is a patent lip with flat top, flat edge 5.37mm deep, and bevelled bottom. There is a seam at opposite sides of the neck and through the finish, terminating on the top of the lip - machine-made. An additional seam runs round the neck of the bottle directly under the finish (a neck ring parting line). </t>
  </si>
  <si>
    <t>47.26</t>
  </si>
  <si>
    <t>12.43</t>
  </si>
  <si>
    <t>42.33</t>
  </si>
  <si>
    <t>31.20</t>
  </si>
  <si>
    <t>6.5</t>
  </si>
  <si>
    <t>Partial body of rectangular-shaped bottle, probably a medicine bottle, and possibly part of #9753, colourless. One flat wide panel adjoins a chamfered edge, adjoins a a flat narrow side panel. Fragment is curved at one end, part of the shoulder. No seams present.</t>
  </si>
  <si>
    <t>26.32</t>
  </si>
  <si>
    <t>6.88</t>
  </si>
  <si>
    <t>14.5</t>
  </si>
  <si>
    <t>12.93</t>
  </si>
  <si>
    <t>Prescription lip; One-part</t>
  </si>
  <si>
    <t>A prescription lip is a one-part finish used on medicine bottles in the 19th and 20th centuries. The narrow lip is flat on the side, and the top slopes towards the bore. (Jones and Sullivan 1989:79)
Prescription lips have a date range of 1890 to 1920 (Burke et al. 2017:442).
The primary diagnostic feature of the one-part prescription finish is that it is moderately narrow (vertically) and the outside surface distinctly tapers in (i.e. gets narrower) from the top surface of the finish to bottom. The outside surface edge of this finish is typically flat though can be sometimes slightly rounded. The top surface of the finish also typically tapers into the bore. The prescription finish is the most common finish on druggist, drug store, and prescription bottles made between the mid-1870s and the effective end of the mouth-blown bottle era in the early 1920s. The flaring mouth facilitated pouring exact quantities of the medicine, even counting the drops. This style is also common on patent and proprietary medicinal and poison bottles, and many bitters (a type of medicine), ink, and perfume/cologne/toiletry bottles from the same era. This finish is almost always found as a tooled finish and seems to have actually appeared concurrently with that finishing style; true applied versions are very uncommon. It  also appears to be somewhat uncommon on machine-made bottles, though more commonly than on applied bottles (empirical observations). (Lindsey 2017)
No tooled finish on this bottle and is definitely machine-made.</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</si>
  <si>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
Lindsey, B. 2017 Bottle finishes and closures: part II: types or styles of finishes - page 1. Retrieved 16 July 2018 from &lt; https://sha.org/bottle/finishstyles.htm#Prescription &gt;.</t>
    </r>
  </si>
  <si>
    <t>Complete neck and finish of medicine bottle, colourless. Lip is a very typical prescription lip, narrow bore, sloping lip to the bore, flat edge, bevelled bottom.  There is a seam at opposite sides of the neck and through the finish, terminating on the top of the lip and adjoining a circular seam that runs around the top of the lip - machine-made. An additional seam runs round the neck of the bottle directly under the finish (a neck ring parting line). There is a star-shaped fracture in the glass.</t>
  </si>
  <si>
    <t>58.27</t>
  </si>
  <si>
    <t>19.59</t>
  </si>
  <si>
    <t>19.5</t>
  </si>
  <si>
    <t>Complete small octagonal tincture bottle, external screw thread, colourless. Each of the 8 panels is 7mm wide and terminates in a rounded shoulder. Screw thread is a continuous spiral, with a wide beaded collar beneath. Seam - there is a seam around the edge of the base, which adjoins two vertical seams that begin opposite each other and track up the neck and through the finish, terminating on the top of the lip - machine-made. An additional seam runs round the neck of the bottle directly under the finish (a neck ring parting line). Embossing on the base has the AGM mark where the large A encloses the G and the M; underneath, curved round the base are the letter and numbers U 2 4 3.</t>
  </si>
  <si>
    <t>19.76</t>
  </si>
  <si>
    <t>2.09</t>
  </si>
  <si>
    <t>1.03</t>
  </si>
  <si>
    <t>7.95</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</si>
  <si>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Hidden Canberra n.d. Appendix. Retrieved 16 July 2018 from &lt; http://hiddencanberra.webs.com/Dumps/APPENDIX.pdf &gt;.
Lindsey, B. 2018 Botle dating: machine-made bottles. Retrieved 2 July 2018 from &lt;https://sha.org/bottle/machinemadedating.htm&gt;.</t>
    </r>
  </si>
  <si>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Australian Glass Manufacturers symbol where a large A encloses the G and the M dates from c.1930 to date (Boow 1991:176).
The letters S and U appear on the bases of 1930s AGM bottles (Hidden Canberra n.d.)
The horizontal seam immediately below the finish which circles the extreme upper neck is called a 'neck ring parting line'  and is quite diagnostic of machine manufacture. The side mold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mold seams about the thickness of a hair (Lindsey 2018).</t>
  </si>
  <si>
    <t xml:space="preserve">Partial base and body of medicine bottle, colourless. Body and base both have a rectangular shape with rounded corners. There is a distinct horizontal seam around the edge of the base, and an uneven oval-shaped suction scar on the base. A vertical seam extends from the base up the body along one side panel, the other vertical seam would have been diagonally opposite but this is not present. Base diameter measurement is 54.06mm on long side, and 33.05mm on the short side. Base is embossed with the large letters (9mm high) W.G.H. and a smaller, upside-down A17 - W.G. Hearne, famous for their bronchitis cure. </t>
  </si>
  <si>
    <t>68.91</t>
  </si>
  <si>
    <t>29.78</t>
  </si>
  <si>
    <t>63.2</t>
  </si>
  <si>
    <t>48.28</t>
  </si>
  <si>
    <t>A3</t>
  </si>
  <si>
    <t>50.20</t>
  </si>
  <si>
    <t>39.97</t>
  </si>
  <si>
    <t>13.49</t>
  </si>
  <si>
    <t>34.4</t>
  </si>
  <si>
    <t>38.96</t>
  </si>
  <si>
    <t>22.47</t>
  </si>
  <si>
    <t>1.58</t>
  </si>
  <si>
    <t>5 fragments of flat window glass, all the same thickness between 1.55 and 1.58mm. Length, width and thickness taken of largest piece, weight of all together.</t>
  </si>
  <si>
    <t xml:space="preserve">Small fragment of bottle glass, curved, colourless. One vertical seam. </t>
  </si>
  <si>
    <t>38.07</t>
  </si>
  <si>
    <t>21.59</t>
  </si>
  <si>
    <t>4.95</t>
  </si>
  <si>
    <t>55.97</t>
  </si>
  <si>
    <t>13.9</t>
  </si>
  <si>
    <t>Small fragment of bottle glass, curvevd, dark green (black), no seams present. Probably from a wine/champagne bottle.</t>
  </si>
  <si>
    <t>113.40</t>
  </si>
  <si>
    <t>40.24</t>
  </si>
  <si>
    <t>4.90</t>
  </si>
  <si>
    <t>355.40</t>
  </si>
  <si>
    <t>64.01</t>
  </si>
  <si>
    <t>8.82</t>
  </si>
  <si>
    <t xml:space="preserve">24 conjoining fragments, some very large, of a 3/4 complete octagonal glass tomato sauce bottle, colourless. Each of the 8 panels is 25mm wide. Embossed across two panels are the words: THIS BOTTLE IS THE PROPERTY / OF H. JONES &amp; CO LTD / KESWICK, S.A. / CONTENTS 13 OZS APPROX. And on the base is embossed: A 153 / A G M (well spaced letters written in straight line across base). Seams - there is a seam around the bottom of the base which adjoins two vertical seams that begin opposite each other. Finish - one small fragment has part of the finish consisting of a rounded bead collar topped with what appears to be part of an external screw thread. Length, width and thickness taken of largest piece, weight of all together. </t>
  </si>
  <si>
    <r>
      <t xml:space="preserve">Artefacts.co.za n.d. H Jones &amp; Co. Retrieved 17 July 2018 from &lt; https://www.artefacts.co.za/main/Buildings/bldgframes.php?bldgid=13005 &gt;.
</t>
    </r>
    <r>
      <rPr>
        <i/>
        <sz val="10"/>
        <rFont val="Arial"/>
        <family val="2"/>
      </rPr>
      <t>Critic</t>
    </r>
    <r>
      <rPr>
        <sz val="10"/>
        <rFont val="Arial"/>
        <family val="2"/>
      </rPr>
      <t xml:space="preserve"> 1921  H. Jones &amp; Co. (Adelaide) Ltd. Wednesday 14 December, p.25. Retrieved 17 July 2018 from &lt; https://trove.nla.gov.au/newspaper/article/212175778 &gt;. 
Australian Postal History and Social Philately n.d. Sir Henry Jones, jam manufacturer and entrepreneur (1862 - 1926. Retrieved 17 July 2018 from &lt; http://www.auspostalhistory.com/articles/261.php &gt;.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r>
      <rPr>
        <i/>
        <sz val="10"/>
        <rFont val="Arial"/>
        <family val="2"/>
      </rPr>
      <t>Mail</t>
    </r>
    <r>
      <rPr>
        <sz val="10"/>
        <rFont val="Arial"/>
        <family val="2"/>
      </rPr>
      <t xml:space="preserve"> 1922 Lucious ripe fruit from sunny orchards. Saturday 25 February, p.13. Retrieved 17 July 2018 from &lt; https://trove.nla.gov.au/newspaper/article/63946754 &gt;.
Reynolds, J. 1983 Jones, Sir Henry (1862–1926). In </t>
    </r>
    <r>
      <rPr>
        <i/>
        <sz val="10"/>
        <rFont val="Arial"/>
        <family val="2"/>
      </rPr>
      <t>Australian Dictionary of Biography</t>
    </r>
    <r>
      <rPr>
        <sz val="10"/>
        <rFont val="Arial"/>
        <family val="2"/>
      </rPr>
      <t>, National Centre of Biography, Australian National University, Canberra. retreived 17 July 2018 from &lt; http://adb.anu.edu.au/biography/jones-sir-henry-6874/text11911 &gt;.
Wikipedia 2016 Henry Jones (entrepreneur). Retrieved 17 July 2018 from &lt; https://en.wikipedia.org/wiki/Henry_Jones_(entrepreneur) &gt;.</t>
    </r>
  </si>
  <si>
    <r>
      <t xml:space="preserve">Henry Jones (19 July 1862 - 29 October 1926) was born in Hobart. Had branches of his own factory in Keswick, SA and Sydney (Wikipedia 2016).
The Australian company H Jones &amp; Co was established in 1891 by Henry Jones (1862-1926) when he purchased George Peacock’s jam factory at which he had worked his way up from label sticker to factory foreman (Artefacts.co.za n.d.).
Sir Henry Jones (1862-1926), jam manufacturer, was born on 19 July 1862 in Hobart Town. He began work, aged 12, at George Peacock's jam factory on the Old Wharf, pasting labels on tins. In 1885, Jones was promoted factory foreman; and in 1889 when Peacock retired he took control as H. Jones &amp; Co. in partnership with A. W. Palfreyman and Peacock's son Ernest. During the partnership period Jones adopted the brand name IXL (a play on 'I excel') and was himself popularly dubbed 'Jam Tin Jones'. In 1902 the partnership was dissolved and a limited liability company was formed in July 1903. Formation in Melbourne in November 1909 of a confederation of companies, Henry Jones Co-Operative Ltd. The company eventually extended to all Australian States, New Zealand and South Africa. Jones died on 29 October 1926 in Melbourne. (Reynolds 1983)
Australian Postal History and Social Philately (n.d.) has a picture of a postcard from H Jones &amp; Co dated 2 October 1923, confirming delivery of bulk jam. 
Australian Glass Manufacturers - AGM written in a straight line across the base, with well-spaced letters, date from 1922 to 1929 (Burke et al. 2017:450).
The </t>
    </r>
    <r>
      <rPr>
        <i/>
        <sz val="10"/>
        <rFont val="Arial"/>
        <family val="2"/>
      </rPr>
      <t>Critic</t>
    </r>
    <r>
      <rPr>
        <sz val="10"/>
        <rFont val="Arial"/>
        <family val="2"/>
      </rPr>
      <t xml:space="preserve"> (1921) has an advertisement for H Jones &amp; Co. Ltd with images of sauce bottles and tinned fruit and sauce, including a tomato sauce bottle that is the match of this artefact. Text: H. Jones &amp; Co. (Adelaide) Ltd. KESWICK, SOUTH AUSTRALIA Manufacturers of the famous I X L Brand of Jams, Conserves, Jellies, Marmalades, Canned Fruits, and Tomato Sauce, Tomato Soup, Malt Vinegar, Candied Peels, Lemon Squash, etc. I X  L B R A N D Australia's Best.
An article in the 25 February 1922 </t>
    </r>
    <r>
      <rPr>
        <i/>
        <sz val="10"/>
        <rFont val="Arial"/>
        <family val="2"/>
      </rPr>
      <t>Mail</t>
    </r>
    <r>
      <rPr>
        <sz val="10"/>
        <rFont val="Arial"/>
        <family val="2"/>
      </rPr>
      <t xml:space="preserve"> is a full spread about H. Jones &amp; Co. Ltd and contains useful information about dates and sauce bottles: Prominent among the new in dustries of South Australia is that of H. Jones &amp; Co. (Ade laide), Limited, of Keswick. Although only 14 months have elapsed since the establishment was opened a model factory is now in full swing, with the production gradually increasing of jams, jellies, conserves, canned fruits, sauces, candied peels, vinegar, and lemon squash. The land acquired at Keswick consists of five acres, upon which the main factory occupies an area of three acres. In addition to the large plant installed for handling jam and canned fruits the Company have a large sauce plant, by means of which tomato sauce can be manufactured, bottled, scaled, and pasteurised at the rate of over 60 bottles a minute. Cleanliness is of great importance in this department, and the sauce is not handled by hand during the whoIe process. The finished article with its attractive label and convenient screw top adds greatly to the general appearance of the product. It. is this brand of sauce that has been sent abroad in large quantities to the London and South African markets, besides huge consignments. dispatched to the various States.</t>
    </r>
  </si>
  <si>
    <t>6 curved fragments from shoulder of glass bottle, colourless. Thin vertical seam on two pieces. Length, width and thickness taken of largest fragment, weight of all together.</t>
  </si>
  <si>
    <t>51.09</t>
  </si>
  <si>
    <t>34.25</t>
  </si>
  <si>
    <t>41.0</t>
  </si>
  <si>
    <t>4 curved fragments from body of glass bottle, colourless. Thin vertical seam on one piece. Length, width and thickness taken of largest fragment, weight of all together.</t>
  </si>
  <si>
    <t>33.75</t>
  </si>
  <si>
    <t>30.95</t>
  </si>
  <si>
    <t>20.57</t>
  </si>
  <si>
    <t>1.56</t>
  </si>
  <si>
    <t>48.91</t>
  </si>
  <si>
    <t>4.29</t>
  </si>
  <si>
    <t>Gin / schnapps</t>
  </si>
  <si>
    <r>
      <t>Arnold, K. 1997</t>
    </r>
    <r>
      <rPr>
        <i/>
        <sz val="10"/>
        <rFont val="Arial"/>
        <family val="2"/>
      </rPr>
      <t xml:space="preserve"> Bottle collectors guide: identification and valuation guide</t>
    </r>
    <r>
      <rPr>
        <sz val="10"/>
        <rFont val="Arial"/>
        <family val="2"/>
      </rPr>
      <t xml:space="preserve">. Golden Square, Vic: Crown Castleton Publishers.
Burke, H., M. Morrison and C. Smith 2017 The Archaeologist's Field Handbook: The Essential Guide for Beginners and Professionals.
Vader, J. and B.Murray 1975 </t>
    </r>
    <r>
      <rPr>
        <i/>
        <sz val="10"/>
        <rFont val="Arial"/>
        <family val="2"/>
      </rPr>
      <t>Antique bottle collecting in Australia.</t>
    </r>
    <r>
      <rPr>
        <sz val="10"/>
        <rFont val="Arial"/>
        <family val="2"/>
      </rPr>
      <t xml:space="preserve"> Sydney: Ure Smith. </t>
    </r>
  </si>
  <si>
    <t>Although gin was marketed in both stoneware and glass bottles, the case bottle was originally octagonal before being modified to the square section tapered bottle. Some gin bottles were sealed but few are dated as gin does not acquire an aging process taste hence it is hard to date bottles. The square section bottle dates from as early as the 17th century, they were sealed with a waxed cork and phased out in the 1930s (Arnold 1997:106). Schnapps is also made from juniper berries and is almost the same as gin except for a pleasant aromatic scent. The best known schapps is Udolpho Woolfe of Scheidam, a very commonly found bottle in Australia. Bottles are usually dark green/black or clear glass, but can also be found in other colours. Schnapps was never as popular as gin, but many firms exported schnapps to Australia where it was popular until the early 20th century. (Arnold 1997:108) 
The word aromatic is associated in Australia with schnapps mainly because of the very large numbers of Udolpho Wolfe's Schiedam Aromatic embossed brand found here and the long advertising of the product which is a true Dutch juniper berry gin of excellent quality with an aromatic scent (Vader and Murray 1975:38-39).
This fragment is very similar to a Udolpho Wolfe's Aromatic Schnapps Schiedam in green glass pictured in Vader and Murray (1975:39).</t>
  </si>
  <si>
    <t xml:space="preserve">Fragment of glass bottle, curved, colourless, no seams present. </t>
  </si>
  <si>
    <t>55.88</t>
  </si>
  <si>
    <t>34.47</t>
  </si>
  <si>
    <t>4.13</t>
  </si>
  <si>
    <t>Fragment of glass bottle, curved, colourless, no seams present. There are 3 embossed letters present, but only 2 are legible - I N.</t>
  </si>
  <si>
    <t>24.37</t>
  </si>
  <si>
    <t>3.68</t>
  </si>
  <si>
    <t>32.01</t>
  </si>
  <si>
    <t>6.27</t>
  </si>
  <si>
    <t>44.69</t>
  </si>
  <si>
    <t>9.03</t>
  </si>
  <si>
    <t>The AGM trademark stands for Australian Glass Manufacturers Ltd, and in this form dates from c.1930 to present (Boow 1991:176).
Embossed single letters, numerals or other symbols on the base of AGM bottles, mainly beer and soft drink bottles, represent the year of manufacture. In this instance, the A represents 1938 (Burke et al. 2017:451).</t>
  </si>
  <si>
    <t xml:space="preserve">Partial base and body of small glass bottle, colourless. There is a seam around the edge of the base, and a suction/valve scar on the bottom of the base, adjoining a vertical seam on the one section of body that is present. Embossing on the base has the AGM mark where the large A encloses the G and the M; next to it is a faint embossed A; above are the letter and numbers A 140. </t>
  </si>
  <si>
    <t>Complete Bovril bottle with a long neck. On main part of body are two flat oval panels where the label would have been placed. There is embossed writing on each side. On each side: 1oz / BOVRIL / LIMITED. On the circular base are an embossed letter and number: H / 5. A deep and uneven seam, with some feathering, runs round the base of the bottle - consistent with being machine made in the Owens Automatic Bottle Machine, the suction scar. There are two vertical seams (which are diagonally opposite each other) which run from the edge of the base seam through to the top of the finish. An additional seam runs round the neck of the bottle directly under the finish (a neck ring parting line). The finish consists of a round patent lip with a bevelled edge at the bottom.</t>
  </si>
  <si>
    <t>68.24</t>
  </si>
  <si>
    <t>52.56</t>
  </si>
  <si>
    <t>5.15</t>
  </si>
  <si>
    <t>Moulded; Machine-made; Owens mould</t>
  </si>
  <si>
    <t>1.71</t>
  </si>
  <si>
    <t xml:space="preserve">Small shoulder fragment, 3 parallel convex grooves 4mm thick but increasing in length as they move down the shoulder, curved, aqua (tint), no seams present, heavily pitted. Fragment of salad oil or vinegar bottle, </t>
  </si>
  <si>
    <t>Column9</t>
  </si>
  <si>
    <t>C</t>
  </si>
  <si>
    <t>X24-27:Y17</t>
  </si>
  <si>
    <r>
      <t>Lindsey, B. 2016 Summary guide to dating bottles. In D. Shulz, R. Allen, B. Lindsey, and J.K Shulz (eds),</t>
    </r>
    <r>
      <rPr>
        <i/>
        <sz val="10"/>
        <rFont val="Arial"/>
        <family val="2"/>
      </rPr>
      <t xml:space="preserve"> Baffle Marks and Pontil scars</t>
    </r>
    <r>
      <rPr>
        <sz val="10"/>
        <rFont val="Arial"/>
        <family val="2"/>
      </rPr>
      <t>. Germantown: The Society for Historical Archaeology</t>
    </r>
  </si>
  <si>
    <t>Beer</t>
  </si>
  <si>
    <t>LG</t>
  </si>
  <si>
    <t>Wine</t>
  </si>
  <si>
    <t>Base</t>
  </si>
  <si>
    <t>N/S</t>
  </si>
  <si>
    <t>The Parks Canada 1989 Glass Glossary: 104</t>
  </si>
  <si>
    <t>Pressed</t>
  </si>
  <si>
    <t>The Parks Canada 1989 Glass Glossary: 94; The Archaeologist's Field Handbook 2017: 448</t>
  </si>
  <si>
    <t>The Parks Canada 1989 Glass Glossary: 120; The Archaeologist's Field Handbook 2017: 429</t>
  </si>
  <si>
    <t>X26:Y15</t>
  </si>
  <si>
    <t>X25</t>
  </si>
  <si>
    <t>Emerald green</t>
  </si>
  <si>
    <t>DF; AW</t>
  </si>
  <si>
    <t>D</t>
  </si>
  <si>
    <t>X17:Y19</t>
  </si>
  <si>
    <t>DF</t>
  </si>
  <si>
    <t>.</t>
  </si>
  <si>
    <t>X16:Y20</t>
  </si>
  <si>
    <t>X18:Y20</t>
  </si>
  <si>
    <t xml:space="preserve">D </t>
  </si>
  <si>
    <t>X17:Y20</t>
  </si>
  <si>
    <t>X16:Y19</t>
  </si>
  <si>
    <t>X19:Y20</t>
  </si>
  <si>
    <t>X19:Y19</t>
  </si>
  <si>
    <t>Bead</t>
  </si>
  <si>
    <t>Emerald green (non olive)</t>
  </si>
  <si>
    <t>X18:Y19</t>
  </si>
  <si>
    <t>Plate? Bowl?</t>
  </si>
  <si>
    <t xml:space="preserve">Small body fragment of bottle, curved, emerald green, no seams present. </t>
  </si>
  <si>
    <t xml:space="preserve">Small body fragment of bottle, curved, olive green, no seams present. </t>
  </si>
  <si>
    <t>Small fragment of flat glass, very thick, colourless, no seams present. At one edge, the glass becomes thinner at the site of a rippled, circular indented area, but this appears to have been caused by an accidental chip rather than during manufacture. Too thick for window glass. Plate glass?</t>
  </si>
  <si>
    <t>X18:Y20; X19:Y20</t>
  </si>
  <si>
    <t xml:space="preserve">Small body fragment of bottle, emerald green, no seams present. </t>
  </si>
  <si>
    <t>Small body fragment of bottle, curved, aqua, no seams present, heavily pitted.</t>
  </si>
  <si>
    <t>12.9</t>
  </si>
  <si>
    <t xml:space="preserve">Small body fragment of bottle, curved, colourless, no seams present. </t>
  </si>
  <si>
    <t>Small body fragment of bottle, curved, aqua, one thick vertical seam 1mm wide, very thick glass.</t>
  </si>
  <si>
    <t>Codd's patent seal</t>
  </si>
  <si>
    <t>Codd and variants</t>
  </si>
  <si>
    <t>Base diameter (cm)</t>
  </si>
  <si>
    <t>E</t>
  </si>
  <si>
    <t>MVE</t>
  </si>
  <si>
    <t xml:space="preserve"> Jar</t>
  </si>
  <si>
    <t>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t>
  </si>
  <si>
    <t>Preserving jar</t>
  </si>
  <si>
    <t xml:space="preserve">Screw cap </t>
  </si>
  <si>
    <t>AW</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</si>
  <si>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1.92mm thick, consistent with pane glass manufactured until c.1870 using the crown method, where the thickness is less than 2.8mm (Burke et al. 2017:315). </t>
  </si>
  <si>
    <t xml:space="preserve">Glass </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</si>
  <si>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2.16mm thick, consistent with pane glass manufactured until c.1870 using the crown method, where the thickness is less than 2.8mm (Burke et al. 2017:315). </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</si>
  <si>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2.79mm thick, consistent with pane glass manufactured until c.1870 using the crown method, where the thickness is less than 2.8mm (Burke et al. 2017:315). </t>
  </si>
  <si>
    <t>ES</t>
  </si>
  <si>
    <t>EW</t>
  </si>
  <si>
    <t>Body and neck</t>
  </si>
  <si>
    <t>EE</t>
  </si>
  <si>
    <t xml:space="preserve">37 undiagnostic shards of colourless window glass, length , width and thickness taken of largest fragment, weight of all the fragments.Two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These fragments average 2.14mm thick, consistent with pane glass manufactured until c.1870 using the crown method, where the thickness is less than 2.8mm (Burke et al. 2017:315). </t>
  </si>
  <si>
    <t>007</t>
  </si>
  <si>
    <t>009</t>
  </si>
  <si>
    <t>DF; CM</t>
  </si>
  <si>
    <t>Panel fragment from glass bottle, aqua, no seams present. Fragment is flat on outer surface with a curve at each side of the panel, and convex on the inner surface.</t>
  </si>
  <si>
    <t>57.49</t>
  </si>
  <si>
    <t>50.98</t>
  </si>
  <si>
    <t>24.2</t>
  </si>
  <si>
    <t>Fragment of glass bottle, curved, aqua, no seams present.</t>
  </si>
  <si>
    <t>52.16</t>
  </si>
  <si>
    <t>53.69</t>
  </si>
  <si>
    <t>7.71</t>
  </si>
  <si>
    <t>22.5</t>
  </si>
  <si>
    <t>2 fragments of flat window glass, both 1.8mm thick. Length, width and thickness taken of largest piece, weight of both together.</t>
  </si>
  <si>
    <t>12.99</t>
  </si>
  <si>
    <t>2 fragments of flat window glass, both 1.5mm thick. Length, width and thickness taken of largest piece, weight of both together.</t>
  </si>
  <si>
    <t>21.65</t>
  </si>
  <si>
    <t>Fragment of glass bottle, curved, colourless, no seams present.</t>
  </si>
  <si>
    <t>28.21</t>
  </si>
  <si>
    <t>25.05</t>
  </si>
  <si>
    <t>31.29</t>
  </si>
  <si>
    <t>21.09</t>
  </si>
  <si>
    <t>10.9</t>
  </si>
  <si>
    <t>9.13</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</si>
  <si>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
Lindsey, B. 2017 Bottle finishes and closures; part II: types or styles of finishes - page 1. Retrieved 9 July 2018 from &lt;https://sha.org/bottle/finishstyles.htm&gt;.
Lindsey, B. 2018 Bottle dating: machine-made bottles. Retrieved 2 July 2018 from &lt;https://sha.org/bottle/machinemadedating.htm&gt;.</t>
    </r>
  </si>
  <si>
    <t xml:space="preserve">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Applied finishes date from the early 1800s to the 1880s but are most common between 1840 and 1885. Identified, in a mould blown bottle, by an abrupt ending of the side mould seam at the beginning of the finish. There may be excess glass around the base of the finish. And there may also be a visible line or ridge inside the neck where the two meet. Horizontal tooling marks may be be visible on the finish, but not on the neck. (Burke et al. 2017:442-443).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</si>
  <si>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
Lindsey, B. 2017 Botle finishes and closures; part II: types or styles of finishes - page 1. Retrieved 23 July 2018 from &lt;https://sha.org/bottle/finishstyles.htm&gt;.</t>
    </r>
  </si>
  <si>
    <t>71.35</t>
  </si>
  <si>
    <t>43.22</t>
  </si>
  <si>
    <t>19.2</t>
  </si>
  <si>
    <t>Patent lip; One-part; Applied finish</t>
  </si>
  <si>
    <t>47.14</t>
  </si>
  <si>
    <t>34.69</t>
  </si>
  <si>
    <t>5.62</t>
  </si>
  <si>
    <t>5 body fragments of glass container, curved, thick glass, colourless. One vertical seam on one fragment. Length, width and thickness taken of largest piece, weight of all together. Possibly from an Alpine Snow jar or Birk's ointment jar, as per next artefacts.</t>
  </si>
  <si>
    <t>37.64</t>
  </si>
  <si>
    <t>43.36</t>
  </si>
  <si>
    <t>5.80</t>
  </si>
  <si>
    <t>42.5</t>
  </si>
  <si>
    <t>43.81</t>
  </si>
  <si>
    <t>29.58</t>
  </si>
  <si>
    <t>10.8</t>
  </si>
  <si>
    <t>6.18</t>
  </si>
  <si>
    <t>1.94</t>
  </si>
  <si>
    <t>Birk's orange?? Birks manufacturing chemist??</t>
  </si>
  <si>
    <t>Partial finish and body of small, thick glass jar, colourless. Body is cylindrical in shape. There is no neck; the body transitions directly to the finish via a beaded ridge. Finish is an external screw cap. The top of the finish is rounded with a seam running around both edges. Around the top of the body is embossed, directly below the finish, in cursive letters 'BirkSora..." One vertical seam on the body, but this is broken off before it reaches the finish. Less than 50% of the finish is present, making a bore measurement impossible. Although there is insufficient present to take an accurate rim measurement, it is estimated at 3cm diameter, consistent with an ointment jar. #9782 and #9783 are very similar.</t>
  </si>
  <si>
    <t>34.15</t>
  </si>
  <si>
    <t>25.04</t>
  </si>
  <si>
    <t>Partial finish and body, in two conjoining pieces, of small, thick glass jar, colourless. Body is cylindrical in shape. There is no neck; the body transitions directly to the finish via a beaded ridge. Finish is an external screw cap. The top of the finish is rounded with a seam running around both edges. Around the top of the body is embossed, directly below the finish, in cursive letters 'BirkS'. One vertical seam on the body, but this is broken off before it reaches the finish. #9782 and #9783 are very similar. Length, width and thickness taken of largest piece, weight of both together.</t>
  </si>
  <si>
    <t>21.07</t>
  </si>
  <si>
    <t>Birk's?</t>
  </si>
  <si>
    <t>32.93</t>
  </si>
  <si>
    <t>12.38</t>
  </si>
  <si>
    <t>Partial finish and body, in two conjoining pieces, of small glass jar, colourless. Body is cylindrical in shape. There is no neck; the body transitions directly to the finish via a beaded ridge. Finish is an external screw cap. The top of the finish is rounded with a seam running around both edges. There is only a small portion of the body present, but on the bit that is there is embossed, directly below the finish, the cursive letter 'r', adjoining another unidentifiable letter. #9783 and #9784 are very similar, but are definitely separate containers, as #9783 has the letter 'r'. Length, width and thickness taken of largest piece, weight of both together.</t>
  </si>
  <si>
    <t>Partial finish of small glass jar, colourless. Finish is an external screw cap, with a beaded ridge that would have transitioned directly to the body. The top of the finish is rounded with a seam running around both edges. One vertical seam goes all the way through the finish, terminating at the top.</t>
  </si>
  <si>
    <t>Partial finish and body of small, thick glass jar, colourless. Body is cylindrical in shape. There is no neck; the body transitions directly to the finish via a beaded ridge. Finish is an external screw cap. The top of the finish is rounded with a seam running around both edges. No seams present.</t>
  </si>
  <si>
    <t>37.83</t>
  </si>
  <si>
    <t>15.08</t>
  </si>
  <si>
    <t>4.87</t>
  </si>
  <si>
    <t>32.16</t>
  </si>
  <si>
    <t>21.54</t>
  </si>
  <si>
    <t>14.06</t>
  </si>
  <si>
    <t>1.62</t>
  </si>
  <si>
    <t>19.57</t>
  </si>
  <si>
    <t>1.53</t>
  </si>
  <si>
    <t>Burst-off; Ground rim / lip</t>
  </si>
  <si>
    <t>16.60</t>
  </si>
  <si>
    <t>14.42</t>
  </si>
  <si>
    <t>1.40</t>
  </si>
  <si>
    <t>0.4</t>
  </si>
  <si>
    <t>Lindsey, B. 2017 Bottle / glass colors. Retrieved 31 July 2018 from &lt;https://sha.org/bottle/colors.htm&gt;.
Lindsey, B. 2017 Bottle finishes and closures: part II: types or styles of finishes - page 1. Retrieved 31 July 2018 from &lt;https://sha.org/bottle/finishstyles.htm&gt;.</t>
  </si>
  <si>
    <t>Opaque white glass - commonly called milk glass but sometimes called opal or white glass - was typically produced by the addition of tin or zinc oxide, fluorides (fluorspar), and phosphates, and also by adding calcium and phosphate rich animal horns, bones, and even "bat guano" to the glass batch. Milk glass was used for a wide array of different type bottles, most commonly in cosmetic and toiletry bottles (primarily from the 1870s to about 1920) and ointment/cream jars (1890s to the mid-20th century). Many of the milk glass druggist type bottles were most likely for that particular druggist's cosmetic products as milk glass was well linked with cosmetics in customers' minds. Milk glass was occasionally, though uncommonly, used for ink, bitters, non-cosmetic medicinals, liquor, and sometimes even fruit and food jars primarily during the late 19th and early 20th century. Milk glass is virtually unknown in the production of soda, mineral water, wine/champagne, and beer bottles. It was rarely used for bottles prior to about 1870, i.e., milk glass bottles/fragments would not commonly be found on historic sites that date totally prior to the 1870s. (Lindsey 2017)
The grinding down of the cracked-off (or burst-off blow over) top surface of the lip or rim was one of the simplest methods for "finishing" a bottle since the functional parts of this finish were fully mold formed and not tooled to shape.  Once removed from the blowpipe and annealed, the rough rim was ground down flat to 'finish' the bottle and sometimes to facilitate closure sealing. This finishing process produces the following general diagnostic characteristics: the extreme upper horizontal surface of the lip (rim) is flat (not rounded at all) and slightly rough to the touch - like fine grit sandpaper; there are usually tiny chips or roughness along the inside and outside edges resulting from the grinding process; there is often a slightly opaque, white-ish appearance to ground surface; and the vertical side mold seams end right at the top outside edge of the ground rim and do not curl over the top of the rim. (Lindsey 2017)</t>
  </si>
  <si>
    <t>29.01</t>
  </si>
  <si>
    <t>22.25</t>
  </si>
  <si>
    <t>2.06</t>
  </si>
  <si>
    <t>6 fragments of thin, flat window glass, all 2mm thick. Length, width and thickness taken of largest piece, weight of all together.</t>
  </si>
  <si>
    <t>9.3</t>
  </si>
  <si>
    <t>3 fragments of thin, flat window glass, all 1.8mm thick. Length, width and thickness taken of largest piece, weight of all together.</t>
  </si>
  <si>
    <t>45.37</t>
  </si>
  <si>
    <t>10.90</t>
  </si>
  <si>
    <t>1.80</t>
  </si>
  <si>
    <t>38.54</t>
  </si>
  <si>
    <t>19.9</t>
  </si>
  <si>
    <t>6.56</t>
  </si>
  <si>
    <t>Small body fragment of glass bottle, olive green, curved, no seams present.</t>
  </si>
  <si>
    <t>23.03</t>
  </si>
  <si>
    <t>3.82</t>
  </si>
  <si>
    <t xml:space="preserve">Partial base and body of a small bottle, very thick glass, amethyst, no seams present. From the form remaining, bottle appears to have followed a rectangular, panelled form. Base has a chamfered edge where it meets the body, and a 6.38mm wide heel, which dips to a centre well, broken off at this point. The rectangular panel on the body is slightly concave, and angles at approx 45 degrees to the next panel. </t>
  </si>
  <si>
    <t xml:space="preserve">Partial base and body of glass bottle, colourless. On the small section of base that is present, a seam is evident around the heel, and there is a seam going up vertically from the heel seam. #9598, #9599 and #9600 are all possibly from the same original artefact. </t>
  </si>
  <si>
    <t>Partial base and body of glass bottle, rectangular in shape, colourless, no seams present. Form of this fragment is a flat panel for the body, adjoining a narrow rectangular base with chamfered edges. The base is narrow with a wide heel (6mm at each side) which dips to a narrow centre well 6mm wide. There are three embossed numbers on the base - 785 - very faded. Measurement for base diameter is taken at the narrow width, the only one intact. Consistent with shape of a pharmaceutical bottle.</t>
  </si>
  <si>
    <t>2 conjoining fragments of amber-coloured glass from an oval flask-shaped bottle. These pieces have been catalogued together because there is embossed lettering across both of them, which can be read as a whole, but each has a separate catalogue number to accommodate the measurements. Base has a 12mm wide heel and a deep, oval heel; diameter measurement has not been taken because the base is broken off at its widest part. Embossed letters are: MELBOURNE AUS / LONDON ENG / TORONTO  CAN / ROCHESTER N.Y. U.S. Above the letters is part of an embossed safe. This is a Warner's Safe Cure patent medicine bottle.</t>
  </si>
  <si>
    <t>1 of 14 pieces of an almost intact small bottle, colourless, which when intact would have been approximately 150mm high. Bottle is cylindrical with rounded shoulders sloping to a narrow, cylindrical neck with an external screw thread. This fragment consists of a partial base and body, and the beginning of the shoulder. Base is concave and doesn't have a heel. There is a distinct horizontal seam/suction scar around the edge of the base, rather wavy but approximately 2mm from the foot of the base. There is a vertical seam that tracks up from the edge of the base seam, does not go across the base, and is very faint and faded. One large air bubble in the body. This fragment has a very shiny appearance, consistent with being fire polished. Base measurement has been taken using the three base pieces together. #9712.1 to #9712.5 are all from this original object.</t>
  </si>
  <si>
    <t>1 of 14 pieces of an almost intact small bottle, colourless, which when intact would have been approximately 150mm high. Bottle is cylindrical with rounded shoulders sloping to a narrow, cylindrical neck with an external screw thread. This fragment consists of a partial base and body. Base is concave and doesn't have a heel. There is a distinct horizontal seam/suction scar around the edge of the base, rather wavy but approximately 2mm from the foot of the base. This fragment has a very shiny appearance, consistent with being fire polished. Base measurement has been taken using the three base pieces together. #9712.1 to #9712.5 are all from this original object.</t>
  </si>
  <si>
    <t>1 of 14 pieces of an almost intact small bottle, colourless, which when intact would have been approximately 150mm high. Bottle is cylindrical with rounded shoulders sloping to a narrow, cylindrical neck with an external screw thread. This fragment consists of a partial base and body. Base is concave and doesn't have a heel. There is a distinct horizontal wavy seam/suction scar around the edge of the base. This fragment has a very shiny appearance, consistent with being fire polished. Base measurement has been taken using the three base pieces together. #9712.1 to #9712.5 are all from this original object.</t>
  </si>
  <si>
    <t>Body fragment of glass container, colourless, no seams present. Fragment has a very shiny appearance, consistent with being fire polished. At one edge, there is a rolled collar/heel, 6.09mm deep, with a curved tool mark or suction scar, leading to a panelled container. This fragment could be either a jar or a glass bowl, depending on whether the rolled feature is a collar or a heel. Insufficient fragment to determine accurately.</t>
  </si>
  <si>
    <t xml:space="preserve">Base of oval-shaped glass bottle, aqua, no seams present. Base has a 12mm wide heel and an oval heel that is concave on both the internal and external surfaces; diameter measurement has been taken at the widest part of the base. Conjoins with two body fragments in #9729, which illustrate that this was an oval-shaped bottle with oval sides. </t>
  </si>
  <si>
    <t>Complete small, square-shaped pill bottle, colourless, with partial label on one panel, and partial cork. Base is square with chamfered corners; the heel has a curved finish and slopes to a deeper centre well; on the base are the faint embossed letters DE / WITT. Body is square in shape with chamfered corners; each panel terminates in an arch. Neck is cylindrical and not much narrower than the body. Finish is a patent lip with flat top, flat edge 6.48mm deep, and a bevelled bottom. Around the lip is the remains of a ?zinc coating which would have been used to hold the cork in place at point of sale. Seam - there is a seam around the edge of the base, adjoining two vertical seams that begin at opposite corners and track up the neck and through the finish, terminating on the top of the lip - machine-made. An additional seam runs round the neck of the bottle directly under the finish (a neck ring parting line). Partial label on one panel reads: ...IONS / ... / ... bed ... / ... For ... / ...e, 1 pill m... / plenty of ... Cork is cylindrical in shape to fit the bore, and is then shaped into a cap shape; this cap is burned and charred; there is a shiny residue around part of the cork shaft. #9739, #9745, #9746 and #9747 are all the same bottle type.</t>
  </si>
  <si>
    <t>Complete cylindrical pill bottle with no shoulder or neck, straight up and down. Base is embossed with: DOAN'S [on the heel] / KIDNEY [in the centre well] / PILLS [on the heel]. Seam around the edge of the base, and extending vertically to the finish on opposite sides; fades out close to the finish. Finish has been finished by hand and is a straight sheared  top, smoothly polished. When excavated, this bottle contained burnt paper.</t>
  </si>
  <si>
    <t>Complete small, square-shaped pill bottle, colourless. Base is square with chamfered corners; the heel has a curved finish and slopes to a deeper centre well; on the base are the embossed letters DE / WITT. Body is square in shape with chamfered corners; each panel terminates in an arch. On one of the chamfered corners, near the base, is the small embossed number 15 on its side. Neck is cylindrical and not much narrower than the body. Finish is a patent lip with flat top, flat edge 6.66mm deep, and a bevelled bottom. Seam - there is a seam around the edge of the base, adjoining two vertical seams that begin at opposite corners and track up the neck and through the finish, terminating on the top of the lip - machine-made. An additional seam runs round the neck of the bottle directly under the finish (a neck ring parting line). There is also a feathered suction scar on the base, curved over two sides. #9739, #9745, #9746 and #9747 are all the same bottle type.</t>
  </si>
  <si>
    <t>Complete small, square-shaped pill bottle, colourless. Base is square with chamfered corners; the heel has a curved finish and slopes to a deeper centre well; on the base are the embossed letters DE / WITT. Body is square in shape with chamfered corners; each panel terminates in an arch. On one of the chamfered corners, near the base, is the small embossed number 5, upright. Neck is cylindrical and not much narrower than the body. Finish is a patent lip with flat top, flat edge 6.51mm deep, and a bevelled bottom. Seam - there is a seam around the edge of the base, adjoining two vertical seams that begin at opposite corners and track up the neck and through the finish, terminating on the top of the lip - machine-made. An additional seam runs round the neck of the bottle directly under the finish (a neck ring parting line). #9739, #9745, #9746 and #9747 are all the same bottle type.</t>
  </si>
  <si>
    <t>Almost complete, in two pieces, small, square-shaped pill bottle, colourless. Base is square with chamfered corners; the heel has a curved finish and slopes to a deeper centre well; on the base are the embossed letters DE / WITT. Body is square in shape with chamfered corners; each panel terminates in an arch. On one of the chamfered corners, near the base, is the small embossed number 5, upright. Neck is cylindrical and not much narrower than the body. Finish is a patent lip, 60% intact,  with flat top, flat edge 6.54mm deep, and a bevelled bottom. Seam - there is a seam around the edge of the base, adjoining two vertical seams that begin at opposite corners and track up the neck to where the fragment breaks off. An additional seam runs round the neck of the bottle directly under the finish (a neck ring parting line). The lip and neck are fractured internally in many places, giving a wavy crackle-type effect  - ?caused by heat/fire. #9739, #9745, #9746 and #9747 are all the same bottle type.</t>
  </si>
  <si>
    <t>Complete small, rectangular-shaped pill bottle, colourless. Base is a rectangle with chamfered corners; the heel slopes to a deeper centre well; on the base are the embossed letters DE WITT. Base diameter is 38.26mm x 19.00mm. Body is rectangle in shape with chamfered corners; both wide panels terminate in an arch. On one of the chamfered corners, near the base, is the small embossed number 8. Neck is cylindrical. Finish is a patent lip with flat top, flat edge 8.47mm deep, and bevelled bottom. Seam - there is a seam around the edge of the base and an uneven rounded-rectangle-shaped suction/valve scar on the base. The seam on the base edge adjoins two vertical seams that begin opposite each other at the middle of the side panels and track up the neck and through the finish, terminating on the top of the lip - machine-made. An additional seam runs round the neck of the bottle directly under the finish (a neck ring parting line). This piece is fractured internally in many places, giving a wavy crackle-type effect  - ?caused by heat/fire. #9748, #9749, #9750 and #9751 are all the same bottle type.</t>
  </si>
  <si>
    <t>Partial small, rectangular-shaped pill bottle, colourless. There are 2 conjoined pieces, consisting of the complete base and partial body. Base is a rectangle with chamfered corners; the heel slopes to a deeper centre well; on the base are the embossed letters DE WITT. Base diameter is 37.61mm x 19.24mm. Body is rectangle in shape with chamfered corners. On one of the chamfered corners, near the base, is the small embossed number 4. Seam - there is a seam around the edge of the base and an uneven rounded-rectangle-shaped suction/valve scar on the base. The seam on the base edge adjoins one vertical seam at the middle of the side panel (other side panel not present). This piece is fractured internally throughout, giving a wavy crackle-type effect  - ?caused by heat/fire. Measurements have been taken using both conjoined pieces together. #9748, #9749, #9750 and #9751 are all the same bottle type.</t>
  </si>
  <si>
    <t>Partial small, rectangular-shaped pill bottle, colourless. There are 5 conjoined pieces, consisting of most of the base and a partial body. Base is a rectangle with chamfered corners; the heel slopes to a deeper centre well; on the base are the embossed letters DE WITT. Base diameter is 37.90mm x 19.12mm. Body is rectangle in shape with chamfered corners. On one of the chamfered corners, near the base, is the small embossed number 2. Seam - there is a seam around the edge of the base and an uneven rounded-rectangle-shaped suction/valve scar on the base. The seam on the base edge adjoins two vertical seams that begin opposite each other at the middle of the side panels. This piece is fractured internally in many places, giving a wavy crackle-type effect  - ?caused by heat/fire. Measurements have been taken using all conjoined pieces together. #9748, #9749, #9750 and #9751 are all the same bottle type.</t>
  </si>
  <si>
    <t xml:space="preserve">Almost complete rectangular-shaped medicine bottle, in five conjoining pieces, colourless. Base is a rectangle with chamfered corners; the heel slopes to a deeper centre well; on the base are the embossed letters DE WITT. Base diameter is 39.03mm x 28.24mm. Body is rectangle in shape with chamfered corners; shoulders have rounded, but not distinctly moulded, arches. On one of the chamfered corners, near the base, is the small embossed letter M. Neck is cylindrical. Finish is a patent lip with flat top, flat edge 5.54mm deep, and bevelled bottom. Seam - there is a seam around the edge of the base and an uneven rounded-rectangle-shaped suction/valve scar on the base. The seam on the base edge adjoins two vertical seams that begin opposite each other at the middle of the side panels and track up the neck and through the finish, terminating on the top of the lip - machine-made. An additional seam runs round the neck of the bottle directly under the finish (a neck ring parting line). This piece is fractured internally in many places, giving a wavy crackle-type effect  - ?caused by heat/fire. Measurements have been taken using all conjoined pieces together. </t>
  </si>
  <si>
    <t>Partial,  medium-sized rectangular-shaped pharmaceutical bottle, brown/amber There are 2 conjoined pieces, consisting of the complete base and partial body. Base is a rectangle with chamfered corners; the heel slopes to a deeper centre well. Embossing on the base has the AGM mark where the large A encloses the G and the M; underneath, next to it are are the letter and numbers S 558. Base diameter is 48.28mm x 29.70mm. Body is rectangle in shape with chamfered corners. The front and back panels are flat. The side panels have recessed rectangular panels with sloping slides. Seam - there is a seam around the edge of the base and an uneven suction/valve scar beside it. The seam on the base edge adjoins two vertical seams that begin at opposite corners and run up the chamfered edges. This piece is fractured internally throughout, giving a wavy crackle-type effect  - ?caused by heat/fire. Measurements have been taken using both conjoined pieces together.</t>
  </si>
  <si>
    <t>Small base fragment of glass bottle, aqua, no seams present. Base measurement equates to 8.75cm diameter. Wide (11.23mm) flat heel, dropping sharply to a shallow centre well. There is a broken-off embossed vertical line in the centre well, possibly a partial letter.</t>
  </si>
  <si>
    <t>76.40</t>
  </si>
  <si>
    <t>75.43</t>
  </si>
  <si>
    <t>244.3</t>
  </si>
  <si>
    <t>44.41</t>
  </si>
  <si>
    <t>38.37</t>
  </si>
  <si>
    <t>Moulded; Dip mould</t>
  </si>
  <si>
    <t>Complete base and partial body of an olive green, thick glass, cylindrical bottle, consistent with a 'Bordeaux' shaped wine bottle. There are no seams. The base has a thick heel with rounded or bulged profile, 12mm wide; mainly smooth but has a few tool marks at one section that extend into the push-up. Deep push-up, 38.37mm deep, with a prominent mamelon. No seams on base or body, no evidence of horizontal rotational lines or high-polish finish, indicating that this is not a turn-paste moulded bottle, and is from a dip mould.</t>
  </si>
  <si>
    <t>A dip mould bottle is made using a tapered one-piece mould for the base; neck and shoulders can be free blown or moulded. Earliest date is 1760 and latest is about 1900. (Burke et al. 2017:431)
A large majority of wine/champagne bottles are round in cross section; square, rectangular, or other body shapes are unusual. A large majority of wine/champagne bottles were (and continue to be) produced in some shade of olive green. Sizes of wine bottles can vary widely from small 'sample' sizes of a few ounces to very large demijohns and carboys that held many gallons. Champagne bottles were typically made in limited sizes with a very large majority being less than a half gallon. Bottles for containing, distributing, or dispensing wine were common in the U.S. from the mid 17th century to the present day. The earliest wine and spirits bottles in the American colonies were typically English made imports as no significant production of these type bottles was likely done on American soil until the late 18th century. Wine being one of the most common beverages of the past 300-400 years (next to water and possibly beer/ale) results in wine bottles and fragments being one of the most commonly encountered items on historic sites. Wine/champagne bottles have followed very similar and relatively narrow design patterns during the entire period covered by this website - the 19th to mid-20th centuries.  One distinctive feature of most wine/champagne bottles which is not common on other bottles is the presence of a kick-up or push-up in the base.  In the wine world this basal indentation is known as a "punt" though that term was not apparently used by glass makers. They are somewhat rarely embossed, but instead product identified with labels or frequently with blob seals. (Lindsey 2017)
Bordeaux shape bottles are typified by having a tall body with almost vertically parallel sides (with sometimes a bit of a taper from shoulder to heel), a moderately steep shoulder, moderately short but distinct neck (a bit less than a third the length of the body), and usually a champagne style single part finish.  The bases usually have a moderate to deep push-up with the presence of a mamelon common. This shape originated in Europe by at least the early to mid 19th century and likely came to the U.S. shortly thereafter.  The style follows the chronologic trend of wine bottles from wider and squatty to taller and narrower. French made bottles of this specific style (free-blown but without pontil scars) were found on the Steamboat Bertrand which sank in the Missouri River in 1865 and were likely being made at least as early as the 1850s. This shape most likely dates back at least to the 1840s. This shape of bottle can be mouth-blown in a turn or two-piece mold or machine-made.  Thus, the general dating of this style must be done using manufacturing based diagnostic features (Lindsey 2017)</t>
  </si>
  <si>
    <t>Glass; Cork</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</si>
  <si>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typing / diagnostic shapes: wine and champagne bottles. Retrieved 31 July 2018 frm &lt;https://sha.org/bottle/wine.htm&gt;.</t>
    </r>
  </si>
  <si>
    <t>46.34</t>
  </si>
  <si>
    <t>24.90</t>
  </si>
  <si>
    <t>27.0</t>
  </si>
  <si>
    <t>5.48</t>
  </si>
  <si>
    <t>Ground glass stopper; Cork</t>
  </si>
  <si>
    <t>2 body fragments of glass container, slightly curved, colourless, no seams present. Very shiny finish, ?fire polished. Length, width and thickness taken of largest piece, weight of both together.</t>
  </si>
  <si>
    <t>39.52</t>
  </si>
  <si>
    <t>43.17</t>
  </si>
  <si>
    <t>5.69</t>
  </si>
  <si>
    <t>14.14</t>
  </si>
  <si>
    <t>2 fragments of thin, flat window glass, both 1.8mm thick. Length, width and thickness taken of largest piece, weight of both together.</t>
  </si>
  <si>
    <t>2 fragments of thin, flat window glass, both 1.3mm thick. Length, width and thickness taken of largest piece, weight of both together.</t>
  </si>
  <si>
    <t>31.61</t>
  </si>
  <si>
    <t>20.24</t>
  </si>
  <si>
    <t>1.38</t>
  </si>
  <si>
    <t>Small body fragment of embossed glass bottle, slightly curved, aqua (tint), no seams present. The outer surface features two embossed double-pointed leafy stems. The inner surface is indented at the embossed features, where the mould has pushed out the design. Consistent with form of a salad oil / vinegar bottle.</t>
  </si>
  <si>
    <t>Vinegar and salad oil bottles were most common between 1870 and 1930 (Burke et al. 2017:445). The patterning on this piece is consistent with the decorative body, a design feature to make the bottles attractive enough that they could be placed directly on the dining table.
Embossed bottles for sauces and pickles were phased out in favour of labelled bottles during the 1930s (Arnold 1997:24).</t>
  </si>
  <si>
    <t>*</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</si>
  <si>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finishes and closures: part II: types or styles of finishes - page 1. Retrieved 7 August 2018 from &lt;https://sha.org/bottle/finishstyles.htm&gt;.</t>
    </r>
  </si>
  <si>
    <t>A stopper and cork insert was used in sauce bottles, by shaping the bottle mouth to house a moulded glass stopper and cork insert (Boow 1991:70). 
This two-part finish is called a brandy finish by Lindsey (2017) and is essentially what he calls an oil finish (#11) on top of a very narrow bead finish (#3).  The upper portion of the finish is relatively tall - usually equal to or taller than it is wide - and flares out from top to bottom. The tall upper portion has an outside surface which is typically very flat though can occasionally be slightly convex or concave.  The lower collar is a narrow, rounded ring. The extreme top edge of this finish can be rounded or abruptly flat. According to Lindsey, the brandy finish is a common style on many types of bottles manufactured between the 1860s and the 1920s, when external threaded finishes began to dominate bottle closures. This finish is very common on all shapes and sizes of liquor bottles and flasks, many types of medicinal bottles (particularly larger sizes), and occasionally other types of bottle. Like the oil finish, the brandy finish  is rarely if ever seen on ink or perfume/cologne bottles, wide mouth food bottles, beer bottles, and druggist and drugstore bottles. The brandy finish can be found on applied, tooled, and machine-made bottles.</t>
  </si>
  <si>
    <t>Body fragment of bottle, curved, aqua (tint), no seams present.</t>
  </si>
  <si>
    <t>45.46</t>
  </si>
  <si>
    <t>24.33</t>
  </si>
  <si>
    <t>Partial base and body of small medicine bottle, colourless, no obvious seams although there is a possible seam along one panel edge. Base is flat and rectangular in shape; there are two corners present and each has a slightly raised triangular edge where the corners would not rest on the surface. Partial side panel present with chamfered edges leading to the recessed panel. Insufficient remains of the front and back panels to identify their form.</t>
  </si>
  <si>
    <t>27.39</t>
  </si>
  <si>
    <t>19.73</t>
  </si>
  <si>
    <t>2.42</t>
  </si>
  <si>
    <t>2.48</t>
  </si>
  <si>
    <t>46.59</t>
  </si>
  <si>
    <t>42.67</t>
  </si>
  <si>
    <t>7.48</t>
  </si>
  <si>
    <t>64.50</t>
  </si>
  <si>
    <t>19.58</t>
  </si>
  <si>
    <t>8.04</t>
  </si>
  <si>
    <t>4 conjoining fragments of a small rectangular medicine bottle, colourless. Together, the fragments consist of a partial base and body, and measurements and weight have been taken of all pieces together. The base is rectangular (diameter is of shortest width because this is complete), the heel is wider at the back (4.62mm) than at the front (3.92mm) and slopes down to a rounded rectangular centre well; there are two corners present and each has a slightly raised triangular edge where the corners would not rest on the surface; no markings. The front panel is recessed and has a rounded arch at the top. The side panel is recessed, insufficient remains to identify how it terminates at the top. The panels are divided by chamfered edges. No mould seams present.</t>
  </si>
  <si>
    <t>33.71</t>
  </si>
  <si>
    <t>3 body fragments of a small bottle, colourless, no seams present. The largest fragment consists of a large panel and a side panel divided by a chamfered edge. The other two pieces are: one chamfered edge piece; one panel piece. Probably a medicine bottle. Length, width and thickness taken of largest piece, weight of all together.</t>
  </si>
  <si>
    <t>99.91</t>
  </si>
  <si>
    <t>54.96</t>
  </si>
  <si>
    <t>5.16</t>
  </si>
  <si>
    <t>4.09</t>
  </si>
  <si>
    <t>Large body fragment of thick glass bottle, curved, aqua, no seams present. Outside surface has 'orange peel' pitting across the entire surface.</t>
  </si>
  <si>
    <t>Body fragment of thick glass bottle, curved, aqua, no seams present.</t>
  </si>
  <si>
    <t>47.17</t>
  </si>
  <si>
    <t>49.04</t>
  </si>
  <si>
    <t>11.7</t>
  </si>
  <si>
    <t>36.09</t>
  </si>
  <si>
    <t>27.64</t>
  </si>
  <si>
    <t>4.18</t>
  </si>
  <si>
    <t>Body fragment of thick glass bottle, curved, aqua (tint), no seams present. Possibly from the shoulder.</t>
  </si>
  <si>
    <t>95.79</t>
  </si>
  <si>
    <t>51.36</t>
  </si>
  <si>
    <t>5.39</t>
  </si>
  <si>
    <t>58.4</t>
  </si>
  <si>
    <t>48.70</t>
  </si>
  <si>
    <t>55.60</t>
  </si>
  <si>
    <t>9 body fragments of a bottle, curved, aqua. 3 pieces have a mould seam, quite thick (0.94mm); 2 have a vertical ridge which would have formed a large panel for a label. Form of this bottle is a flat front/back surface where the outer surface is flat and the inner surface convex, with a shallow rounded side (where the mould seams are), consistent with the form of an oval flask-shaped whiskey or spirits bottle. Length, width and thickness taken of largest piece, weight of all together.</t>
  </si>
  <si>
    <t>16.01</t>
  </si>
  <si>
    <r>
      <t xml:space="preserve">Arnold, K. 1997 </t>
    </r>
    <r>
      <rPr>
        <i/>
        <sz val="10"/>
        <rFont val="Arial"/>
        <family val="2"/>
      </rPr>
      <t>Bottle collectors guide.</t>
    </r>
    <r>
      <rPr>
        <sz val="10"/>
        <rFont val="Arial"/>
        <family val="2"/>
      </rPr>
      <t xml:space="preserve"> 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Vader, J. and B. Murray 1975 </t>
    </r>
    <r>
      <rPr>
        <i/>
        <sz val="10"/>
        <rFont val="Arial"/>
        <family val="2"/>
      </rPr>
      <t>Antique bottle collecting in Australia</t>
    </r>
    <r>
      <rPr>
        <sz val="10"/>
        <rFont val="Arial"/>
        <family val="2"/>
      </rPr>
      <t>. Sydney: Ure Smith.</t>
    </r>
  </si>
  <si>
    <t>Amber was and still is the most common colour for beer bottles as it provides the best light protection from the light wavelengths that are responsible for most photochemical reactions (Lindsey 2017).
This fragment is very similar in shape to an amber-coloured malt vinegar bottle pictured in Arnold (1997:25), in which case it would probably have had a screw cap.</t>
  </si>
  <si>
    <t>32.6</t>
  </si>
  <si>
    <t>5.96</t>
  </si>
  <si>
    <t>5 fragments of flat window glass, all the same thickness between 1.3 and 1.4mm. Length, width and thickness taken of largest piece, weight of all together.</t>
  </si>
  <si>
    <t>25.58</t>
  </si>
  <si>
    <t>1.39</t>
  </si>
  <si>
    <t>34.90</t>
  </si>
  <si>
    <t>31.35</t>
  </si>
  <si>
    <t>2.28</t>
  </si>
  <si>
    <t>Body fragment from glass container, curved, colourless, no seams present.</t>
  </si>
  <si>
    <t>32.91</t>
  </si>
  <si>
    <t>15.00</t>
  </si>
  <si>
    <t>32.04</t>
  </si>
  <si>
    <t>27.63</t>
  </si>
  <si>
    <t>4.30</t>
  </si>
  <si>
    <t>30.17</t>
  </si>
  <si>
    <t>22.17</t>
  </si>
  <si>
    <t>34.09</t>
  </si>
  <si>
    <t>26.34</t>
  </si>
  <si>
    <t>8.2</t>
  </si>
  <si>
    <t>Body fragment of a 1 oz Bovril bottle, amber, with embossed letters 1 oz / BOVR…</t>
  </si>
  <si>
    <t>21.22</t>
  </si>
  <si>
    <t>14.39</t>
  </si>
  <si>
    <t>13.92</t>
  </si>
  <si>
    <t>5.26</t>
  </si>
  <si>
    <t>Partial neck, finish and shoulder of small bottle, amber, no seams present. Fragment is internally fractured, similar to other pieces in this context and consistent with heat fractures. External screw cap finish, with neck leading to a square shoulder consistent with a small medicine bottle</t>
  </si>
  <si>
    <t>90.00</t>
  </si>
  <si>
    <t>14.97</t>
  </si>
  <si>
    <t>6.48</t>
  </si>
  <si>
    <t xml:space="preserve">Moulded; </t>
  </si>
  <si>
    <t>101.89</t>
  </si>
  <si>
    <t>Alcohol</t>
  </si>
  <si>
    <r>
      <t xml:space="preserve">Joseph Seppelt established Seppeltsfield in the Barossa Valley in 1851. By 1900 Seppelt is the largest wine company in Australia. (Seppelt 2018)
Benno Seppelt, Joseph's son, set up B Seppelt and Sons in 1902 (Emery 2002).
The </t>
    </r>
    <r>
      <rPr>
        <i/>
        <sz val="10"/>
        <rFont val="Arial"/>
        <family val="2"/>
      </rPr>
      <t xml:space="preserve">Kapunda Herald </t>
    </r>
    <r>
      <rPr>
        <sz val="10"/>
        <rFont val="Arial"/>
        <family val="2"/>
      </rPr>
      <t>(1905) states: 'Seppeltsfield is a wonderful plaoe, and is a great example of what can be accomplished by well-directed industry and enterprise. It has often been alluded to as the show place of Australia, and deserves the title, as for the magnitude of the works and the quantity and quality of wines, spirits, and vinegars produced, it is unequalled in Australasia. It is situated within easy coo-ee of the Barossa Ranges, and is 45 miles from Adelaide and 2½ miles south of Greenock. It was here in 1851 that Mr. J. E. Seppelt settled, and laid the foundation of the present business by planting a small vineyard and erecting a wine cellar 24 feet x 36 feet.'
Post-bottom moulds dominate between 1860s and 1890s (Burke et al. 2017:431).
Colorless glass which was de-colorized with selenium or arsenic (or typically a combination of the two in conjunction with cobalt oxide) results in a very faint "straw" or amber tint to the thickest portions of the glass. This can be very diagnostic of a machine-made bottle made from about 1912 to 1915 to typically no later than the 1950s. The straw tinted colorless glass in bottles does show up frequently in mouth-blown bottles but typically later ones (1900-1920), although can be found occasionally in bottles from the mid-19th century.  Selenium was the best decolorizer for glass made in open glass tanks (versus the earlier closed pots) which was used with most all automatic bottle machines. Like the colorless manganese dioxide glass, selenium decolorized glass will react slightly to UV light which produces or enhances the straw tint. One can be quite confident that if the fragment is colorless with a slight straw tint, it very likely is from a machine-made bottle, unlikely to date from much prior to World War 1 (i.e., mid-1910s), and could date as late as the mid-20th century (or later). (Lindsey 2017)
This bottle is very similar in form to a flagon pictured in Arnold (1997:96).</t>
    </r>
  </si>
  <si>
    <r>
      <t xml:space="preserve">Arnold, K. 1997 </t>
    </r>
    <r>
      <rPr>
        <i/>
        <sz val="10"/>
        <rFont val="Arial"/>
        <family val="2"/>
      </rPr>
      <t>Bottle collectors guide</t>
    </r>
    <r>
      <rPr>
        <sz val="10"/>
        <rFont val="Arial"/>
        <family val="2"/>
      </rPr>
      <t xml:space="preserve">. 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Emery, M.J 2002 Seppelt, Oscar Benno, (1873 - 1963). </t>
    </r>
    <r>
      <rPr>
        <i/>
        <sz val="10"/>
        <rFont val="Arial"/>
        <family val="2"/>
      </rPr>
      <t>Australian Dictionary of Biography</t>
    </r>
    <r>
      <rPr>
        <sz val="10"/>
        <rFont val="Arial"/>
        <family val="2"/>
      </rPr>
      <t>. Retrieved 8 August 2018 from &lt;http://adb.anu.edu.au/biography/seppelt-oscar-benno-11658&gt;.</t>
    </r>
    <r>
      <rPr>
        <i/>
        <sz val="10"/>
        <rFont val="Arial"/>
        <family val="2"/>
      </rPr>
      <t xml:space="preserve">
Kapunda Herald</t>
    </r>
    <r>
      <rPr>
        <sz val="10"/>
        <rFont val="Arial"/>
        <family val="2"/>
      </rPr>
      <t xml:space="preserve"> 1905 Seppeltsfield. Firday 3 November 1905. Retrieved 8 August 2018 from &lt;https://trove.nla.gov.au/newspaper/article/108436714&gt;.
Lindsey 2017 Bottle / glass colors. Retrieved 8 August 2018 from &lt;https://sha.org/bottle/colors.htm&gt;.
Seppelt 2018 History. Retrieved 8 August 2018 from &lt;https://www.seppelt.com.au/history&gt;.</t>
    </r>
  </si>
  <si>
    <t>684.4</t>
  </si>
  <si>
    <t>32.30</t>
  </si>
  <si>
    <t>22.78</t>
  </si>
  <si>
    <t>50.11</t>
  </si>
  <si>
    <t>53.7</t>
  </si>
  <si>
    <t>Body fragment of panel from multi-sided glass bottle, colourless. One vertical mould seam runs through this piece.</t>
  </si>
  <si>
    <t>22.9</t>
  </si>
  <si>
    <t>26.10</t>
  </si>
  <si>
    <t>3.74</t>
  </si>
  <si>
    <t>0.35</t>
  </si>
  <si>
    <t>Complete base and partial body of cylindrical medicine bottle, colourless. There are no obvious seams but the entire surface is fractured internally all over, giving a wavy crackle-type effect - ?caused by heat/fire - and making the identification of any seams impossible. Base has a slightly raised heel (0.35mm), and an uneven surface. This artefact terminates about half to three-quarters way up the body, so it is impossible to determine if this is a kidney pill vial or a pill bottle with a neck. But it is consistent with being a medicine container.</t>
  </si>
  <si>
    <t>43.75</t>
  </si>
  <si>
    <t>14.89</t>
  </si>
  <si>
    <t>7.3</t>
  </si>
  <si>
    <t>Body fragment of glass container, thick glass, curved, colourless, no seams present. Long internal fractures.</t>
  </si>
  <si>
    <t>19.17</t>
  </si>
  <si>
    <t>50.39</t>
  </si>
  <si>
    <t>6.67</t>
  </si>
  <si>
    <t>10.3</t>
  </si>
  <si>
    <t>26.53</t>
  </si>
  <si>
    <t>2.74</t>
  </si>
  <si>
    <t>22.57</t>
  </si>
  <si>
    <t>Body fragment of glass bottle, colourless, no seams present. Most of this piece has a flat surface which curves to form a curved side.</t>
  </si>
  <si>
    <t>2 conjoining body fragments with embossed writing, colourless, no seams present. Writing is cursive and has the letters 'Alpine' i.e. from an Alpine Snow bottle. There is further embossing below the letters but this is partial and unidentifiable. The writing is at the ege of a flat panel which angles above and beside the lettering to form a side and possible the shoulder.  Measurements taken of both pieces together.</t>
  </si>
  <si>
    <t>23.96</t>
  </si>
  <si>
    <t>62.38</t>
  </si>
  <si>
    <t>7.30</t>
  </si>
  <si>
    <t>31.8</t>
  </si>
  <si>
    <t>10.26</t>
  </si>
  <si>
    <t>1.92</t>
  </si>
  <si>
    <r>
      <t xml:space="preserve">Bolton, S. 2005 Purple haze: Evidence for a later date for solarized amethyst glass. </t>
    </r>
    <r>
      <rPr>
        <i/>
        <sz val="10"/>
        <rFont val="Arial"/>
        <family val="2"/>
      </rPr>
      <t>Australian Archaeology</t>
    </r>
    <r>
      <rPr>
        <sz val="10"/>
        <rFont val="Arial"/>
        <family val="2"/>
      </rPr>
      <t xml:space="preserve"> 60:51-52.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2018 Bottle/glass colors. Retrieved 9 August 2018 from &lt;https://sha.org/bottle/colors.htm&gt;. </t>
    </r>
  </si>
  <si>
    <t>When manganese has been used as a bleaching agent, and the colourless glass is exposed to sunlight, it develops various shades of amethyst from pale to dark. The usual date range given is 1885 to c.1920 (Burke et al. 2017:448), but Bolton (2005) argues that the use of manganese in bottle manufacture in Australia continued into the 1930s.
Some of the better dating reliability is for bottles with manganese dioxide decolorised glass. Upon exposure to sunlight, this glass will turn a light pink or lavender to moderately dark amethyst or purple depending on the amount of manganese and amount of ultraviolet (UV) light. This is called 'sun-purpled' or 'sun colored amethyst' (SCA) glass. Occasional manganese dioxide decolorised bottles may date as early as the 1820s or as late as the 1930s but the large majority of bottles made with manganese decolorised glass were made between about 1890 and 1920. (Lindsey 2018)
The flat panel form of this bottle excludes it from being a soft drink bottle, milk bottle or alcohol bottle, and leaves a medicine or pharmaceutical bottle as the most likely candidate.</t>
  </si>
  <si>
    <t>Partial base and body of glass bottle, light lavender / amethyst, thick glass. The base is almost complete and is an ovoid shape with flat long sides (like a rectangle but with completely curved short sides). The resting point is 3.85mm wide and slopes to a centre well, flat, no markings. A seam runs around the base (post-bottom), and a vertical seam extends from the base seam up through the centre of the curved side, but does not extend across the base. Body has a flat front surface, with a convex inner surface, consistent with a wide flat panel, leading to narrow rounded / curved sides. Medicine bottle.</t>
  </si>
  <si>
    <t>142.96</t>
  </si>
  <si>
    <t>54.73</t>
  </si>
  <si>
    <t>32.77</t>
  </si>
  <si>
    <t>166.4</t>
  </si>
  <si>
    <t>54.47</t>
  </si>
  <si>
    <t>8.70</t>
  </si>
  <si>
    <t>12.69</t>
  </si>
  <si>
    <t>Complete medicine bottle, colourless. Body and base both have a rectangular shape with rounded corners. There is a distinct horizontal seam around the edge of the base, and an uneven oval-shaped suction scar on the base. A vertical seam extends from the base up the body along each side panel, diagonally opposite each other. The vertical seams extend all the way up to the top of the lip. An additional seam runs round the neck of the bottle directly under the finish (a neck ring parting line), and also around the top of the lip. The finish consists of a prescription lip with a flat top and side, tapering into the bore, bevelled edge at the bottom. Base diameter measurement is 54.47mm on long side, and 33.24mm on the short side. Base is embossed with the large letters (9mm high) W.G.H - W.G. Hearne, famous for their bronchitis cure. The base and and one side are fractured internally in many places, giving a wavy crackle-type effect  - ?caused by heat/fire.</t>
  </si>
  <si>
    <t>A4</t>
  </si>
  <si>
    <t>23.77</t>
  </si>
  <si>
    <t>13.34</t>
  </si>
  <si>
    <t>26.79</t>
  </si>
  <si>
    <t>16.96</t>
  </si>
  <si>
    <t>Body fragment of container, curved, aqua (tint), no seams present.</t>
  </si>
  <si>
    <t>Body fragment of container, curved, colourless, no seams present.</t>
  </si>
  <si>
    <t>5.90</t>
  </si>
  <si>
    <t>19.90</t>
  </si>
  <si>
    <t>4.78</t>
  </si>
  <si>
    <t>26.61</t>
  </si>
  <si>
    <t>26.95</t>
  </si>
  <si>
    <t>Body fragment of container, slightly curved, amethyst, no seams present.</t>
  </si>
  <si>
    <t>7 body fragments of container, all curved, colourless, no seams present. Length, width and thickness taken of largest piece, weight of all together.</t>
  </si>
  <si>
    <t>Body fragment of bottle, curved, colourless, no seams present. Embossed lettering which has 3 letters, 2 of which can be identified as … OI ...</t>
  </si>
  <si>
    <t>36.21</t>
  </si>
  <si>
    <t>23.51</t>
  </si>
  <si>
    <t>4.05</t>
  </si>
  <si>
    <t>30.62</t>
  </si>
  <si>
    <t>9.87</t>
  </si>
  <si>
    <t>43.50</t>
  </si>
  <si>
    <t>6.51</t>
  </si>
  <si>
    <t>0.98</t>
  </si>
  <si>
    <t>Partial panel from small glass bottle, colourless, no seams present.</t>
  </si>
  <si>
    <t>28.52</t>
  </si>
  <si>
    <t>19.94</t>
  </si>
  <si>
    <t>Body fragment of bottle, curved, colourless, no seams present. There are 3 embossed letters, one of which is definitely R, and they are possibly …IRG…</t>
  </si>
  <si>
    <t>26.05</t>
  </si>
  <si>
    <t>19.20</t>
  </si>
  <si>
    <t>Body fragment of bottle, curved, colourless, no seams present.</t>
  </si>
  <si>
    <t>14.50</t>
  </si>
  <si>
    <t>3.90</t>
  </si>
  <si>
    <t>Partial base and body of small jar or bottle, colourless. There is a seam around the edge of the base above the heel (cup-bottom), and another seam with feathery edges on the base (suction scar). On the body close to the base is the embossed number 3.</t>
  </si>
  <si>
    <t>36.05</t>
  </si>
  <si>
    <t>16.75</t>
  </si>
  <si>
    <t>10.25</t>
  </si>
  <si>
    <t>Partial base of small jar or bottle, colourless. There is a seam around the base (post-bottom). On the base there is an embossed motif for AGM, with the large letter A encompassing vertically the G and M.</t>
  </si>
  <si>
    <t>31.77</t>
  </si>
  <si>
    <t>Moulded; Post-bottom</t>
  </si>
  <si>
    <t>62.90</t>
  </si>
  <si>
    <t>24.85</t>
  </si>
  <si>
    <t>14.75</t>
  </si>
  <si>
    <t xml:space="preserve">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t>
  </si>
  <si>
    <t>3 body fragments of glass bottle, curved, colourless, no seams present. Length, width and thickness taken of largest piece, weight of all together.</t>
  </si>
  <si>
    <t>37.55</t>
  </si>
  <si>
    <t>22.92</t>
  </si>
  <si>
    <t>3.01</t>
  </si>
  <si>
    <t>Body fragment of glass bottle, curved, colourless, one vertical seam.</t>
  </si>
  <si>
    <t>41.76</t>
  </si>
  <si>
    <t>2.97</t>
  </si>
  <si>
    <t>2 body fragments of thin glass bottle, curved, colourless with a white patina, no seams present. Length, width and thickness taken of largest piece, weight of both together.</t>
  </si>
  <si>
    <t>25.17</t>
  </si>
  <si>
    <t>14.36</t>
  </si>
  <si>
    <t>Partial lip and neck of thin glass bottle, colourless, very shiny and clear, no seams present. This is a small fragment and consists of a partial tapering neck, which terminates in a deep groove, and then flares out. Possibly a prescription-type lip, but insufficient remains to identify accurately.</t>
  </si>
  <si>
    <t>14.31</t>
  </si>
  <si>
    <t>0.75</t>
  </si>
  <si>
    <t>0.5</t>
  </si>
  <si>
    <t>Fragment of thin, flat window glass.</t>
  </si>
  <si>
    <t>14.60</t>
  </si>
  <si>
    <t>1.88</t>
  </si>
  <si>
    <t>39.02</t>
  </si>
  <si>
    <t>22.01</t>
  </si>
  <si>
    <t>6.10</t>
  </si>
  <si>
    <t>27.93</t>
  </si>
  <si>
    <t>22.66</t>
  </si>
  <si>
    <t>2 body fragments of flagon, thick and heavy glass, colourless with a slight amber tinge, no seams present. Pattern of parallel, horizontal flat ridges up the body, about 5.5mm wide and 8mm apart. Large air bubbles on each piece. Length, width and thickness taken of largest piece, weight of both together. #9819 and #9851 are from the same original object, #9825 probably so, a Seppelt flagon.</t>
  </si>
  <si>
    <t>41 fragments from the one original object, a Seppelt flagon. The glass is thick and heavy clear glass with an amber tinge. The base is round, almost complete, has a wide (8mm) heel which slopes steeply to a flat centre well, no markings. A thick (0.96mm) mould seam runs around the bottom of the base (post-bottom), and two thick (1.17mm) vertical seams extend from the base seam up the body of the flagon, but not across the base. Pattern of parallel, horizontal flat ridges up the body, about 5.5mm wide and 8mm apart; these terminate at some point to be replaced by smooth glass with embossed letters; the letters that are present are ... B / SEPPE... &amp; ... Overall, this object is cheaply made with multiple large air bubbles throughout and occasional glass adhesions on the inside surface. This held alcohol, is a half gallon (almost 2 litre) bottle, possibly for port or sherry. Length, width and thickness taken of largest piece, weight of all together. #9819 and #9851 are from the same original object, #9825 probably so, a Seppelt flagon.</t>
  </si>
  <si>
    <t>9 fragments from the one original object, a Seppelt flagon. The glass is thick and heavy clear glass with an amber tinge. The base is round, only partial but it conjoins with the base in #9819. Pattern of parallel, horizontal flat ridges up the body, about 5.5mm wide and 8mm apart; these terminate at some point to be replaced by smooth glass. Multiple large air bubbles throughout. This held alcohol, is a half gallon (almost 2 litre) bottle, possibly for port or sherry. Length, width and thickness taken of largest piece, weight of all together. #9819 and #9851 are from the same original object, #9825 probably so, a Seppelt flagon.</t>
  </si>
  <si>
    <t>68.26</t>
  </si>
  <si>
    <t>52.12</t>
  </si>
  <si>
    <t>8.11</t>
  </si>
  <si>
    <t>10 body fragments from the one original object, a Seppelt flagon. The glass is thick and heavy clear glass with an amber tinge. Pattern of parallel, horizontal flat ridges up the body, about 5.5mm wide and 8mm apart; these terminate at some point to be replaced by smooth glass. One fragment has an embossed letter, but this is unidentifable. Three fragments have thick mould seams. Multiple large air bubbles throughout. This held alcohol, is a half gallon (almost 2 litre) bottle, possibly for port or sherry. Length, width and thickness taken of largest piece, weight of all together. #9819 and #9851 are from the same original object, #9825 probably so, a Seppelt flagon.</t>
  </si>
  <si>
    <t>80.80</t>
  </si>
  <si>
    <t>79.29</t>
  </si>
  <si>
    <t>9.59</t>
  </si>
  <si>
    <t>121.2</t>
  </si>
  <si>
    <t>234.4</t>
  </si>
  <si>
    <t>12 fragments of thin, flat window glass, all between 1.3mm and 1.4mm thick. Length, width and thickness taken of largest piece, weight of all together.</t>
  </si>
  <si>
    <t>35.71</t>
  </si>
  <si>
    <t>30.65</t>
  </si>
  <si>
    <t>1.42</t>
  </si>
  <si>
    <t>4 fragments of thin, flat window glass, all 1.9mm thick. Length, width and thickness taken of largest piece, weight of all together.</t>
  </si>
  <si>
    <t>29.16</t>
  </si>
  <si>
    <t>1.90</t>
  </si>
  <si>
    <t>2 fragments of thin, flat window glass, both 2.35mm thick. Length, width and thickness taken of largest piece, weight of both together.</t>
  </si>
  <si>
    <t>39.48</t>
  </si>
  <si>
    <t>7.37</t>
  </si>
  <si>
    <t>27.6</t>
  </si>
  <si>
    <t>6 conjoining fragments of a 1 oz Bovril bottle. The base is almost complete and has two conjoining fragments; on the circular base are an embossed letter and number: H / 3.  A deep and uneven seam, with some feathering, runs round the base of the bottle - consistent with being machine made in the Owens Automatic Bottle Machine, the suction scar.The remaining fragments consist of two partial flat oval panels where the label would have been placed and two partial side panels with embossed writing. On one side: 1oz / BO... / LIM... On the other side: [partial] BOVRIL / ...IMITED.  There are two vertical seams (which are diagonally opposite each other) which run from the edge of the base seam through the side panels. Insufficient remains of base to get an accurate base diameter measurement. Length, width and thickness taken of largest piece, weight of all together.</t>
  </si>
  <si>
    <t>Embossed lettering has a date range of 1821 to 1920s and was most common between 1860 and 1915 (Burke et al. 2017:429). Paper labels are common from the second half of the nineteenth century onwards (Burke et al. 2017:429).
Machine made - Though patented and first used to a limited degree in 1903, the first Owens Automatic Bottle Machine licenses were granted to other manufacturers in late 1904 making 1905 the effective 'beginning' date. Bottles made using the Owens Machine have a distinctive base seam or suction scar that exhibits a diagnostic 'feathering' that indicates Owens machine production. Between 1905 and about 1914 or 1915, the only fully automatic machine was the Owens Automatic Bottle Machine and until the late 1910s they were granting exclusive licenses for various categories of bottles.  In about 1915, reliable gob-feeders became available which converted most types of semi-automatic machines to fully automatic at a lower cost than the Owens Machines. (Lindsey 2018)
A patent lip is a one-part finish used extensively on medicine and small-mouthed foods, such as extracts, in the 19th and 20th centuries. It consists of a narrow lip which is flat on the top and side, with a bevelled underside (Jones and Sullivan 1989:79).
According to Wikipedia (!), Bovril was first made in the 1870s by John Lawson Johnston in Midlothian, Scotland.
Early Bovril bottles from the 1890s bear a registration number and Farringdon Street address (where Bovril was manufactured (The National Archives n.d.)), and they do not have the standardised contents embossed. From 1913, Bovril bottles were made in automatic bottle machines. The marks on the base concern the batch number or glassworks’ details, not the year. Until about 1913-14, Bovril bottles were hand-finished and will have a seam that ends before the lip. After that, they were machine-made, and the seam will run through the lip at the top of the bottle. In the later 1920s/1930s, shorter necks come in (What The Victorians Threw Away 2017).
On this bottle, there is an Owens Machine suction scar, giving it an earliest date of 1913. Since the finish is missing, a latest date is difficult to determine.</t>
  </si>
  <si>
    <t>36.56</t>
  </si>
  <si>
    <t>7.63</t>
  </si>
  <si>
    <t xml:space="preserve">Partial base and body of early Bovril bottle, very chipped and worn. The circular base has no embossing to indicate the batch or glassworks.  Neither does it have a deep and uneven seam, with  feathering, running around the base of the bottle - consistent with being machine made in the Owens Automatic Bottle Machine. Instead, there is a circular seam, quite smooth, and a vertical thick seam which runs up from the edge of the base seam through the side. There is a small section of the body present, a partial flat oval panel where the label would have been placed. This is consistent with a 1 oz Bovril bottle but not made in an Owens machine. </t>
  </si>
  <si>
    <t>7.33</t>
  </si>
  <si>
    <t>1.41</t>
  </si>
  <si>
    <t>Paper labels are common from the second half of the nineteenth century onwards (Burke et al. 2017:429).
Machine made - Though patented and first used to a limited degree in 1903, the first Owens Automatic Bottle Machine licenses were granted to other manufacturers in late 1904 making 1905 the effective 'beginning' date. Bottles made using the Owens Machine have a distinctive base seam or suction scar that exhibits a diagnostic 'feathering' that indicates Owens machine production. Between 1905 and about 1914 or 1915, the only fully automatic machine was the Owens Automatic Bottle Machine and until the late 1910s they were granting exclusive licenses for various categories of bottles.  In about 1915, reliable gob-feeders became available which converted most types of semi-automatic machines to fully automatic at a lower cost than the Owens Machines. (Lindsey 2018)
According to Wikipedia (!), Bovril was first made in the 1870s by John Lawson Johnston in Midlothian, Scotland.
Early Bovril bottles from the 1890s bear a registration number and Farringdon Street address (where Bovril was manufactured (The National Archives n.d.)), and they do not have the standardised contents embossed. From 1913, Bovril bottles were made in automatic bottle machines. The marks on the base concern the batch number or glassworks’ details, not the year. Until about 1913-14, Bovril bottles were hand-finished and will have a seam that ends before the lip. After that, they were machine-made, and the seam will run through the lip at the top of the bottle. In the later 1920s/1930s, shorter necks come in (What The Victorians Threw Away 2017).</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</si>
  <si>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r>
      <rPr>
        <sz val="10"/>
        <rFont val="Arial"/>
        <family val="2"/>
      </rPr>
      <t xml:space="preserve">
Lindsey, B. 2018 Botle dating: machine-made bottles. Retrieved 26 June 2018 from &lt;https://sha.org/bottle/machinemadedating.htm&gt;.
The National Archives n.d. E/BOV Bovril Limited. Retrieved 25 June 2018 from &lt;http://discovery.nationalarchives.gov.uk/browse/r/h/8e45911c-a531-45a3-9f34-a5476fc4e1f7&gt;.
What The Victorians Threw Away 2017 Bovril Bottles From 1908. Retrieved 25 June 2018 from &lt;http://www.whatthevictoriansthrewaway.com/project/bovril-bottles-from-1908/&gt;.
Wikipedia 2018 Bovril. Retrieved 16 May 2018 from &lt;https://en.wikipedia.org/wiki/Bovril&gt;. </t>
    </r>
  </si>
  <si>
    <t>Body fragment of glass bottle, curved, olive green, no seams present.</t>
  </si>
  <si>
    <t>24.62</t>
  </si>
  <si>
    <t>5 body fragments of glass bottle, curved, emerald green, no seams present. Each piece is completely fractured internally, giving a wavy crackle-type effect - ?caused by heat/fire. Length, width and thickness taken of largest piece, weight of all together.</t>
  </si>
  <si>
    <t>40.40</t>
  </si>
  <si>
    <t>19.15</t>
  </si>
  <si>
    <t>5.92</t>
  </si>
  <si>
    <t>22.7</t>
  </si>
  <si>
    <t>2 body fragments of glass bottle, curved, thick glass, aqua, no seams present, has a light lime patina. Length, width and thickness taken of largest piece, weight of both together.</t>
  </si>
  <si>
    <t>59.21</t>
  </si>
  <si>
    <t>60.09</t>
  </si>
  <si>
    <t>5.60</t>
  </si>
  <si>
    <t>50.4</t>
  </si>
  <si>
    <t>19.53</t>
  </si>
  <si>
    <t>15 body fragments of glass bottle, all  curved, aqua. There is a vertical seam on 3 pieces. Length, width and thickness taken of largest piece, weight of all together.</t>
  </si>
  <si>
    <t>85.71</t>
  </si>
  <si>
    <t>52.59</t>
  </si>
  <si>
    <t>112.7</t>
  </si>
  <si>
    <t>Partial panel and side of glass bottle, aqua, no seams present. Panel is flat on outer surface and convex on inner surface. The side is chamfered.</t>
  </si>
  <si>
    <t>36.26</t>
  </si>
  <si>
    <t>7.0</t>
  </si>
  <si>
    <t>29.86</t>
  </si>
  <si>
    <t>39.68</t>
  </si>
  <si>
    <t>26.50</t>
  </si>
  <si>
    <t>7.7</t>
  </si>
  <si>
    <t>33.98</t>
  </si>
  <si>
    <t>25.99</t>
  </si>
  <si>
    <t>10.1</t>
  </si>
  <si>
    <t>12.09</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</si>
  <si>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 Ottowa: National Historic Parks and Sites, Canadian Parks Service, Environment Canada.
Lindsey, B. 2017 Bottle closures and finishes: part III: types of bottle closures. Retrieved 3 July 2018 from &lt;https://sha.org/bottle/closures.htm&gt;.
Lindsey, B. 2018 Botle dating: machine-made bottles. Retrieved 2 July 2018 from &lt;https://sha.org/bottle/machinemadedating.htm&gt;.</t>
    </r>
  </si>
  <si>
    <t xml:space="preserve">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t>
  </si>
  <si>
    <t>Patent lip; One-part; Tooled finish</t>
  </si>
  <si>
    <t xml:space="preserve">Partial neck and finish of glass bottle, aqua (tint), no seams present. The neck is cylindrical and has one deep vertical tool mark. The lip is a patent lip with flat top, tapered side and a slightly uneven bevelled bottom; there is a faint curved tool mark at one edge, near the neck tool mark. </t>
  </si>
  <si>
    <t>When manganese has been used as a bleaching agent, and the colourless glass is exposed to sunlight, it develops various shades of amethyst from pale to dark. The usual date range given is 1885 to c.1920 (Burke et al. 2017:448), but Bolton (2005) argues that the use of manganese in bottle manufacture in Australia continued into the 1930s.
Some of the better dating reliability is for bottles with manganese dioxide decolorised glass. Upon exposure to sunlight, this glass will turn a light pink or lavender to moderately dark amethyst or purple depending on the amount of manganese and amount of ultraviolet (UV) light. This is called 'sun-purpled' or 'sun colored amethyst' (SCA) glass. Occasional manganese dioxide decolorised bottles may date as early as the 1820s or as late as the 1930s but the large majority of bottles made with manganese decolorised glass were made between about 1890 and 1920. (Lindsey 2018)</t>
  </si>
  <si>
    <t>72.63</t>
  </si>
  <si>
    <t>75.26</t>
  </si>
  <si>
    <t>10.48</t>
  </si>
  <si>
    <t>165.2</t>
  </si>
  <si>
    <r>
      <t xml:space="preserve">When manganese has been used as a bleaching agent, and the colourless glass is exposed to sunlight, it develops various shades of amethyst from pale to dark. The usual date range given is 1885 to c.1920 (Burke et al. 2017:448), but Bolton (2005) argues that the use of manganese in bottle manufacture in Australia continued into the 1930s.
Some of the better dating reliability is for bottles with manganese dioxide decolorised glass. Upon exposure to sunlight, this glass will turn a light pink or lavender to moderately dark amethyst or purple depending on the amount of manganese and amount of ultraviolet (UV) light. This is called 'sun-purpled' or 'sun colored amethyst' (SCA) glass. Occasional manganese dioxide decolorised bottles may date as early as the 1820s or as late as the 1930s but the large majority of bottles made with manganese decolorised glass were made between about 1890 and 1920. (Lindsey 2018)
</t>
    </r>
    <r>
      <rPr>
        <b/>
        <sz val="10"/>
        <color rgb="FFFF0000"/>
        <rFont val="Arial"/>
        <family val="2"/>
      </rPr>
      <t>Needs more research re type of finish/closure (possibly a lightning type?) and to confirm machine-made</t>
    </r>
  </si>
  <si>
    <t>?</t>
  </si>
  <si>
    <t>Food?</t>
  </si>
  <si>
    <t>One-part; ?Lightning?</t>
  </si>
  <si>
    <t>29.42</t>
  </si>
  <si>
    <t>21.34</t>
  </si>
  <si>
    <t>2.69</t>
  </si>
  <si>
    <t>31.75</t>
  </si>
  <si>
    <t>18.80</t>
  </si>
  <si>
    <t>2.47</t>
  </si>
  <si>
    <t>Panel fragment from the side of a glass bottle, colourless. Fragment has a chamfered edge, with a vertical seam along the edge, sloping to a narrow (5.86mm wide) panel. Possibly a small medicine bottle.</t>
  </si>
  <si>
    <t>Panel fragment from the shoulder and body of a glass bottle, colourless, no seams present. Panel edges slope into a centre, narrow flat well.</t>
  </si>
  <si>
    <t>29.88</t>
  </si>
  <si>
    <t>27.73</t>
  </si>
  <si>
    <t>4.75</t>
  </si>
  <si>
    <t>57.66</t>
  </si>
  <si>
    <t>30.59</t>
  </si>
  <si>
    <t>Body fragment of glass container, aqua (tint), no seams present. Fragment consists of two parallel ribs, with rounded profiles.</t>
  </si>
  <si>
    <t xml:space="preserve">Body fragment of glass container, curved, colourless, no seams present. Fragment has a very shiny appearance, consistent with being fire polished. </t>
  </si>
  <si>
    <t>Body fragment of glass container, curved, colourless, no seams present. Fragment is much thinner at one end (1.18mm) than the other (2.86mm).</t>
  </si>
  <si>
    <t>Body fragment of glass bottle, curved, colourless, no seams present. Very chipped along one edge.</t>
  </si>
  <si>
    <t>Body fragment of glass container, curved, aqua (tint), no seams present. The curve turns outward at one edge and is possibly transitioning to the shoulder.</t>
  </si>
  <si>
    <t>36.16</t>
  </si>
  <si>
    <t>16.64</t>
  </si>
  <si>
    <t>Glass; Metal</t>
  </si>
  <si>
    <t>50.47</t>
  </si>
  <si>
    <t>28.82</t>
  </si>
  <si>
    <t>17.93</t>
  </si>
  <si>
    <r>
      <t xml:space="preserve">Arnold, K. 1997 </t>
    </r>
    <r>
      <rPr>
        <i/>
        <sz val="10"/>
        <rFont val="Arial"/>
        <family val="2"/>
      </rPr>
      <t>Bottle collectors guide.</t>
    </r>
    <r>
      <rPr>
        <sz val="10"/>
        <rFont val="Arial"/>
        <family val="2"/>
      </rPr>
      <t xml:space="preserve"> 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</si>
  <si>
    <r>
      <t xml:space="preserve">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This bottle is similar in design to a pendant perfume bottle or chateleine perfume bottle, both of which were made to hang from a chain either around a neck or from a belt (Arnold 1997:57). However, there is no suspension point on the bottle or cap, and it is more likely that it was for a handbag where it didn't need to stand up. Many of the cheaper perfumes of the late Victorian and Edwardian period wer sold in clear glass bottles, usually with a colourful label. Roger &amp; Gallet bottles are very common in Australia. (Arnold 1997:57)
</t>
    </r>
    <r>
      <rPr>
        <b/>
        <sz val="10"/>
        <color rgb="FFFF0000"/>
        <rFont val="Arial"/>
        <family val="2"/>
      </rPr>
      <t>Check Walker 1999</t>
    </r>
    <r>
      <rPr>
        <sz val="10"/>
        <rFont val="Arial"/>
        <family val="2"/>
      </rPr>
      <t xml:space="preserve">
</t>
    </r>
  </si>
  <si>
    <t>17.92</t>
  </si>
  <si>
    <t>30.00</t>
  </si>
  <si>
    <t>51.39</t>
  </si>
  <si>
    <t>External screw thread; Two-part</t>
  </si>
  <si>
    <t>11.93</t>
  </si>
  <si>
    <t>29.26</t>
  </si>
  <si>
    <t>52.90</t>
  </si>
  <si>
    <t>17.73</t>
  </si>
  <si>
    <t>59.79</t>
  </si>
  <si>
    <t>36.17</t>
  </si>
  <si>
    <t>11.32</t>
  </si>
  <si>
    <t>10.18</t>
  </si>
  <si>
    <t>61.22</t>
  </si>
  <si>
    <t>36.95</t>
  </si>
  <si>
    <t>17.88</t>
  </si>
  <si>
    <t>20.5</t>
  </si>
  <si>
    <t>Partial finish and body, and complete screw cap, of small perfume bottle. A fraction of the seam is present where the body transitions to the finish. The body transitions directly to the finish, there is no neck. Finish is an external screw thread, with a continuous thread; a two-part finish because of the ridge at the bottom forming one part and the thread forming the second part. Closure is a metal screw cap with a silver coating, now much degraded, and with some coppery deposits adhering to the threads; inside there is the remains of a lining in the top, now black. Measurements taken of finish and screw cap together.</t>
  </si>
  <si>
    <t>20.99</t>
  </si>
  <si>
    <t>34.88</t>
  </si>
  <si>
    <t>9.73</t>
  </si>
  <si>
    <t>17.80</t>
  </si>
  <si>
    <t>16.99</t>
  </si>
  <si>
    <t>11.34</t>
  </si>
  <si>
    <t>5 body fragments of a small bottle, with flat oval panels. Shape is consistent with being a small oval-shaped container with a rounded base, designed so that it cannot stand up. 4 panel pieces and 1 side piece, consistent with being from the one bottle, a small perfume bottle. Length, width and thickness taken of largest piece, weight of all together.</t>
  </si>
  <si>
    <t>34.51</t>
  </si>
  <si>
    <t>32.20</t>
  </si>
  <si>
    <t>9.0</t>
  </si>
  <si>
    <t>Partial, flat, oval panel from body of a small bottle. Shape is consistent with being a small oval-shaped container with a rounded base, designed so that it cannot stand up. Seam runs along the side of the container. Small perfume bottle.</t>
  </si>
  <si>
    <t>40.01</t>
  </si>
  <si>
    <t>35.92</t>
  </si>
  <si>
    <t>8 body fragments of a small bottle, with flat oval panels. Shape is consistent with being a small oval-shaped container with a rounded base, designed so that it cannot stand up. Seam runs along the side of the container. 5 panel pieces and 3 side pieces, consistent with being from the one bottle, a small perfume bottle. Length, width and thickness taken of largest piece, weight of all together.</t>
  </si>
  <si>
    <t>36.86</t>
  </si>
  <si>
    <t>22.83</t>
  </si>
  <si>
    <t>91.03</t>
  </si>
  <si>
    <t>56.2</t>
  </si>
  <si>
    <t>18.21</t>
  </si>
  <si>
    <t>8.38</t>
  </si>
  <si>
    <t>2.34</t>
  </si>
  <si>
    <t>9.16</t>
  </si>
  <si>
    <t>6.79</t>
  </si>
  <si>
    <t>39.39</t>
  </si>
  <si>
    <t>84.45</t>
  </si>
  <si>
    <t>120.0</t>
  </si>
  <si>
    <t>39.98</t>
  </si>
  <si>
    <t>6.14</t>
  </si>
  <si>
    <t>10.28</t>
  </si>
  <si>
    <t>Moulded; 2 pc vertical - separate base; Post-bottom</t>
  </si>
  <si>
    <r>
      <t>A W embossed on the bottle base identifies it as made by Wood Bros Glass Co., Barnsley, England, in operation from 1828 to c.1970 (Boow 1991:183).
In 1828, a flint glasshouse was established at Worsbrough Bridge, by four men named Usherwood, Barron, Cartwright and Perkes. In 1834, the partnership changed when brothers John and James Wood arrived from Staffordshire to join Perkes. Richard Perkes was the glassmaker, James Wood the glasscutter and John Wood the manager, and all had worked in the Stourbridge glass industry. Their speciality was fine table glass, jugs, cruets, bottles and even lampshades - particularly flint glass cased with gold ruby glass with incised designs. In 1851, examples were exhibited in the Great Exhibition. In 1854, Richard Perkes died and William Wood left the Baccarat glassworks in France to join his brothers. The business then became known as Wood Brothers. Around 1900, a works branch was opened in Wombwell, with the main site at Pontefract Road in Barnsley, where the premises expanded and manufactured a wide variety of products, pressed and blown, domestic and industrial. Pre-WWI they were almost exclusively engaged in making flint glass bottles for pharmacists. 1914 After the declaration of war, making electric light bulbs in quantity. 1915 Extended the works; making glassware for scientific and laboratory uses. Built an extra furnace at Derby Crown Glass Co, which had been started in 1913 mainly for production of jars for potted meats, toilet cream and for malt. 1922 Listed Exhibitor - British Industries Fair. Manufacturers of the "W" Brand of English chemical Glassware, made chiefly in highly resistant glass. 1947 British Industries Fair Advert for Glassware 'famous throughout the world'. Manufacturers of Glassware, Laboratory and Lampblown Apparatus. Pavement Lights, Pressed Lenses for Railways and Automobiles, Stationery Glassware, Druggists Sundries, Feeding Bottles. Cane Rodding for Reflectors, Buttons, etc., "L.V." Glassware, Medical Glassware, Domestic Glassware. (Pottery and Glass Section - Olympia, Ground Floor, Stand No. A.1143). 1950s Although the site was completely demolished during the 1950s, the name is preserved in Glass-house Crossing(</t>
    </r>
    <r>
      <rPr>
        <i/>
        <sz val="10"/>
        <rFont val="Arial"/>
        <family val="2"/>
      </rPr>
      <t>Grace's Guide to British Industrial History</t>
    </r>
    <r>
      <rPr>
        <sz val="10"/>
        <rFont val="Arial"/>
        <family val="2"/>
      </rPr>
      <t xml:space="preserve"> 2016)
Two-piece vertical moulds with separate base part range from c.1850 to 1920s, with post-bottom moulds dominant between 1860 and 1920. Finish is made by hand. (Burke et al. 2017:431).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t>
    </r>
  </si>
  <si>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r>
      <rPr>
        <i/>
        <sz val="10"/>
        <rFont val="Arial"/>
        <family val="2"/>
      </rPr>
      <t>Grace's Guide to British Industrial History</t>
    </r>
    <r>
      <rPr>
        <sz val="10"/>
        <rFont val="Arial"/>
        <family val="2"/>
      </rPr>
      <t xml:space="preserve"> 2016 Wood Brothers Glass Co. Retrieved 15 August 2018 from &lt; https://www.gracesguide.co.uk/Wood_Brothers_Glass_Co &gt;.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
Lindsey, B. 2017 Botle finishes and closures; part II: types or styles of finishes - page 1. Retrieved 15 August 2018 from &lt; https://sha.org/bottle/finishstyles.htm &gt;.</t>
    </r>
  </si>
  <si>
    <r>
      <t xml:space="preserve">Bolton, S. 2005 Purple haze: Evidence for a later date for solarized amethyst glass. </t>
    </r>
    <r>
      <rPr>
        <i/>
        <sz val="10"/>
        <rFont val="Arial"/>
        <family val="2"/>
      </rPr>
      <t>Australian Archaeology</t>
    </r>
    <r>
      <rPr>
        <sz val="10"/>
        <rFont val="Arial"/>
        <family val="2"/>
      </rPr>
      <t xml:space="preserve"> 60:51-52.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2017 Bottle finishes and closures: part III: types of bottle closures. Retrieved 15 August from &lt; https://sha.org/bottle/closures.htm &gt;.
Lindsey, B. 2018 Bottle/glass colors. Retrieved 9 August 2018 from &lt;https://sha.org/bottle/colors.htm&gt;. </t>
    </r>
  </si>
  <si>
    <t>94.29</t>
  </si>
  <si>
    <t>7.32</t>
  </si>
  <si>
    <t>84.7</t>
  </si>
  <si>
    <t>Fish paste</t>
  </si>
  <si>
    <t>35.44</t>
  </si>
  <si>
    <t>Non-threaded metal cap</t>
  </si>
  <si>
    <t>Non-threaded metal cap seal</t>
  </si>
  <si>
    <t>34.24</t>
  </si>
  <si>
    <t>16.44</t>
  </si>
  <si>
    <t>6.1</t>
  </si>
  <si>
    <t>Small body fragment of pressed glass, very lightly tinged with amethyst, no seams present. Ribbed pattern on inner and outer surfaces. Part of the inner surface is smooth and undecorated, the centre well of a possible bowl or compote dish.</t>
  </si>
  <si>
    <t>Non-threaded metal caps found particular utility on bottles/jars having a wide mouth or bore in order to access (or insert) the contents, though metal caps of various types were also commonly used for bottles with smaller openings. These type of caps were held in place by friction and/or gravity and did not provide an air tight seal.  They could have a ground rim. Non-threaded lids on bottles and jars were used for a lengthy period of time and it is possible that they could date as late as the 1910s. (Lindsey 2017) 
When manganese has been used as a bleaching agent, and the colourless glass is exposed to sunlight, it develops various shades of amethyst from pale to dark. The usual date range given is 1885 to c.1920 (Burke et al. 2017:448), but Bolton (2005) argues that the use of manganese in bottle manufacture in Australia continued into the 1930s.
Some of the better dating reliability is for bottles with manganese dioxide decolorised glass. Upon exposure to sunlight, this glass will turn a light pink or lavender to moderately dark amethyst or purple depending on the amount of manganese and amount of ultraviolet (UV) light. This is called 'sun-purpled' or 'sun colored amethyst' (SCA) glass. Occasional manganese dioxide decolorised bottles may date as early as the 1820s or as late as the 1930s but the large majority of bottles made with manganese decolorised glass were made between about 1890 and 1920. (Lindsey 2018)</t>
  </si>
  <si>
    <t>Small rim fragment of pressed glass, very lightly tinged with amethyst, no seams present. One surface is smooth and curves upwards at the rim. The other surface (?top surface) has a ribbed pattern topped by three small lozenges in a cruciform pattern, topped by a row of beaded dots in a semi-circular pattern. On this surface, also, following the curve of the rim, is a raised ridge.</t>
  </si>
  <si>
    <t>35.33</t>
  </si>
  <si>
    <t>28.39</t>
  </si>
  <si>
    <t>10.75</t>
  </si>
  <si>
    <t>Body fragment of glass container, curved, colourless, no seams present.</t>
  </si>
  <si>
    <t>2.89</t>
  </si>
  <si>
    <t>22.88</t>
  </si>
  <si>
    <t>3.44</t>
  </si>
  <si>
    <t xml:space="preserve">Partial base and body of glass container, curved, colourless, no seams present. This fragment is very chipped </t>
  </si>
  <si>
    <t>28.95</t>
  </si>
  <si>
    <t>20.20</t>
  </si>
  <si>
    <t>1.27</t>
  </si>
  <si>
    <t>Partial finish of glass container, thin and delicate milk glass, consistent with a cosmetics bottle or a lamp shade from a small oil lamp. Fragment consists of a curved smooth neck, which flares outwards. 15% of the finish is present and equates to a 37mm diameter. The top surface is thinner than the rest of the neck and feels rough with a sandpaper texture, consistent with a burst-off finish that has been ground down. Internal surface is smooth and shiny. External surface has a very slight orange-peel texture. No seams present. #9791 and #9894 are very similar.</t>
  </si>
  <si>
    <t>2 conjoining fragments of thin and delicate milk glass. Fragments consist of a partial finish and body of glass container, consistent with a cosmetics bottle or a lamp shade from a small oil lamp. Fragment consists of a curved smooth neck, which flares outwards. 15% of the finish is present and equates to a 37mm diameter. The top surface is thinner than the rest of the neck and feels rough with a sandpaper texture, consistent with a burst-off finish that has been ground down. Internal surface is smooth and shiny. No seams present. Length, width and thickness taken of largest piece, weight of both together. #9791 and #9894 are very similar.</t>
  </si>
  <si>
    <t>2 conjoining fragments from base and body of large panelled glass medicine bottle, colourless, no seams present. Base is rectangular with chamfered edges; the resting point slopes to a rectangular centre well with rounded edges. Body consists of a flat narrow side panel with chamfered edges and a flat face. On the face are the embossed letters ...R. / ...DA. - possibly the pharmacy at Kapunda? Base diameter measured on long edge. All measurements taken of both pieces together.</t>
  </si>
  <si>
    <t>7.16</t>
  </si>
  <si>
    <t>49.6</t>
  </si>
  <si>
    <t>58.16</t>
  </si>
  <si>
    <t>1.98</t>
  </si>
  <si>
    <t>Body fragment of glass bottle, brown / amber, flat, no seams present. Fragment is part of a panel from the face of a bottle, and has large embossed letters …Y… / …AIR…</t>
  </si>
  <si>
    <t>29.90</t>
  </si>
  <si>
    <t>2.98</t>
  </si>
  <si>
    <t>Partial panel fragment from panel of glass bottle, aqua, no seams present. Panel is from side of bottle and has a curved centre with sloping sides, leading to a chamfered edge. Medicine bottle.</t>
  </si>
  <si>
    <t>27.53</t>
  </si>
  <si>
    <t>19.61</t>
  </si>
  <si>
    <t>7 body fragments of a small bottle, with flat oval panels. Shape is consistent with being a small oval-shaped container with a rounded base, designed so that it cannot stand up. Seam runs along the side of the container. 5 panel pieces (2 conjoining) and 3 side pieces, consistent with being from the one bottle, a small perfume bottle. Length, width and thickness taken of largest piece, weight of all together.</t>
  </si>
  <si>
    <t>37.44</t>
  </si>
  <si>
    <t>30.79</t>
  </si>
  <si>
    <t>4.21</t>
  </si>
  <si>
    <t>49.45</t>
  </si>
  <si>
    <t>30.34</t>
  </si>
  <si>
    <t>18 fragments of thin, flat window glass, all between 1.3mm and 1.4mm thick. Largest fragment has a right angle, indicating that this is the original corner of the pane. Length, width and thickness taken of largest piece, weight of all together.</t>
  </si>
  <si>
    <t>24.5</t>
  </si>
  <si>
    <t>6 fragments of thin, flat window glass, all between 1.5mm and 1.6mm thick. Length, width and thickness taken of largest piece, weight of all together.</t>
  </si>
  <si>
    <t>38.29</t>
  </si>
  <si>
    <t>131.22</t>
  </si>
  <si>
    <t>52.05</t>
  </si>
  <si>
    <t>27.49</t>
  </si>
  <si>
    <t>137.9</t>
  </si>
  <si>
    <t>50.91</t>
  </si>
  <si>
    <t>10.14</t>
  </si>
  <si>
    <t>13.29</t>
  </si>
  <si>
    <t xml:space="preserve">7 conjoining fragments from a glass, panelled, medicine bottle, aqua. On the front panel are the embossed words WOOD'S / GREAT PEPPERMINT CURE / FOR COUGHS &amp; COLDS. Base is rectangular with chamfered edges; the resting point slopes to a rectangular centre well with chamfered edges. Body consists of a flat back panel, a recessed front panel and recessed side panels. Measurements taken of all pieces together. Seams - base has a seam that runs around the resting point, and joins at the edge to two side seams, diagonally opposite each other which extend through the neck and fade out just before the finish. Finish is a patent lip with a deep horizontal tool mark. Some faint tool marks in the neck. Base measurement taken at longest edge. Measurements taken of all pieces together. </t>
  </si>
  <si>
    <t>Research Woods Peppermint Cure</t>
  </si>
  <si>
    <t>A5</t>
  </si>
  <si>
    <t>32.84</t>
  </si>
  <si>
    <t>28.74</t>
  </si>
  <si>
    <t>4.11</t>
  </si>
  <si>
    <t>5 body fragments of glass bottle, curved, colourless, no seams present. Length, width and thickness taken of largest piece, weight of all together.</t>
  </si>
  <si>
    <t>25.37</t>
  </si>
  <si>
    <t>38.02</t>
  </si>
  <si>
    <t>22.35</t>
  </si>
  <si>
    <t>Partial base and body of small glass bottle, colourless. Seam (cup-bottom) around the base where it adjoins the body, and another seam on the base which has a small amount of feathering and consistent with a suction scar from the machine mould.</t>
  </si>
  <si>
    <t>17.10</t>
  </si>
  <si>
    <t>4.92</t>
  </si>
  <si>
    <t>5.09</t>
  </si>
  <si>
    <t>Small fragment of amethyst-coloured glass, no seams present. This piece has a number of different curves and angles, and could be either a body or a base fragment, but insufficient remains to identify accurately.</t>
  </si>
  <si>
    <t>16.51</t>
  </si>
  <si>
    <t>7.31</t>
  </si>
  <si>
    <t>32.41</t>
  </si>
  <si>
    <t>9.58</t>
  </si>
  <si>
    <t>Moulded; Machine-made; Cup-bottom</t>
  </si>
  <si>
    <t>71.00</t>
  </si>
  <si>
    <t>43.02</t>
  </si>
  <si>
    <t>27.79</t>
  </si>
  <si>
    <t>49.55</t>
  </si>
  <si>
    <t>13.01</t>
  </si>
  <si>
    <t>1.59</t>
  </si>
  <si>
    <t>Base and body fragment of glass medicine bottle, aqua. Base is a rectangle with chamfered corners. A bevelled edge on the base means that there is a distinct resting point, which slopes to a centre well. Seam (post-bottom) around the base, with a vertical seam extending up from the base at diagonally opposite corners; the seam does not cross the base. Enough remains of the body to identify that the front and back panels, and the side panels, are recessed with chamfered edges. On the front panel are the embossed letters ...AIN'S / EMEDY, a remedy of some sort. Base measurement taken on longest diameter.The glass is thick and, combined with the recessed panels, would have meant that the contents would have looked more than they actually were.</t>
  </si>
  <si>
    <t>62.42</t>
  </si>
  <si>
    <t>41.7</t>
  </si>
  <si>
    <t>13.22</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</si>
  <si>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t>
    </r>
  </si>
  <si>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The Bottle Depot n.d. Base marks: South Australian glass makers. Retrieved 20 August 2018 from &lt; http://www.thebottledepot.com/web15.htm &gt;.</t>
    </r>
  </si>
  <si>
    <t>Embossed lettering has a date range of 1821 to 1920s and was most common between 1860 and 1915 (Burke et al. 2017:429). 
'FBH' is the mark for the South Australian Glass Bottle Company (FB Hughes) which operated from 1897 to 1913 (The Bottle Depot).
The South Australian Glass Bottle Factory Ltd operated in Adelaide from 1875 to 1896. It was purchased by Harrold Brothers in 1888; purchased by F.B. Hughes and then traded as the South Australian Glass Bottle Company from 1896 to 1913; Henrichson was the manager from 1881 to c.1892. From c.1896 to 1913, it used the makers mark F B H (Boow 1991:181).</t>
  </si>
  <si>
    <t>Base and body fragment of glass bottle, aqua, no seams present. Base is a rectangle with rounded corners. A rounded edge on the base means that there is a distinct resting point, which slopes sharply to a centre well. On the base are the embossed letters F B H without full stops - there may have been more lettering, but the fragment is broken at this point. There are no seams visible on the base or the body. The body panel that is present is flat on the outer surface (convex on the inner surface), and curves to form the sides, no distinct edges or chamfers. On the panel is a faint oval imprint, possibly where a paper label would have been attached. There is some 'orange peel' pitting on the panel. Shape of this bottle is consistent with it being a small whiskey or other spirits bottle.</t>
  </si>
  <si>
    <t>129.55</t>
  </si>
  <si>
    <t>47.30</t>
  </si>
  <si>
    <t>Complete glass, panelled, medicine bottle, colourless On the front panel are the embossed words WOODS / GREAT PEPPERMINT CURE / FOR COUGHS &amp; COLDS. On the base are the embossed letters A G M / S 986. Base is rectangular with chamfered edges; the resting point slopes to a rectangular centre well with pointed edges. Body consists of a flat back panel, a recessed front panel and recessed side panels. Seams - base has a seam that runs around the resting point, and joins at the edge to two side seams, diagonally opposite each other which extend through the neck and the finish, terminating at the top of the lip around the top of the lip is another seam; just below the finish and around the neck is a neck ring parting line. Finish is a patent lip with a flat top and sides and bevelled bottom. Base diameter taken at longest points.</t>
  </si>
  <si>
    <t>133.8</t>
  </si>
  <si>
    <t>14.09</t>
  </si>
  <si>
    <r>
      <rPr>
        <sz val="10"/>
        <rFont val="Arial"/>
        <family val="2"/>
      </rPr>
      <t xml:space="preserve">AGM - Australian Glass Manufacturers Ltd used the makers mark AGM from c.1923 to 1930. The embossed letter S indicates that this bottle was made in the Sydney factory. (Boow 1991:176).
The AGM mark written in a straight line across the base dates from 1922 to 1933; when the letters are well-spaced it's 1922 to 1929, and when they are close together it's 1929 to 1933 (Burke et al. 2017:450). On this bottle the letters are close together.
</t>
    </r>
    <r>
      <rPr>
        <b/>
        <sz val="10"/>
        <color rgb="FFFF0000"/>
        <rFont val="Arial"/>
        <family val="2"/>
      </rPr>
      <t xml:space="preserve">
Research Woods Peppermint Cure</t>
    </r>
  </si>
  <si>
    <t>4 body fragments of glass bottle, curved, bright olive green, no seams present. Length, width and thickness taken of largest piece, weight of all together.</t>
  </si>
  <si>
    <t>55.94</t>
  </si>
  <si>
    <t>37.58</t>
  </si>
  <si>
    <t>4.19</t>
  </si>
  <si>
    <t>24.7</t>
  </si>
  <si>
    <t>61.08</t>
  </si>
  <si>
    <t>23.66</t>
  </si>
  <si>
    <t>Body fragment of glass bottle, curved, aqua (tint), no seams present, rough texture.</t>
  </si>
  <si>
    <t>23.93</t>
  </si>
  <si>
    <t>23.04</t>
  </si>
  <si>
    <t>Body fragment of glass bottle, aqua, no seams present. Fragment consists of two partial panels: a front panel with two embossed letters, a partial T and an unidentifiable letter with a serif end; a side panel or chamfered edge.</t>
  </si>
  <si>
    <t>25.16</t>
  </si>
  <si>
    <t>19.09</t>
  </si>
  <si>
    <t>66.58</t>
  </si>
  <si>
    <t>41.51</t>
  </si>
  <si>
    <t>21.9</t>
  </si>
  <si>
    <t>Body fragment of glass bottle, aqua, no seams present. Fragment consists of a partial front panel with a large embossed letter S, adjoining a wide (13.34mm) chamfered edge, adjoining another panel. Possibly a four-sided schnapps or gin bottle with chamfered edges.</t>
  </si>
  <si>
    <t>Partial flat panel from glass medicine bottle, colourless, no seams present. Embossed lettering over three lines: …3… / …TE… / …A DAY…</t>
  </si>
  <si>
    <t>22.99</t>
  </si>
  <si>
    <t>15.57</t>
  </si>
  <si>
    <t>2 body fragments of glass bottle, curved, aqua (tint), no seams present, has a light lime patina all over. Length, width and thickness taken of largest piece, weight of both together.</t>
  </si>
  <si>
    <t>31.21</t>
  </si>
  <si>
    <t>14.87</t>
  </si>
  <si>
    <t>30.98</t>
  </si>
  <si>
    <t>Body fragment of glass container, curved, aqua (tint), no seams present.</t>
  </si>
  <si>
    <t>38.20</t>
  </si>
  <si>
    <t>20.05</t>
  </si>
  <si>
    <t>13.19</t>
  </si>
  <si>
    <t>3 body fragments of glass container, curved, aqua (tint), no seams present. Length, width and thickness taken of largest piece, weight of all together.</t>
  </si>
  <si>
    <t>Body fragment of glass container, curved, aqua (tint), one thick vertical seam.</t>
  </si>
  <si>
    <t>19.98</t>
  </si>
  <si>
    <t>4.45</t>
  </si>
  <si>
    <t>Body fragment of glass container, curved, aqua (tint), no seams present. Two long grooves - post deposition damage? - on the inner surface.</t>
  </si>
  <si>
    <t>37.41</t>
  </si>
  <si>
    <t>23.82</t>
  </si>
  <si>
    <t>8.47</t>
  </si>
  <si>
    <t>10.0</t>
  </si>
  <si>
    <t>Body fragment, curved and ribbed, aqua (tint), no seams present. Fragment has one complete (11.10mm wide) and two partial vertical ribs. Ribs are thinner at one end than the other.</t>
  </si>
  <si>
    <t>31.55</t>
  </si>
  <si>
    <t>21.64</t>
  </si>
  <si>
    <t>3.39</t>
  </si>
  <si>
    <t>Body fragment of Bovril bottle, brown / amber, no seams present. Fragment consists of a partial oval panel, and partial cylindrical neck.</t>
  </si>
  <si>
    <t>37.50</t>
  </si>
  <si>
    <t>19.78</t>
  </si>
  <si>
    <t>19.38</t>
  </si>
  <si>
    <t>5.38</t>
  </si>
  <si>
    <t>Partial neck and finish of Bovril bottle, brown / amber. Vertical seam extends up the neck and through to the finish, terminating on the top of the lip; a further seam runs around the top of the lip; neck ring parting line around the neck just under the finish.</t>
  </si>
  <si>
    <t>26.70</t>
  </si>
  <si>
    <t>24.61</t>
  </si>
  <si>
    <t>3 fragments of thin, flat window glass, two of which cojoin, and all 1.7 to 1.8mm thick. Length, width and thickness taken of largest piece, weight of all together.</t>
  </si>
  <si>
    <t>15.45</t>
  </si>
  <si>
    <t>30.26</t>
  </si>
  <si>
    <t>Body fragment of glass bottle, curved, thin glass, colourless, no seams present.</t>
  </si>
  <si>
    <t>29.06</t>
  </si>
  <si>
    <t>14.19</t>
  </si>
  <si>
    <t>1.11</t>
  </si>
  <si>
    <t>Body fragment of glass bottle, curved, colourless, no seams present.</t>
  </si>
  <si>
    <t>19.72</t>
  </si>
  <si>
    <t>Body fragment of glass bottle, curved, amethyst tinged, no seams present.</t>
  </si>
  <si>
    <t>14.76</t>
  </si>
  <si>
    <t>2.57</t>
  </si>
  <si>
    <t>Body fragment of glass bottle, curved, colourless, no seams present. This fragment is much thicker at one end than the other, possibly a partial panel.</t>
  </si>
  <si>
    <t>58.58</t>
  </si>
  <si>
    <t>40.69</t>
  </si>
  <si>
    <t>6.39</t>
  </si>
  <si>
    <t>20.1</t>
  </si>
  <si>
    <t>2 conjoining body fragments of glass bottle, colourless, no seams present. These fragments are flat on the outer surface and convex on the inner surface, consistent with being a panel, possibly on an alcohol bottle. Length, width and thickness taken of largest piece, weight of both together.</t>
  </si>
  <si>
    <t>Body fragment of glass bottle, colourless, no seams present. This fragment is flat on the outer surface and convex on the inner surface, consistent with being a panel.</t>
  </si>
  <si>
    <t>42.42</t>
  </si>
  <si>
    <t>26.36</t>
  </si>
  <si>
    <t>48.48</t>
  </si>
  <si>
    <t>34.68</t>
  </si>
  <si>
    <t>3.65</t>
  </si>
  <si>
    <t>Rim fragment of glass tumbler, curved, colourless, no seams present. Fragment is undecorated, cylindrical, and has a rounded rim. Using a rim measurement chart, it equates to a 87.5mm diameter, with 12% of rim present. Consistent with a drinking glass.</t>
  </si>
  <si>
    <t>Body fragment, curved, colourless, no seams present. Very similar to #9934.</t>
  </si>
  <si>
    <t>42.36</t>
  </si>
  <si>
    <t>23.28</t>
  </si>
  <si>
    <t>7.1</t>
  </si>
  <si>
    <t>2 body fragments, curved, aqua (tint), no seams present. Wide ribbed pattern on both, each rib about 11mm wide. Length, width and thickness taken of largest piece, weight of both together.</t>
  </si>
  <si>
    <t>Body fragment, curved, aqua (tint), one vertical seam. Very similar to #9936 but without the ribs.</t>
  </si>
  <si>
    <t>17.83</t>
  </si>
  <si>
    <t xml:space="preserve">2 conjoining body fragments, curved, light amethyst, one vertical seam on one piece. Length, width and thickness taken of largest piece, weight of both together. </t>
  </si>
  <si>
    <t>31.32</t>
  </si>
  <si>
    <t>28.09</t>
  </si>
  <si>
    <t>5.79</t>
  </si>
  <si>
    <t>11.6</t>
  </si>
  <si>
    <t>7.27</t>
  </si>
  <si>
    <t>4.31</t>
  </si>
  <si>
    <t>Small fragment, partial base and body of small glass container, possibly a medicine bottle, colourless, no seams present. The base is round, with a flat resting point (7.15mm wide), sloping to a centre well. Base diameter has been estimated using a rim measurement chart.</t>
  </si>
  <si>
    <t xml:space="preserve">Bolton, S. 2005 Purple haze: Evidence for a later date for solarized amethyst glass. Australian Archaeology 60:51-52.
Burke, H., M. Morrison and C. Smith 2017 The archaeologist's field handbook: the essential guide for beginners and professionals in Australia. Crows Nest, NSW: Allen and Unwin.
Lindsey, B. 2017 Bottle finishes and closures: part III: types of bottle closures. Retrieved 15 August from &lt; https://sha.org/bottle/closures.htm &gt;.
Lindsey, B. 2018 Bottle/glass colors. Retrieved 9 August 2018 from &lt;https://sha.org/bottle/colors.htm&gt;. </t>
  </si>
  <si>
    <t>10 conjoining fragments of a glass jar, light amethyst in those fragments exposed to sunlight, colourless in those that weren't. The base is round and has an embossed design of two interlocking Ms; also the numbers 4 3 on the base. The shape is consistent with the design of a fish or meat paste jar - a narrow base, flaring out to a barrel shape, then tapering to a wide neck. Body has a narrow ribbed pattern all the way round. Neck is short and undecorated, and at its base is a neck ring parting line; on the neck is embossed the registration number 46566. Finish is one-part, with a wide champagne-style ring around the edge and a ground rim on top; there is a mould seam through the neck to the top of the finish; no mould seams visible on the body possibly because of the ribbing; base has a seam around the base. The base has internal fractures throughout, creating a wavy crackle effect - ?heat or fire damage. The finish on this fragment conjoins with #9940, meaning #9889 and #9940 are from the same original artefact.</t>
  </si>
  <si>
    <t xml:space="preserve">6 fragments of a glass jar, with 2 conjoining finish pieces, light amethyst in those fragments exposed to sunlight, colourless in those that weren't. The shape is consistent with the design of a fish or meat paste jar -body is a barrel shape,  tapering to a wide neck. Body has a narrow ribbed pattern. Neck is short and undecorated, and at its base is a neck ring parting line; on the neck is embossed the words REGD NO. Finish is one-part, with a wide champagne-style ring around the edge and a ground rim on top. The finish on this fragment conjoins with #9889, meaning #9889 and #9940 are from the same original artefact. Length, width and thickness taken of largest piece, weight of all together. </t>
  </si>
  <si>
    <t>50.34</t>
  </si>
  <si>
    <t>7.57</t>
  </si>
  <si>
    <t>25.7</t>
  </si>
  <si>
    <t>39.20</t>
  </si>
  <si>
    <t>25.84</t>
  </si>
  <si>
    <t>22.29</t>
  </si>
  <si>
    <t>Bead finish; One-part; Tooled finish</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</si>
  <si>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finishes and closures: part II: types or styles of finishes - page 1. Retrieved 21 August 2018 from &lt;https://sha.org/bottle/finishstyles.htm&gt;.</t>
    </r>
  </si>
  <si>
    <t xml:space="preserve">Colourless glass becomes more common after 1870, and is very common after the introduction of machine-made bottles in the 1910s (Burke et al. 2017:448).
Tooled finishes date from 1885/1890 to the 1920s. Here, 'the glass for the finish has been blown in the mould along with the bottle, rather than being added later by hand. The neck of the bottle was then reheated and the finish shaped with a finishing or lipping tool.' The 'lip will be more uniform, with horizontal striations around both the finish and the upper neck produced by the lipping tool. Mould seam will stop at or just below finish, or within the finish itself. The use of this tool erases any seam marks.' (Burke et al. 2017:443) 
The bead finish is a one-part finish that consists simply of a rounded ring of glass. The thickness (height) of the finish is relatively thin; a very thick version would be considered a blob finish. The bead finish was a relatively common finish. Various variants were primarily used on medicinal bottles but occasionally on other bottled products ranging from liquor to pepper sauce, foods, and condiments, to general utility bottles which were used for an array of substances. This style was used for so many years that there are no dating opportunities related solely to the style.  It can be found on early 19th century free-blown bottles to 20th century machine-made items. (Lindsey 2017)  </t>
  </si>
  <si>
    <t>2 conjoining finish fragments from medicine bottle, colourless. There are faint tool marks on the neck, both vertical and horizontal. Lip is a bead finish with a flat top (many horizontal striations), a rounded side and rounded bottom (uneven in places); it is 3.13mm high. Inside the bore, there are many vertical striations, possibly caused by multiple re-use of the bottle. Two thick mould seams at the base of the neck, which have been erased on the neck itself by the finishing tools. Measurements taken of both pieces together.</t>
  </si>
  <si>
    <t>52.38</t>
  </si>
  <si>
    <t>35.3</t>
  </si>
  <si>
    <r>
      <rPr>
        <i/>
        <sz val="10"/>
        <rFont val="Arial"/>
        <family val="2"/>
      </rPr>
      <t>Leeds Intelligencer</t>
    </r>
    <r>
      <rPr>
        <sz val="10"/>
        <rFont val="Arial"/>
        <family val="2"/>
      </rPr>
      <t xml:space="preserve"> 1863 My curse on your envenomed slang, 12 September. Retrieved 21 August 2018 from &lt; https://newspaperarchive.com/leeds-intelligencer-sep-12-1863-p-2/ &gt;.
Marland, H. 1987 </t>
    </r>
    <r>
      <rPr>
        <i/>
        <sz val="10"/>
        <rFont val="Arial"/>
        <family val="2"/>
      </rPr>
      <t>Medicine and society in Wakefield and Huddersfield 1780-1870</t>
    </r>
    <r>
      <rPr>
        <sz val="10"/>
        <rFont val="Arial"/>
        <family val="2"/>
      </rPr>
      <t>. Cambridge: Cambridge University Press.</t>
    </r>
  </si>
  <si>
    <r>
      <t xml:space="preserve">Sweeting's Tooth Ache Elixir Knaresbrough was made in the 1860s (not sure yet how long before and after) by Martin Sweeting, chemist.
In the mid 19th century, M Sweeting's Tooth Ache Elixir was exclusively sold by R.S. Alderton of Wakefield and C. Spivey of Huddersfield (Marland 1987:243).
"My curse on your envenomed slang. That shoots my tortured gums along." TOOTH-ACHE CURED BY SWEETING’S &gt;« &gt;TOOTH-ACHE ELIXIR —This troublesome complaint, which has hitherto been considered incurable, except by extraction, is now no longer so—my Elixir has cured up to this time, at least 100,000 people; and I beg to state that it is no matter how long or violent the pain may have been, or how many teeth decayed, the Elixir will be found to stop decay, and be a permanent cure in every case of toothache, without the least danger to the most delicate constitution. Knaresbro’, 1851.    MARTIN    SWEETING. 7, Briggate. Leeds, Sept. 19, I Nil. To Mn. M. Sweeting. Dear Sir.—Having for 23 years sold your admirable antidote for the Toothache and Tic Doioreux, we feel bound to express our high appreciation of its southing ami healing qualities. We have witnessed the beneficial effect derived from its use, on numberless occasions, and we have no hesitation in recommending it as the very best specific we know fur the relief of the must intolerable of all the evils to which “ flesh is heir to.” — We arc yours obediently,    J. HEATON £ SON. Prepared and sold wholesale bv the inventor Martin Sweeting, Chemist, Knareslammgh, who has appointed W. Sutton and Co., Bow Church Yanl, London, and Bolton and Co., York, wholesale agents; and retail—Reinhardt, Heaton, Backhouse, and Smeeton, Leeds; Stanfield and Hick, Bradford ; Robinson, Dewsbury ; Aked, Keighley: Newton, Tadcaster; Mntthershead, Manchester: Horner. Skipton; Harrison, Barnsley: Thompson, Liverpool; Noble, Hull; Colton, Selby; Brice, Pontefract; Peat, Thirsk; Spivey, Huddersfield: Dixon, Northallerton : Judson. Ripon]; Pybus, Barnsley ; Woodcock, Cleckheaton ; Dunn, Halifax ; Atkinson, Doncaster ; in bottles at Is. lid. and 2s. Od. each. N.B.—Any Medicine Vendor who has not got it will procure it on being applied to </t>
    </r>
    <r>
      <rPr>
        <i/>
        <sz val="10"/>
        <rFont val="Arial"/>
        <family val="2"/>
      </rPr>
      <t>(Leeds Intelligencer</t>
    </r>
    <r>
      <rPr>
        <sz val="10"/>
        <rFont val="Arial"/>
        <family val="2"/>
      </rPr>
      <t xml:space="preserve"> 1863)</t>
    </r>
  </si>
  <si>
    <t>1860?</t>
  </si>
  <si>
    <t>1880?</t>
  </si>
  <si>
    <t>5 fragments of an octagonal medicine bottle, with panels of equal size, 10.15mm wide. 2 fragments and 3 fragments conjoin. Embossed lettering across three panels: …NG'S / …OOT… ELIXIR / KNARESB…GH i.e. Sweeting's Tooth Ache Elixir Knaresbrough. No seams present. Base is octagonal witih a round centre well.</t>
  </si>
  <si>
    <t>45.32</t>
  </si>
  <si>
    <t>46.86</t>
  </si>
  <si>
    <t>54.9</t>
  </si>
  <si>
    <t>6.35</t>
  </si>
  <si>
    <t>31.82</t>
  </si>
  <si>
    <t>Lindsey, B. 2017 Bottle finishes and closures: part II: types or styles of finishes - page 1. Retrieved 3 July 2018 from &lt; https://sha.org/bottle/finishstyles.htm &gt;.</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</si>
  <si>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Lindsey, B. 2018 Bottle/glass colors. Retrieved 20 April 2018 from &lt; https://sha.org/bottle/colors.htm &gt;. </t>
    </r>
  </si>
  <si>
    <t>25.65</t>
  </si>
  <si>
    <t>2 conjoining body fragments of glass container, no seams present. Colour is an unusual milk glass colour of light blue. When conjoined, the fragments are curved, so this is possibly an ointment or cosmetics jar. Measurements taken of both pieces together.</t>
  </si>
  <si>
    <t>Cosmetics?</t>
  </si>
  <si>
    <t>Research blue milk glass</t>
  </si>
  <si>
    <t>18.8</t>
  </si>
  <si>
    <t>0.53</t>
  </si>
  <si>
    <t>10.10</t>
  </si>
  <si>
    <t>30.64</t>
  </si>
  <si>
    <t>18.4</t>
  </si>
  <si>
    <t>4 fragments (3 conjoining) from base, body and finish of squat, pressed glass container, approximately 40mm high. Glass is colourless but has a milky opacity on all surfaces, as well as some internal fractures giving a wavy crackle-type effect (?from heat / fire). Base is round; the resting surface has a row of large nipples, 7.07mm wide and 2.79mm high and an additional unidentifiable design below where the fragment is broken off; there is a ridge around the edge of the base which may be a design feature or a mould seam or both. The body has two rows of a sharp ribbed pattern, with a smooth line between them; each feature is 10mm deep. Above the second row is the finish, a rounded ridge with a horizontal mould seam around the outside edge. The inner surface is smooth. Length, width and thickness taken of largest piece, weight of all together. Possibly a cosmetics container from a dressing table set?</t>
  </si>
  <si>
    <t>63.57</t>
  </si>
  <si>
    <t>35.30</t>
  </si>
  <si>
    <t>9.50</t>
  </si>
  <si>
    <t>Body fragment of glass bottle, thick heavy glass, curved, dark green (black), no seams present.</t>
  </si>
  <si>
    <t>Small body fragment from side panel of Bovril bottle, curved, brown / amber, no seams present. Fragment is covered with wear fractures and ingrained dirt, but embossed letters can be seen: 1 OZ and a partial ...VRI…</t>
  </si>
  <si>
    <t>24.76</t>
  </si>
  <si>
    <t>3.29</t>
  </si>
  <si>
    <t>A6</t>
  </si>
  <si>
    <t>2 body fragments of glass container, curved, colourless, no seams present. Length, width and thickness taken of largest piece, weight of both together.</t>
  </si>
  <si>
    <t>24.99</t>
  </si>
  <si>
    <t>2.61</t>
  </si>
  <si>
    <t>Body fragment of glass bottle, aqua, no seams present. Fragment consists of face and chamfered edge of glass bottle, possibly a medicine bottle.</t>
  </si>
  <si>
    <t>40.44</t>
  </si>
  <si>
    <t>51.80</t>
  </si>
  <si>
    <t>3.09</t>
  </si>
  <si>
    <t>2 body fragments of glass bottle, curved, olive green, no seams present. Length, width and thickness taken of largest piece, weight of both together.</t>
  </si>
  <si>
    <t>47.97</t>
  </si>
  <si>
    <t>42.74</t>
  </si>
  <si>
    <t>13.3</t>
  </si>
  <si>
    <t xml:space="preserve">Body fragment of glass bottle, curved, aqua, no seams present. </t>
  </si>
  <si>
    <t>Body fragment of glass bottle, curved, colourless, no seams present. Fragment consists of a partial recessed panel of glass bottle, possibly a medicine bottle.</t>
  </si>
  <si>
    <t>37.67</t>
  </si>
  <si>
    <t>26.54</t>
  </si>
  <si>
    <t>17.87</t>
  </si>
  <si>
    <t>17.09</t>
  </si>
  <si>
    <t>8.68</t>
  </si>
  <si>
    <t xml:space="preserve">Partial neck and finish of medicine bottle, aqua, no seams present. Finish is a prescription lip, with a sloping top, straight side, and bevelled bottom. There is a curved tool mark on the inside surface, in the bore. Insufficient remains of the bore to take a measurement. </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</si>
  <si>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</si>
  <si>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A7</t>
  </si>
  <si>
    <t>52.54</t>
  </si>
  <si>
    <t>16.70</t>
  </si>
  <si>
    <t>4.76</t>
  </si>
  <si>
    <t xml:space="preserve">Shoulder fragment of small glass bottle, curved, colourless, no seams present. </t>
  </si>
  <si>
    <t>30.38</t>
  </si>
  <si>
    <t>14.20</t>
  </si>
  <si>
    <t>30.27</t>
  </si>
  <si>
    <t>21.98</t>
  </si>
  <si>
    <t>20.62</t>
  </si>
  <si>
    <t>48.94</t>
  </si>
  <si>
    <t>67.9</t>
  </si>
  <si>
    <t>Moulded?</t>
  </si>
  <si>
    <t>Complete base and partial body of cylindrical bottle, 2 conjoining fragments, colourless. Base has a starburst design with a domed, smooth centre cut into it, within a circle. No seams on base or body. Surface is very shiny and smooth (?fire polished) and has an 'orange peel' pitting in some areas. Body is very thick - thinner at the base and then very curved and convex through the body. Both fragments are broken off before the finish. All measurements taken using both pieces together.</t>
  </si>
  <si>
    <t>20.80</t>
  </si>
  <si>
    <t>2.11</t>
  </si>
  <si>
    <t>42.78</t>
  </si>
  <si>
    <t>25.41</t>
  </si>
  <si>
    <t>Small body fragment of glass bottle, curved, light olive green, no seams present.</t>
  </si>
  <si>
    <t xml:space="preserve">Body fragment of small glass container, curved, colourless, no seams present. </t>
  </si>
  <si>
    <t>Small body fragment of glass container, flat with a curved edge, colourless with a blue tint, no seams present. Possibly an oval-shaped panel from a bottle.</t>
  </si>
  <si>
    <t>12.95</t>
  </si>
  <si>
    <t>Body fragment of small glass perfume bottle, colourless, no seams present. Fragment has a milky opacity and consists of a flat panel (convex on the inside), with curved edges to form an oval shape. Consistent with small, oval perfume or toilet water bottle.</t>
  </si>
  <si>
    <t>31.73</t>
  </si>
  <si>
    <t>28.19</t>
  </si>
  <si>
    <t>29.47</t>
  </si>
  <si>
    <t>21.80</t>
  </si>
  <si>
    <t>1.47</t>
  </si>
  <si>
    <t>Body and finish fragment of small glass perfume bottle, colourless, no seams present. Fragment has a milky opacity and consists of a flat panel (convex on the inside). The body transitions directly to the finish, there is no neck, but there is has a beaded ring around the start of the finish plus the beginning of an external screw thread. Consistent with small, oval perfume or toilet water bottle.</t>
  </si>
  <si>
    <t>21.97</t>
  </si>
  <si>
    <t>17.03</t>
  </si>
  <si>
    <t>Body fragment of glass container, colourless, no seams present. This piece is very fragmented; it looks most like the panel from a glass bottle with a bevelled edge, but in some respects resembles a base.</t>
  </si>
  <si>
    <t>28.85</t>
  </si>
  <si>
    <t>6.45</t>
  </si>
  <si>
    <t>18.16</t>
  </si>
  <si>
    <t>12.41</t>
  </si>
  <si>
    <t>Partial body and finish of glass container, thin and delicate milk glass, consistent with a cosmetics bottle or a lamp shade from a small oil lamp. Fragment consists of a moulded body in a pattern of parallel ridges, which curve outwards to form what appears to be a broadly round body. The body transitions directly to a beaded ridge which forms the neck / finish; approximately 25% of the neck / finish is present and equates to a 25mm diameter; the top surface is thinner than the rest of the neck and feels rough with a sandpaper texture, consistent with a burst-off finish that has been ground down. Internal surface is smooth and shiny. External surface has faint diagonal tool marks. No seams present.</t>
  </si>
  <si>
    <t>Partial finish and body of glass container, thin and delicate milk glass, consistent with a cosmetics bottle or a lamp shade from a small oil lamp. Fragment consists of a moulded body in a pattern of parallel ridges, which curve outwards to form what appears to be a broadly round body. The body transitions directly to a beaded ridge which forms the neck / finish; the top surface is thinner than the rest of the neck and feels rough with a sandpaper texture, consistent with a burst-off finish that has been ground down. Internal surface is smooth and shiny.  No seams present. External surface has a very slight orange-peel texture. No seams present. #9791 and #9894 are very similar.</t>
  </si>
  <si>
    <t>2 conjoining fragments; partial base and body of small medicine bottle, colourless. Base is oval in shape, and has a seam running around the base (post-bottom) with a vertical seam extending from the base seam up the body. Embossed numbers on the base, 354, below another embossed feature, a trident. Base diameter measurement taken at shortest point, as longest point is not intact. All measurements taken using both pieces together.</t>
  </si>
  <si>
    <t>38.18</t>
  </si>
  <si>
    <t>20.32</t>
  </si>
  <si>
    <t>Complete finish and partial shoulder of small glass medicine bottle, colourless. Two vertical seams, opposite each other, extend through the finish to the top of the lip. The finish is an external screw thread (16.58mm diameter), with a continous thread, and a beaded ridge around the top of the neck; the lip is rough to the touch. Part of the metal screw cap still adheres to the finish, appears to be zinc. Only a small portion of the body is still present, but appears to have a flat front and back panel.</t>
  </si>
  <si>
    <t>18.15</t>
  </si>
  <si>
    <t>14.07</t>
  </si>
  <si>
    <t>2.83</t>
  </si>
  <si>
    <t xml:space="preserve">Partial finish of small glass medicine bottle, colourless, no seams present. The finish is an external screw thread, with a continous thread, and a beaded ridge around the top of the neck; the lip is rough to the touch. </t>
  </si>
  <si>
    <t xml:space="preserve">Partial finish of small glass bottle, colourless. A vertical seam extends through the finish. The finish is an external screw thread, with a continous thread, and a beaded ridge around the top of the neck. </t>
  </si>
  <si>
    <t>18.89</t>
  </si>
  <si>
    <t>13.04</t>
  </si>
  <si>
    <t>41.06</t>
  </si>
  <si>
    <t>45.66</t>
  </si>
  <si>
    <t>31.9</t>
  </si>
  <si>
    <t>Complete neck and finish, and partial body, of Bovril bottle, brown / amber. This piece is fractured throughout, giving a crackle-type effect - heat/fire? - making it very fragile and the seams difficult to discern. There are two vertical seams, on opposite sides of the neck, which extend through to the bottom of the finish where there is a seam running around the edge. There is another seam running around the inside edge of the lip. Finish is a patent lip.</t>
  </si>
  <si>
    <t>41.98</t>
  </si>
  <si>
    <t>18.85</t>
  </si>
  <si>
    <t>6.05</t>
  </si>
  <si>
    <t>12.0</t>
  </si>
  <si>
    <t>6.57</t>
  </si>
  <si>
    <t>Partial base and finish of Bovril bottle, brown / amber. On the circular base are an embossed letter and number: H / 5. A deep and uneven seam, with some feathering, runs round the base of the bottle - consistent with being machine made in the Owens Automatic Bottle Machine, the suction scar. A vertical seam  runs from the edge of the base seam through the side of the body.</t>
  </si>
  <si>
    <t>136.26</t>
  </si>
  <si>
    <t>51.12</t>
  </si>
  <si>
    <t>26.02</t>
  </si>
  <si>
    <t>124.6</t>
  </si>
  <si>
    <t>7.26</t>
  </si>
  <si>
    <t>2.26</t>
  </si>
  <si>
    <t>11.03</t>
  </si>
  <si>
    <r>
      <t xml:space="preserve">Glass manufacturers' marks are usually on the base, and the M in this instance stands for Melbourne Glass Bottle Works which operated in Melbourne between 1872 and 1915 before becoming part of Australian Glass Manufacturers; the M mark was used between 1900 and 1915 (Boow 1991:174, 180).
'The Melbourne Glass Bottle Works Company was established in Graham Street Emerald Hill (South Melbourne) by Felton Grimwade &amp; Co. in 1872. The plant produced bottles for the company's pharmaceutical products and was the foundation of glass bottle manufacturing in Australia. The company expanded rapidly, moved to Spotswood (Vic), bought out smaller businesses and by the early 1900s had assets in most states. Some time c.1920s the Melbourne Glass Bottle Works Company was amalgamated into the Australian Glass Manufacturing Co. Ltd. later known as Australian Consolidated Industries.' (Alafaci 2011)
Joseph Bosisto (1824-1898), chemist and parliamentarian, was born on 21 March 1824 at Leeds, England, son of William Bosisto and his wife Maria, née Lazenby, both of Huguenot extraction. As a child he lived in Yorkshire and Surrey, left school in 1839, was apprenticed to a druggist and gained certificates in 1847 from the Pharmaceutical Society of Great Britain which later made him an honorary member. Engaged by F. H. Faulding of Adelaide he sailed in the </t>
    </r>
    <r>
      <rPr>
        <i/>
        <sz val="10"/>
        <rFont val="Arial"/>
        <family val="2"/>
      </rPr>
      <t>Competitor</t>
    </r>
    <r>
      <rPr>
        <sz val="10"/>
        <rFont val="Arial"/>
        <family val="2"/>
      </rPr>
      <t xml:space="preserve"> in June 1848. Soon after arrival he met Ferdinand Mueller; their friendship lasted nearly fifty years. In 1851 he went to the Forest Creek goldfields where he seems to have spent more time examining local flora than digging for gold. In 1852 he returned to Adelaide and married Eliza Johnston. They settled at Richmond, Victoria, where in a renovated hotel stable he soon had a prosperous pharmacy and was consulted as 'Doctor' Bosisto. His decoctions of eucalyptus oil used in a variety of medicinal products were to make Bosisto a household name. His first stills were near Dandenong but his search for suitable leaves led him far afield. He was not the first to distil eucalyptus oil, for Surgeons John White, Dennis Considen and Robert Officer had done so long before 1853, but Bosisto was probably first to make it commercially and to win repute for manufacturing Australia's first 'original' product. (Griffin 1969)
Joseph Bosisto began manufacturing Eucalyptus Oil in Australia from 1854. A bottle in the Museums Victoria collection is marked ‘J. BOSISTO”, which they say probably dates it from 1885 when the company J. Bosisto &amp; Co. was formed. From 1865 Australian-made Bosisto’s Eucalyptus Oil began to be exported to England then later to Germany and other countries. Bosisto’s Eucalyptus Oil won many prizes at exhibitions between 1854 – 1891. (Museums Victoria 2017)
Two-piece vertical moulds with separate base part range from c.1850 to 1920s, with post-bottom moulds dominant between 1860 and 1920. Finish is made by hand. (Burke et al. 2017:431).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The bead finish is a one-part finish that consists simply of a rounded ring of glass. The thickness (height) of the finish is relatively thin; a very thick version would be considered a blob finish. The bead finish was a relatively common finish. Various variants were primarily used on medicinal bottles but occasionally on other bottled products ranging from liquor to pepper sauce, foods, and condiments, to general utility bottles which were used for an array of substances. This style was used for so many years that there are no dating opportunities related solely to the style.  It can be found on early 19th century free-blown bottles to 20th century machine-made items. (Lindsey 2017)  
</t>
    </r>
  </si>
  <si>
    <r>
      <t xml:space="preserve">Alafaci A. 2011  Melbourne Glass Bottle Works Company (1872 - c.1915), in Encyclopedia of Australian Science, retrieved 31 July 2018 from &lt;http://www.eoas.info/biogs/A001226b.htm&gt;.
Boow, J. 1991 </t>
    </r>
    <r>
      <rPr>
        <i/>
        <sz val="10"/>
        <rFont val="Arial"/>
        <family val="2"/>
      </rPr>
      <t>Early Australian Commercial Glass: Manufacturing Processes</t>
    </r>
    <r>
      <rPr>
        <sz val="10"/>
        <rFont val="Arial"/>
        <family val="2"/>
      </rPr>
      <t xml:space="preserve">. Sydney: Heritage Council of NSW. 
</t>
    </r>
  </si>
  <si>
    <t>Glass manufacturers' marks are usually on the base, and the M in this instance stands for Melbourne Glass Bottle Works which operated in Melbourne between 1872 and 1915 before becoming part of Australian Glass Manufacturers; the M mark was used between 1900 and 1915 (Boow 1991:174).
'The Melbourne Glass Bottle Works Company was established in Graham Street Emerald Hill (South Melbourne) by Felton Grimwade &amp; Co. in 1872. The plant produced bottles for the company's pharmaceutical products and was the foundation of glass bottle manufacturing in Australia. The company expanded rapidly, moved to Spotswood (Vic), bought out smaller businesses and by the early 1900s had assets in most states. Some time c.1920s the Melbourne Glass Bottle Works Company was amalgamated into the Australian Glass Manufacturing Co. Ltd. later known as Australian Consolidated Industries.' (Alafaci 2011)</t>
  </si>
  <si>
    <r>
      <t xml:space="preserve">Alafaci A. 2011  Melbourne Glass Bottle Works Company (1872 - c.1915), in Encyclopedia of Australian Science, retrieved 31 July 2018 from &lt;http://www.eoas.info/biogs/A001226b.htm&gt;.
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Griffin, J. 1969 Bosisto, Joseph (1824–1898), in Australian dictionary of biography, retrieved 27 August 2018 from &lt;http://adb.anu.edu.au/biography/bosisto-joseph-3027&gt;.
Lindsey, B. 2017 Botle finishes and closures; part II: types or styles of finishes - page 1. Retrieved 21 August 2018 from &lt;https://sha.org/bottle/finishstyles.htm&gt;.
Museums Victoria 2017 Victorian Collections: bottle. Retrieved 28 August 2018 from &lt;https://victoriancollections.net.au/items/4f72b4e097f83e0308604edd&gt;.</t>
    </r>
  </si>
  <si>
    <t>A8</t>
  </si>
  <si>
    <t>Body fragment of glass bottle, olive green, no seams present. Fragment consists ot two partial panels.</t>
  </si>
  <si>
    <t>25.07</t>
  </si>
  <si>
    <t xml:space="preserve">Body fragment of glass bottle, curved, olive green, no seams present. </t>
  </si>
  <si>
    <t>42.07</t>
  </si>
  <si>
    <t>43.52</t>
  </si>
  <si>
    <t>6.00</t>
  </si>
  <si>
    <t>3 body fragments of glass bottle, curved, olive green, no seams present. Length, width and thickness taken of largest piece, weight of all together.</t>
  </si>
  <si>
    <t>19.81</t>
  </si>
  <si>
    <t>4.00</t>
  </si>
  <si>
    <t>Body fragment of glass bottle, curved, aqua (tint), no seams present.</t>
  </si>
  <si>
    <t>31.22</t>
  </si>
  <si>
    <t>26.31</t>
  </si>
  <si>
    <t>3.08</t>
  </si>
  <si>
    <t>35.95</t>
  </si>
  <si>
    <t>26.28</t>
  </si>
  <si>
    <t>75.00</t>
  </si>
  <si>
    <t>6.19</t>
  </si>
  <si>
    <t>Free blown?</t>
  </si>
  <si>
    <t>Partial base of glass bottle, light olive green, no seams present. Fragment consists of a straight side, rounded resting point, and the beginning of a steep push-up.</t>
  </si>
  <si>
    <t>41.71</t>
  </si>
  <si>
    <t>31.96</t>
  </si>
  <si>
    <t>16.66</t>
  </si>
  <si>
    <t>Partial base of glass bottle, olive green, no seams present. The side slopes out irregularly at about a 30 degree angle. The base is mostly flat, with no separate resting point, and a slight hollow in the centre. Above this hollow on the inside surface is a large nipple (16.66mm high) that would have taken up most of the inside base surface.</t>
  </si>
  <si>
    <t>20.2</t>
  </si>
  <si>
    <t>6.36</t>
  </si>
  <si>
    <t>0.30</t>
  </si>
  <si>
    <t>Handle</t>
  </si>
  <si>
    <t>Undiagostic shard of aqua coloured glass.</t>
  </si>
  <si>
    <t>Checked</t>
  </si>
  <si>
    <t>Yes</t>
  </si>
  <si>
    <t>Complete base and partial body of wine bottle, very thick glass, dark green (black), no seams present. The base has a rounded, deep, dome-shaped push-up with an indented dimple which has a ridge around the outer edges. There is a very slight ridge at the base of the cone. Two small areas of the body extend upwards from the base, in the form of a cylinder.</t>
  </si>
  <si>
    <t>Partial base of wine bottle, very thick glass, dark green (black), no seams present. The base has a rounded, deep, dome-shaped push-up with an indented dimple which has a ridge around the outer edges. There is a distinct ridge at the base of the cone, about 18mm in from the edge of the base. The inner surface is uneven and has some deep pits.</t>
  </si>
  <si>
    <t>Partial base of wine bottle, very thick glass, dark green (black), no seams present. The base has a rounded push-up but insufficient remains to determine if there was a dimple. The outer surface is uneven and scarred, with some air bubbles.</t>
  </si>
  <si>
    <t>93.00</t>
  </si>
  <si>
    <t>Partial base of wine bottle, very thick glass, dark green (black), no seams present. The base has a rounded, dome-shaped push-up but insufficient remains to determine if there was a dimple.</t>
  </si>
  <si>
    <t>Partial base of wine bottle, very thick glass, dark green (black), no seams present. The base has a rounded, dome-shaped push-up with a partial dimple which has a ridge around the outer edges. The inner surface has a deep vertical indentation at one edge.</t>
  </si>
  <si>
    <t>Partial base of wine bottle, very thick glass, dark green (black), no seams present. The base has a rounded, dome-shaped push-up but insufficient remains to determine if there was a dimple. 16mm in from the edge is a distinct ridge parallel with the edge, possibly a scar from the push-up tool. Insufficient remains of the base to determine a base diameter measurement.</t>
  </si>
  <si>
    <t>Partial base of wine bottle, very thick glass, dark green (black), no seams present. The base has a rounded, dome-shaped push-up but insufficient remains to determine if there was a dimple. Insufficient remains of the base to determine an accurate base diameter measurement.</t>
  </si>
  <si>
    <t>Double collar; Two-part; Tooled finish</t>
  </si>
  <si>
    <t>Small body fragment of slightly curved glass, colourless, no diagnostic features.</t>
  </si>
  <si>
    <t>Partial base of bottle, very thick glass, dark green (black), no seams present. The base has a rounded push-up but insufficient remains to determine depth of kick-up or if there was a dimple. 25mm in from the edge is a distinct ridge parallel with the edge, possibly a scar from the push-up tool.</t>
  </si>
  <si>
    <t>Partial base of bottle, very thick glass, emerald green, no seams present. Very chipped and damaged. The base has a rounded push-up but insufficient remains to determine depth of kick-up or if there was a dimple.</t>
  </si>
  <si>
    <t>Mostly intact Bovril bottle. On main part of body are two flat oval panels where the label would have been placed. There is embossed writing on each side. On one side: 1oz / BOVRIL / LIMITED. On the other side: 1oz / BOVRIL / LIMITED / F 119. On the circular base are the embossed words: BOTTLE MADE IN ENGLAND BY FGC. A seam runs round the base of the bottle (and a ghost seam around the outer edge), and two vertical seams (which are diagonally opposite each other) run from the base seam through to the top of the finish. An additional seam runs round the neck of the bottle directly under the finish (neck ring parting line). The finish consists of a round collar below a lug screw cap that has three lugs; between two of the lugs is the embossed number 65.</t>
  </si>
  <si>
    <t>8.40</t>
  </si>
  <si>
    <t>The two-part vertical body mould with a separate base part became the most common container mould type for the late 19th and early 20th centuries, beginning after the mid-19th century according to archaeological evidence, and largely replacing the two-piece mould, the dip-mould and the Ricketts-type. Date range of c.1850 to mid-1920s. The three- and four-part vertical body moulds with a separate base part were used mainly for oddly shaped or highly decorated containers and were not common (Jones and Sullivan 1989:28).
Post-bottom mould seams have a circular mould seam on the bases, and be either oval or round (Burke et al. 2017:431).</t>
  </si>
  <si>
    <t>Glass; Textile</t>
  </si>
  <si>
    <t>29.69</t>
  </si>
  <si>
    <t>13.41</t>
  </si>
  <si>
    <t>Syringe</t>
  </si>
  <si>
    <t>Medical instrument</t>
  </si>
  <si>
    <t>31.48</t>
  </si>
  <si>
    <t>12.65</t>
  </si>
  <si>
    <t>23.19</t>
  </si>
  <si>
    <t>Syringe end</t>
  </si>
  <si>
    <t>Bottom portion of glass syringe plunger; medical instrument. Fragment is solid glass and consists of a partial shaft, terminating in a spool-shaped plunger. Thin, black cotton thread is coiled tightly around the spool. This artefact has a crackle-type effect throughout, caused by fire or heat? #9981, #9982 and #9983 are possibly all from the same original artefact.</t>
  </si>
  <si>
    <t>Top portion of glass syringe plunger; medical instrument. Fragment is solid glass and consists of a partial shaft, terminating in a disc-shaped plunger; another disc is 17mm further down the shaft. This artefact has a crackle-type effect throughout, caused by fire or heat? #9981, #9982 and #9983 are possibly all from the same original artefact.</t>
  </si>
  <si>
    <t>End point of the outer case of a syringe - this is the piece that either had a hollow needle inserted in it, or was used without a needle as a suction irrigation syringe. It has a flat hollow base, a narrow vase-shaped body, and flares out to form the beginning part of the outer case body. This artefact has a crackle-type effect throughout, caused by fire or heat? #9981, #9982 and #9983 are possibly all from the same original artefact.</t>
  </si>
  <si>
    <t xml:space="preserve">Small body fragment of glass bottle, curved, light olive green, no seams present. </t>
  </si>
  <si>
    <t>Partial flat panel fragment of embossed glass bottle, light sapphire, no seams present. There are two lines of embossed lettering present on this fragment, although only one of those lines is readable; contains the letters PEPP. Consistent in form and lettering with a patent medicine bottle containing peppermint oil.</t>
  </si>
  <si>
    <t xml:space="preserve">Yes </t>
  </si>
  <si>
    <t>Complete lip and neck, and partial shoulder of a patent medicine bottle. Lip is a patent lip - flat top and side, rounded bottom. There is one deep horizontal tool mark on the side, and numerous tool marks on top of the lip which is thinner at one side than the other. Neck is cylindrical and two mould seams extend almost as far as the finish, tapering out before they get to the bottom of the lip consistent with a tooled finish. The mould seams run diagonally across the top of the shoulder. Shoulder is rectangular in shape (the part that is present) and consistent with the form being a standard-style patent medicine bottle.</t>
  </si>
  <si>
    <t>3 small body fragments of container, curved, aqua (tint), no seams present. All pieces are the same form and design, all undiagnostic. Some unevenness on the outside surfaces indicate that there may have been some embossing, but this is so faded that it is very indefinite, if there at all.  Measurements taken of largest piece, weight taken of all 3 pieces together.</t>
  </si>
  <si>
    <t>Small body fragment, slight convex curve, colourless. One edge curves over to form the edge of a curved panel, possibly an oval or circular panel that would have held a label. Remnants of a mould seam on the panel edge. Most likely part of a small oval toilet water / perfume bottle.</t>
  </si>
  <si>
    <t xml:space="preserve">Small body fragment of container, slightly curved, colourless, no seams present. </t>
  </si>
  <si>
    <t>Body fragment of bottle glass, curved, olive green, no seams present.</t>
  </si>
  <si>
    <t xml:space="preserve">Small body fragment of glass container, colourless, no seams present. Fragment is slightly curved, with raised edges - possibly a panel? Large curved fracture. </t>
  </si>
  <si>
    <t>Body fragment of bottle glass, curved, light olive green, no seams present.</t>
  </si>
  <si>
    <t>Small body fragment of bottle glass, curved in both directions so possibly from the shoulder, aqua but heavily patinated with a white coating, no seams present.</t>
  </si>
  <si>
    <t>Small body fragment of glass bottle, curved unusually into a type of S profile. There is one thin panel, 5.56m wide; at one edge it turns out at an approx 50 degree angle; at the other edge there is a chamfered edge running the length of the panel which then turns in at a 45 degree angle to form what appears to be the start of another thin panel. Essentially, one edge of this piece has a rounded rectangular form, and the other edge sticks out.</t>
  </si>
  <si>
    <t>Small body fragment of heavy bottle glass, slightly curved, dark green (black), no seams present. Two large chips out of interior surface.</t>
  </si>
  <si>
    <t xml:space="preserve">Small body fragment of bottle glass, curved, dark green (black), no seams present. </t>
  </si>
  <si>
    <t xml:space="preserve">Small body fragment of bottle glass, curved, emerald green, no seams present. Thicker at one end than the other, and the form suggests this is part of the body transitioning to the shoulder. </t>
  </si>
  <si>
    <t>Partial panel section of bottle or jar, light olive green, no seams present. There is a turn point halfway across this fragment, where the panel bends to the next section.</t>
  </si>
  <si>
    <t>Small body fragment of glass bottle, curved, thick glass, aqua, no seams present, heavily patinated.</t>
  </si>
  <si>
    <t xml:space="preserve">Small body fragment of glass container, colourless, no seams present. Fragment is slightly curved, with raised edges - possibly a panel? </t>
  </si>
  <si>
    <t>Partial flat panel from glass bottle, colourless, vertical seam along panel edge. The panel is narrow 10.57mm wide, indicating that it is a side panel, and has chamfered edges. Possiby a medicine or pharmaceutical bottle? Very similar to #9547 although much thicker.</t>
  </si>
  <si>
    <t>Partial flat panel from glass bottle, colourless, vertical seam along panel edge. The panel is narrow 10.64mm wide, indicating that it is a side panel, and has a chamfered edge. Possiby a medicine or pharmaceutical bottle? Very similar to #9546 although much thinner.</t>
  </si>
  <si>
    <t>Complete finish, and partial neck and shoulder of a patent medicine bottle. Lip is a patent lip - flat on top and side, bevelled bottom, one deep chip on the top surface, tool marks around the top surface, tooled finish. Lip is uneven in shape. Neck is cylindrical and there is evidence of one mould seam at one edge where the neck transitions to the shoulder. The mould seam has been tooled off the neck, with clear horizontal tool marks evident. Shoulder is rectangular in shape (the part that is present) and consistent with the form being a standard-style patent medicine bottle. #9548.1 and #9548.2 conjoin.</t>
  </si>
  <si>
    <t>Body fragment of bottle glass, curved, dark olive green, no seams present.</t>
  </si>
  <si>
    <t>Small body fragment of glass bottle, curved, thick, dark green (black), no seams present.</t>
  </si>
  <si>
    <t>3 undiagnostic glass bottle body fragments, curved, olive green, no seams present. Height, width and thickness measurements taken of largest fragment, weight taken of all together.</t>
  </si>
  <si>
    <t>Partial base and body of glass bottle, light olive green, no seams present. Glass is very thick, with some 'orange peel' type pitting. Body transitions into the base with no seams and very smoothly. Evidence of a kick-up but the fragment is broken here and not able to be measured.</t>
  </si>
  <si>
    <t xml:space="preserve">Mouth blown? </t>
  </si>
  <si>
    <t>Partial applied finish of glass bottle, aqua, heavily patinated and pitted.The finish is an applied finish. On the inner surface there is a horizontal ridge inside the neck where the original neck finished, with an uneven blob of glass above where the finish was applied; below the ridge are uneven horizontal indentations, possibly tool marks. On the outer surface, the finish is a 15.88mm deep single collar with a shallow string rim; the fragment is broken off below this point so there may have been a double collar rim. Using a rim diameter chart, the finish rim equates to 25mm, consistent with being a vinegar or salad oil bottle.</t>
  </si>
  <si>
    <t>100.00</t>
  </si>
  <si>
    <t>Small fragment of glass, curved, colourless, no seams present. There is a prominent ridge, with a semi-circular profile, moulded into the fragment, consistent with the base ring around a screw top finish, but insufficient diagnostic features remain to identify accurately.</t>
  </si>
  <si>
    <t>Almost complete base, and partial body of glass bottle, colourless. There is a seam around the heel, and a seam at opposite sides going up vertically from the heel seam. On the body, around the base are the embossed letters ...D &amp; SON LTD. On the base there is an embossed motif for AGM, with the large letter A encompassing vertically the G and M. Below this is embossed A 393 / A.</t>
  </si>
  <si>
    <t>Small body fragment of glass container, curved, colourless, no seams present. Possibly a bottle.</t>
  </si>
  <si>
    <t>Small body fragment of glass container, curved, colourless, no seams present. Possibly a bottle. Very shiny finish.</t>
  </si>
  <si>
    <t>Small fragment of glass, colourless, very shiny, possibly fire polished. Form is curved and has a wide ridge, 6.86mm. Long curved fracture. Possibly part of a quarter gallon flagon?</t>
  </si>
  <si>
    <t>Partial base and body of glass container, colourless. The base is round and has a chunky heel with a semi-circular profile. On the base is embossed 971, followed by an embossed dot, followed by an embossed letter that is possibly an M or N. Where the body transitions to the base, there is a circular mould seam indicating that there was a separately moulded base and that this was a 2 piece mould - the seam is half way up the heel i.e. cup-bottomed. There is also a circular ghost seam on the body, consistent with this being machine-made. In the partial body, there are two moulded panels, and there may have been 6-8 panels on the original object. Possibly a meat/fish paste jar or a small vase.</t>
  </si>
  <si>
    <t>Moulded; Cup-bottomed; Machine-made</t>
  </si>
  <si>
    <t>Small body fragment of glass container, curved, colourless, no seams present. Possibly from a bottle.</t>
  </si>
  <si>
    <t>Small glass fragment of glass container, curved, colourless, no seams present.</t>
  </si>
  <si>
    <t xml:space="preserve">Partial base and body of glass bottle, colourless. There is a seam around the base of the heel (post-bottomed), and a seam going up vertically from the heel seam. On the base there is an embossed motif for AGM, with the large letter A encompassing vertically the G and M. There is also some other embossing where the fragment is broken, but this is unidentifiable. #9598, #9599 and #9600 are all possibly from the same original artefact. </t>
  </si>
  <si>
    <t xml:space="preserve">7 body fragments, different sizes ranging from small to medium, curved, colourless. Vertical seams on two fragments. Length, width and thickness measurements taken of largest piece, weight taken of all pieces together. #9598, #9599 and #9600 are all possibly from the same original artefact. </t>
  </si>
  <si>
    <t>Small fragment of glass container, curved, colourless, no seams present.</t>
  </si>
  <si>
    <t>Partial base and body of small glass bottle or vial, curved, pale amethyst (solarised), thick base, no seams present. Most likely a perfume bottle - see entry for #9659. #9602 and #9659 conjoin.</t>
  </si>
  <si>
    <t>Glass body fragment, amethyst (solarised), no seams present. This fragment has wide parallel grooves with a V or W profile, which curve vertically along a chamfered edge. Possibly a medicine bottle?</t>
  </si>
  <si>
    <t>Body with neck</t>
  </si>
  <si>
    <t>Syringe plunger</t>
  </si>
  <si>
    <t>Small body fragment from glass bottle, curved, aqua (tint), thick vertical seam.</t>
  </si>
  <si>
    <t>Small body fragment of glass container, curved, aqua (tint), no seams present. There are two large embossed decorative curved elements. On the inner surface, there is a pressed indent that matches the embossed design on the outer surface.</t>
  </si>
  <si>
    <t>Partial panel from body of glass bottle, flat on one side, convex on the other side, turned over at one edge to form the next panel, colourless. One vertical seam along the turned-over edge,</t>
  </si>
  <si>
    <t>Partial panel from body of glass bottle, flat on one side, convex on the other side, turned over at one edge to form the next panel, aqua (tint), no seams present. Very shiny and polished. Possibly from a medicine bottle?</t>
  </si>
  <si>
    <t>Small fragment, partial panel from body of glass bottle, flat on one side, convex on the other side, aqua (tint), no seams present. Very shiny and polished.</t>
  </si>
  <si>
    <t>3 fragments of partial panels from body of glass bottle, flat on one side, convex on the other side, aqua (tint), no seams present. Each is turned over at one edge to form the next panel. Each has 'orange peel' type pitting. Length, width and thickness taken of largest piece, weight of all together.</t>
  </si>
  <si>
    <t>Blob top collar; Two-part; Applied finish</t>
  </si>
  <si>
    <t>Prescription lip; One-part; Applied finish</t>
  </si>
  <si>
    <r>
      <t xml:space="preserve">Burke, H., M. Morrison and C. Smith 2017 </t>
    </r>
    <r>
      <rPr>
        <i/>
        <sz val="10"/>
        <rFont val="Arial"/>
        <family val="2"/>
      </rPr>
      <t>The Archaeologist's Field Handbook: The Essential Guide for Beginners and Professionals in Australia</t>
    </r>
    <r>
      <rPr>
        <sz val="10"/>
        <rFont val="Arial"/>
        <family val="2"/>
      </rPr>
      <t>. Crows Nest: Allen &amp; Unwin.
Lindsey, B. 2018 Bottle Body characteristics &amp; mold seams. Retrieved 18 June 2018 from &lt;https://sha.org/bottle/body.htm#Mold%20Seams&gt;.</t>
    </r>
  </si>
  <si>
    <r>
      <t xml:space="preserve">Burke, H., M. Morrison and C. Smith 2017 </t>
    </r>
    <r>
      <rPr>
        <i/>
        <sz val="10"/>
        <rFont val="Arial"/>
        <family val="2"/>
      </rPr>
      <t>The Archaeologist's Field Handbook: The Essential Guide for Beginners and Professionals in Australia</t>
    </r>
    <r>
      <rPr>
        <sz val="10"/>
        <rFont val="Arial"/>
        <family val="2"/>
      </rPr>
      <t>. Crows Nest: Allen &amp; Unwin.
Jones, O. and C. Sullivan 1989 The Parks Canada Glass Glossary: For the Description of Containers, Tableware, Flat Glass, and Closures. Ottowa: National Historic Parks and Sites, Canadian Parks Service, Environment Canada.
Lindsey, B. 2017 Botle finishes and closures; part II: types or styles of finishes - page 1. Retrieved 23 July 2018 from &lt;https://sha.org/bottle/finishstyles.htm&gt;.
Lindsey, B. 2018 Bottle Body Characteristics &amp; Mold Seams. Retrieved 18 June 2018 from &lt;https://sha.org/bottle/body.htm#Mold%20Seams&gt;.</t>
    </r>
  </si>
  <si>
    <t xml:space="preserve">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Stretch marks have a date range of before 1870 and mainly between 1820 and 1840 (Burke et al. 2017:437). 'If one finds a fragment of a bottle neck with distinct stretch marks as described here, it is almost surely a mouth-blown bottle with manufacture prior to the mid-1910s.' (Lindsey 2015). </t>
  </si>
  <si>
    <t>Partial neck and finish of medicine bottle, aqua (tint). Finish is a patent lip with a flat top, tapered side and rounded bottom; tool marks on top of the lip. Neck has a long, slightly curved, grooved stretch mark and many elongated air bubbles.</t>
  </si>
  <si>
    <t>Partial base fragment of glass bottle, colourless, no seams present. Fragment consists of a flat resting point, sloping to a 25mm wide centre well with rounded corners. Small circular indent on the inner surface, 2.26mm wide, which is outdented as a small nipple on the outer surface, 0.79mm high - ejection point from machine mould. Very shiny finish. Insufficient remains to take accurate base measurement.</t>
  </si>
  <si>
    <t xml:space="preserve">Partial finish and neck of glass bottle, aqua (tint), no seams present. The lip is a one-part, applied, single collar consisting of a single strip of glass (9mm deep) around the top of the neck - similar to a champagne finish except that the collar is at the top of the neck not just below, and to a deep patent lip. Horizontal striations around the top of the lip consistent with use of tools. There is a smooth but distinct ridge on the inside surface where the lip has been applied. Bore measurement not possible as less than half of the finish/neck is present. </t>
  </si>
  <si>
    <t>Partial finish, neck and shoulder of small glass bottle, very thin glass, colourless but with a milky white opacity. Very faint mould seam extending up through the finish to the top of the lip. Finish is an external screw thread. Although less than half of the finish is present, the screw thread appears to be a continuous raised spiral, which winds around the neck. The top of the lip is flat but roughly finished off. At the base of the screw thread, there is a beaded ridge around the base of the neck, which transitions directly to a sloping shoulder. Bore measurement not possible as less than half of the finish/neck is present. #9634 and #9635 are from the same original object. Consistent with an oval-bottomed toilet water / perfume bottle.</t>
  </si>
  <si>
    <t>Small body fragment of glass container, curved, colourless, one seam present.</t>
  </si>
  <si>
    <t>Small body fragment, curved, colourless, no seams present. Very shiny and polished.</t>
  </si>
  <si>
    <t>Body fragment, curved and ribbed, thick glass, aqua (tint), no seams present. There is a pause in the ribs to form a curved panel, slightly recessed, with embossed letters too faded to identify but possibly TRADE, and an indeterminate shape which looks most like an embossed scribble or possibly leaves. Ribs measure 13.18mm wide, when measured at the lowest point of their indented sections. An estimate of the diameter, taken using the curve of the fragment, is 10cm, making it too small to be a soda syphon, but possibly a cordial bottle? #9639, #9640 and #9641 are all from the same original object.</t>
  </si>
  <si>
    <t>Small body fragment, curved and ribbed, aqua (tint), no seams present. Fragment has one complete (6.85mm wide) and two partial vertical ribs, very thin glass. Very similar in form to bottle catalogued at #9639, #9640 and #9641.</t>
  </si>
  <si>
    <t xml:space="preserve">Small body fragment, curved and ribbed, aqua (tint), no seams present. Fragment has one complete (10.82mm wide) and two partial vertical ribs, very thin glass. </t>
  </si>
  <si>
    <t>Body fragment, curved and ribbed, aqua (tint), no seams present. This fragment curves to a horizontal indented line, which flares out curved but unribbed on one side, and curved with vertical ribs on the other side. Ribs measure 6.59mm wide at the indented line, and get wider as they progress down the piece.</t>
  </si>
  <si>
    <t>7 body fragments, different sizes ranging from small to medium, curved and ribbed, aqua (tint), no seams present. These fragments all appear to be from the same original object, all curved with vertical ribs, increasing in width as they progress down the piece. The widest rib in this assemblage is 14.55mm wide. Measurements taken of largest piece, weight taken of all 3 pieces together. #9534, #9535, #9536 and #9537 are all very similar, and may be from the same original object.</t>
  </si>
  <si>
    <t xml:space="preserve">Small body fragment, curved and ribbed, aqua (tint), no seams present. This fragment curves to a horizontal indented line, which flares out on one side (only a tiny section present), and curved with vertical ribs on the other side. Ribs measure 6.56mm wide at the indented line. </t>
  </si>
  <si>
    <t>Complete base and partial body of wine bottle, very thick glass, emerald green. There is a seam around the edge of the base, consistent with a cup-bottomed base part. The base has a deep push-up with a ridge running around the base, 9.35mm from the edge. There is a very large, slightly dome-shaped 'rounded cone' at the deepest part of the push-up, which has a ridge around the outer edge and a small circular pontil scar in the centre. Internally, this 'rounded cone' has a slightly concave but mainly flat top. The body extends upwards in a cylindrical shape.</t>
  </si>
  <si>
    <t>Cup-bottom moulds have a date range of 1850s to 1920s (Burke et al. 2017:431)
Empirical observations indicate that cup-bottomed moulds were the dominant mould type for mouth-blown bottles from the late 1880s to the domination of bottle making by automatic bottle machines by the late 1910s. The cup-bottom mould was also at least a three-part mould where the third piece was a base plate which had a shallow depression that 'cupped' and muolded the entire base and the lower heel of the bottle. (Lindsey 2017)</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</si>
  <si>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bases. Retrieved 18 September from &lt;https://sha.org/bottle/bases.htm&gt;.</t>
    </r>
  </si>
  <si>
    <t>Partial finish and neck of glass bottle, aqua (tint), no seams present. The lip is a tooled, one-part finish, single collar consisting of a single strip of glass (9.48mm deep) around the top of the neck - similar to a champagne finish except that the collar is at the top of the neck not just below. There is a curved tool mark extending from the neck through to the finish and neck. There are horizontal striations around the flat top of the finish and also, more faintly around the finish neck consistent with use of a lipping tool.  Bore measurement not possible as less than half of the finish/neck is present, but estimated at 19mm. #9649 and #9650 appear to be from the same original object.</t>
  </si>
  <si>
    <t>Partial finish and neck of glass bottle, aqua (tint), no seams present. The lip is a tooled, one-part finish, single collar consisting of a single strip of glass (9.53mm deep) around the top of the neck - similar to a champagne finish except that the collar is at the top of the neck not just below. There is a curved tool mark along the top edge of the finish. There are horizontal striations around the flat top of the finish and also, more faintly around the finish neck consistent with use of a lipping tool.  Bore measurement not possible as less than half of the finish/neck is present, but estimated at 19mm. #9649 and #9650 appear to be from the same original object.</t>
  </si>
  <si>
    <t>Complete finish and neck, and partial shoulder of glass medicine bottle, aqua (tint). Lip is a prescription lip, with a slight slope on top towards the bore; it has a flat side. The bore is smooth and there is no ledge present (which would have been intended to keep a cork wrapper from dropping down into the bottle when a glass stopper was removed) --&gt; probably a cork stopper rather than a glass/cork wrapped stopper. There is a tooled finish which has erased the seam marks at the top of the neck and on the lip, a tool mark is present on the underside of the lip. There are two seams opposite each other, running vertically down the neck and diagonally across the shoulder. The glass is very shiny and polished with an 'orange peel' effect on the outer surface - fire polished? #9651.1 and #9651.2 conjoin. #9651.1, #9651.2, #9652 and #9653 are all from the same original object.</t>
  </si>
  <si>
    <t>Body fragment of thick and heavy bottle glass, aqua, no seams present. Fragment consists of one partial flat panel, with a chamfered edge 9.78mm wide, leading to another panel. Possibly a gin or schapps bottle?</t>
  </si>
  <si>
    <t>Small body fragment of bottle glass, curved, olive green, no seams present.</t>
  </si>
  <si>
    <t>Small body fragment of jar or bottle glass, curved, colourless, no seams present.</t>
  </si>
  <si>
    <t>Partial base and body of small glass bottle, pale amethyst (solarised), thick base, no seams present. Body shape is cylindrical. Base has a swirl in the glass, but no pontil mark. Most likely a perfume bottle. #9602 and #9659 conjoin.</t>
  </si>
  <si>
    <t>Base and partial body of small glass bottle, colourless. Body is cylindrical. There is a seam running around edge the base (cup-bottomed), and another thick seam running along the edge of the base (suction scar). From the suction scar seam, a vertical seam starts off, but extends only as far as the cup-bottomed seam before it disappears - consistent with a turn paste mould. #9664 and #9665 are from the same original object.</t>
  </si>
  <si>
    <t xml:space="preserve">Cosmetics </t>
  </si>
  <si>
    <t>One of 6 fragments from a small glass jar, colourless but with a slight amethyst (solarised) tint, 72.90mm total height, 44.12mm external diameter, 34mm internal diameter, round cylindrical in shape and terminating with a screw cap finish directly from the body, no neck or shoulder, 90% complete. This fragment is a partial base and body. There is a seam (unclear) running around the base along the heel, consistent with a post-bottom seam, the heel dips to a slightly convex centre well. #9666.1 to #9666.6 all conjoin. Alpine Snow bottle - cosmetic balm.</t>
  </si>
  <si>
    <t>One of 6 fragments from a small glass jar, colourless but with a slight amethyst (solarised) tint, 72.90mm total height, 44.12mm external diameter, 34mm internal diameter, round cylindrical in shape and terminating with a screw cap finish directly from the body, no neck or shoulder, 90% complete. This fragment is a partial base and body. There is a seam (unclear) running around the base along the heel, consistent with a post-bottom seam, the heel dips to a slightly convex centre well. Around the base edge, on the body, are embossed letters in cursive script; the first word is chipped and illegible but appears to begin with an upper case A and end with a lower case e; the second word is Snow, which is linked using a cursive line to the first word. #9666.1 to #9666.6 all conjoin. Alpine Snow bottle - cosmetic balm.</t>
  </si>
  <si>
    <t>One of 6 fragments from a small glass jar, colourless but with a slight amethyst (solarised) tint, 72.90mm total height, 44.12mm external diameter, 34mm internal diameter, round cylindrical in shape and terminating with a screw cap finish directly from the body, no neck or shoulder, 90% complete. This fragment is a partial body, curved, no seams. #9666.1 to #9666.6 all conjoin. Alpine Snow bottle - cosmetic balm.</t>
  </si>
  <si>
    <t>One of 6 fragments from a small glass jar, colourless but with a slight amethyst (solarised) tint, 72.90mm total height, 44.12mm external diameter, 34mm internal diameter, round cylindrical in shape and terminating with a screw cap finish directly from the body, no neck or shoulder, 90% complete. This fragment is a partial body and finish, curved, no seams. At the top, there is a partial round collar, 1.82mm wide, which forms the finish before the lug screw cap. #9666.1 to #9666.6 all conjoin. Alpine Snow bottle - cosmetic balm.</t>
  </si>
  <si>
    <t>One of 6 fragments from a small glass jar, colourless but with a slight amethyst (solarised) tint, 72.90mm total height, 44.12mm external diameter, 34mm internal diameter, round cylindrical in shape and terminating with a screw cap finish directly from the body, no neck or shoulder, 90% complete. This fragment is a partial body and finish, curved, no seams. The finish consists of a round collar, below a lug screw cap that has two lugs. #9666.1 to #9666.6 all conjoin. Alpine Snow bottle - cosmetic balm.</t>
  </si>
  <si>
    <t>Partial body of glass container, colourless, slightly curved, no seams present. This fragment has two parallel flat ridges, 6.25mm wide, and 6.45mm apart. Very shiny and polished, fire polished? Possibly from a quarter gallon flagon?</t>
  </si>
  <si>
    <t>4 fragments of brown glass, no diagnostic features. Heavily patinated. Length, width and thickness measurements taken of largest piece, weight taken of all together. Possibly from a Bovril bottle.</t>
  </si>
  <si>
    <t>Small flat glass fragment from a bottle, aqua, no seams present. Has one large  embossed letter, broken - most probably an O making this most likely to be from a Udolpho Wolfe schnapps bottle. #9679, #9686 and #9687 are possibly all from the same bottle.</t>
  </si>
  <si>
    <t>Small body fragment of thick bottle glass, flat, aqua, no seams present. This piece is from a front panel of a bottle and has a large (15.40mm high) embossed letter C. The form of the letter C fits with the embossing style on a Udolpho Wolfe schnapps bottle. #9679, #9686 and #9687 are possibly all from the same bottle.</t>
  </si>
  <si>
    <t>Body fragment of thick bottle glass, flat, aqua, no seams present. This piece is from a front panel of a bottle and has two large (15.40mm high) embossed letters DA. The form of the letters fit with the embossing style on a Udolpho Wolfe schnapps bottle. #9679, #9686 and #9687 are possibly all from the same bottle.</t>
  </si>
  <si>
    <t>Partial panel from a glass schnapps bottle, case gin type, light green. One vertical seam along the panel edge. Partial letters embossed over two lines - first line is probably M A; second line is N A P, so most likely to read AROMATIC SCHNAPPS. The form of the letters fit with the embossing style on a Udolpho Wolfe schnapps bottle.</t>
  </si>
  <si>
    <t xml:space="preserve">Partial base of glass bottle, thick glass, aqua. The heel is smooth and semi-circular in profile, sloping into what appears to have been a deep push-up, no external seams. On the internal surface there is an uneven seam at the junction of the push-up and the heel. </t>
  </si>
  <si>
    <t>Moulded; Mouth-blown?</t>
  </si>
  <si>
    <t xml:space="preserve">Almost complete base and partial body of glass bottle, aqua. There are lots of round air bubbles through all areas of the glass. Seam mark on the base of the bottle - post-bottom. Another seam mark extending vertically from the base although it has almost been erased - the opposite side is broken off so no seam mark can be seen. The base has a shallow heel, and a slightly convex centre well, and is quite thick; it extends out past the body. The body, what there is of it, is cylindrical, and extends straight up from the base. Around the body, where it meets the base is a collar, 2.5mm wide, with a semi-circular profile, and 29mm up the body there are two more collars close together, at which point this fragment is broken off. </t>
  </si>
  <si>
    <t xml:space="preserve">Complete finish and partial body of glass jar, aqua. There's a lot going on with this lovely fragment. The finish is a one-part, single collar ring, 20.84mm deep, with an applied finish, and horizontal tooling marks around the edge and on top. The bottom of the finish is very uneven and there is a large elongated blob of glass at one point. The top of the finish is flat on about 40% of the rim. Inside the collar, there is a ledge which would have kept the cork in place from a cork-wrapped glass stopper. </t>
  </si>
  <si>
    <t>Single collar ring; One-part; Applied finish</t>
  </si>
  <si>
    <t>Small fragment of glass, curved, colourless, no seams present. There are two parallel prominent ridges, with a semi-circular profile, the top one 3.19mm wide and the bottom one 4.23mm wide moulded into the fragment, which are consistent with the base ring around a screw top finish, and a lug from a screw cap fitting. The base ring transitions directly to the body, with no neck at all.</t>
  </si>
  <si>
    <t>Glass; Metal; Textile</t>
  </si>
  <si>
    <t xml:space="preserve">This piece consists of the complete finish, and partial neck and body of a small glass bottle, together with the remains of a metal screw cap and a textile stopper. 
The shape of the bottle is unidentifiable, although there is a partial rounded shoulder present. The external screw thread is a continuous raised spiral. There are two vertical seams at opposite sides that travel up the neck, terminating at the very end of the finish - machine-made. An additional seam runs round the neck of the bottle directly under the finish (a neck ring parting line).
The partial screw cap is metal, probably zinc alloy, and has disintegrated into 7 parts, the stippling on the top of the cap is still visible, although all the pieces are heavily patinated. The textile stopper consists of scrunched together cotton wool, still in a stopper shape - it is burnt through, and has left a charred residue on the inside of the glass finish. The partial flat lid of the cap is also burnt on the inside surface (possibly a cork liner?). </t>
  </si>
  <si>
    <t>Small body fragment of glass, curved, light emerald green, no seams present. There are 4 small air bubbles.</t>
  </si>
  <si>
    <t>6 fragments (a base and body piece conjoin) from base, body and finish of small toilet water or perfume bottle, brown/amber. Base is rectangular with rounded corners, and has a beaded edge and flat bottom. A seam runs round the base on the bottom, and extends vertically on opposite sides through to the shoulder and neck; seams fade out midway up the neck consistent with a tooled finish. Finish is a patent lip with flat top, flat side and bevelled bottom. There are horizontal tool marks on the finish and neck. Base diameter measurement taken at longest points. Length, width and thickness measurements taken of largest piece, weight of all together.</t>
  </si>
  <si>
    <t>Moulded; 2 pc vertical - separate base</t>
  </si>
  <si>
    <t>Complete neck and finish, partial shoulder of small medicine bottle, colourless. Lip is a patent lip applied finish with flat (although slightly concave in the centre) top, rounded edge and rounded, partially bevelled edge; lip is uneven on top and sides, with one side deeper than the other. Finish is an applied finish with a distinct ridge around the inside surface, where the lip was applied. Two vertical seams - one runs diagonally up the partial shoulder that is present and vertically up the neck, the other runs vertically up the neck (no shoulder present at this edge); each seam disappears abruptly close to the lip. No tool marks visible. Shoulder is consistent with a rectangular shaped bottle.</t>
  </si>
  <si>
    <t xml:space="preserve">Large body fragment of large glass jar or flagon, curved, colourless, no seams present. There is a horizontal raised ridge that has a flat edge and is 6mm deep. Possibly a preserves or pickles jar, or maybe a flagon. </t>
  </si>
  <si>
    <t>3 body fragments from panel of small glass bottle, possibly a perfume or toilet water bottle. Panel is flat on the outer surface with a curve at each edge, and convex on the innner surface. No seams present. Length, width and thickness taken of largest piece, weight of all together.</t>
  </si>
  <si>
    <t xml:space="preserve">Body fragment of glass container, curved, aqua (tint), no seams present. </t>
  </si>
  <si>
    <t xml:space="preserve">Body fragment of glass container, thin glass, possibly a perfume or toilet water bottle. Fragment consists of a partial flat panel, curving to a curved side. No seams present. </t>
  </si>
  <si>
    <t>Lamp glass?</t>
  </si>
  <si>
    <t>Almost complete base and partial body of glass medicine bottle, colourless. Base is square with chamfered corners and a 7mm wide heel that slopes to a square centre well. In the centre of the base is a large embossed letter M 6.8mm high. Body consists of four panels with chamfered corners. The panels are flat on the external surface and convex on the internal surface. Seam marks around edge of base and up the chamfered edges at diagonal corners.</t>
  </si>
  <si>
    <t xml:space="preserve">Complete finish, partial neck and glass stopper of glass bottle, from the same original artefact, aqua, no seams on the neck or finish. The stopper has a slightly rounded top with a rounded edge, slightly flared side (undecorated), and a flat underside with a mould seam running around the edge. It measures 22.07mm in diameter across the top, is 24.31mm in height, and weights 8.1g. The stopper would have had cork wrapped around it to effect a seal, and this is still present in the bottle neck. The end of the shank has been broken off, and it is unclear whether this is by accidental damage or whether it is a cracked-off deliberate finish. The shank is very shiny and smooth. The finish is a two-part finish, not applied. It consists of a deep (17.22mm) tapering collar with a slightly rounded top, and a bevelled bottom which slopes into a deep groove; below this is a rounded ridge around the neck. On the inner surface, a ledge is visible that holds the cork in place. There is a faint tool mark on the neck, and also on the top of the lip. Measurements recorded in the catalogue are of the bottle rather than the stopper. </t>
  </si>
  <si>
    <t>Tapered collar with ring; Two-part; Tooled finish</t>
  </si>
  <si>
    <t>Partial finish consisting of 2 conjoining neck and shoulder fragments of glass from a large bottle, dark amber. Measurements have been taken of both together. Finish consists of a smooth cylindrical neck, at the base of which is a beaded horizontal ridge around the neck; the neck has several parallel diagonal stretch marks which are also present in the ridge. The shoulder flares outwards from a groove beneath the ridge, possibly to a square shape, since there is an uneven straight grooved line at the base of the shoulder and this curves around as if to a square shape. Possibly a large vinegar bottle.</t>
  </si>
  <si>
    <t>Body fragment from glass container, thick glass, curved, colourless, no seams present. Many ripples throughout the outer surface, as per glue residue from a label? Possibly a jar.</t>
  </si>
  <si>
    <t>Body fragment from glass container, thick glass, curved, colourless. Pattern of parallel grooved ridges across this fragment. Partial mould seam at one edge, also a partial embossed letter, unidentifiable.</t>
  </si>
  <si>
    <t>2 conjoining base fragments from a small bottle, colourless, no seams present. Base is round, with a heel 5.18mm wide that slopes to a centre well. In the centre is an uneven, broadly circular mark - valve mark. Possibly a medicine bottle. Length, width and thickness taken of largest piece, weight of both together.</t>
  </si>
  <si>
    <t>Shelf? Commercial glass?</t>
  </si>
  <si>
    <t>Partial neck and finish of bottle, colourless, no seams present. The neck is curved and terminates in a beaded ridge around the base of the finish. There is a slight outdent on the finish (which is very partial) consistent with an external screw thread.</t>
  </si>
  <si>
    <t>Partial base and body of small glass bottle, colourless. There is a seam around the edge of the base above the heel (cup-bottom), quite feathery and consistent with Owens machine, but insufficient remains of the base or body to identify any further seams; rounded resting point on the base, 4.43mm wide, sloping gently to the centre well. Embossed lettering over two lines on the body close to the base: THE PROP... / A M BICKFOR...</t>
  </si>
  <si>
    <t>Complete finish and partial neck of bottle, colourless. Finish is a continuous external screw thread; below this is a beaded ring around the neck with a pronounced round profile. Two vertical seams extend all the way up to the top of the lip. An additional seam runs round the neck of the bottle directly under the finish (a neck ring parting line), and also around the top of the lip.</t>
  </si>
  <si>
    <t>Body fragment of glass bottle, curved, aqua (tint), no seams present, rough texture and a deep groove at one edge. Possibly the shoulder or start of the base of a Maugham's patent bottle.</t>
  </si>
  <si>
    <t>Partial chamfered side and 2 panels of a glass medicine bottle, light sapphire, no seams present.</t>
  </si>
  <si>
    <t>6 body fragments of glass bottle, all slightly curved, light sapphire blue tint, no seams present. Length, width and thickness taken of largest piece, weight of all together.</t>
  </si>
  <si>
    <t>Body fragment, consisting of two partial sides and a possible partial shoulder, of a glass bottle, light sapphire blue tint. One thick vertical seam.</t>
  </si>
  <si>
    <t>Body fragment of glass container, thick glass, curved, aqua tint, no seams present. Embossed with an unidentifiable design which resembles long grass stalks or leaves.</t>
  </si>
  <si>
    <t>14 fragments of large glass jar, light amethyst in colour. Fragments consist of a partial finish, neck and body. Three pieces of the finish conjoin. The body has a distinctive mottled unevenness on all the outside surfaces, with small (and some large) air bubbles dispersed evenly throughout; one piece has a worn vertical seam. Approximately 35% of the finish is present and this equates to a 71mm diameter. Seams - The finish has a short, cylindrical neck, 13.45mm deep, with a seam running around the base (could this be a neck ring parting line?). A vertical seam cuts through the horizontal seam, and where they meet there is a significant glass extrusion; the fragment is broken at this point so it is impossible to identify if the seam continues down through the body; the seam goes up through the neck and into the finish, but it is broken at this point also and impossible to identify if it goes to the top, although it does go through the base of the finish. There is another horizontal seam around the finish, positioned midway along the external edge. The finish itself is one-part, comprised of a prominent beaded ring around the external edge; on the inner surface the edge has a very rough and uneven surface, similar to the feathered edge that you find on the base from an Owens machine. The bore diameter measurement is an estimate, based on the fragment remaining. Length, width and thickness taken of largest piece (the one with the finish and neck), weight taken of all together.</t>
  </si>
  <si>
    <t>Complete small perfume bottle, with screw cap intact. Bottle is a small oval-shaped container with a seam that runs all the way round the body through the sides and base, then disappears under the screw cap through the base of the finish, most likely running all the way to the top. There is a small embossed letter D on one face directly under the finish - batch number? The base is rounded and has been designed so that it cannot stand up. Base diameter measurement cannot be taken as there is no effective base. The body transitions directly to the finish, there is no neck. Finish is an external screw thread, with a continuous thread; a two-part finish because of the ridge at the bottom forming one part and the thread forming the second part. Bore cannot be measured because the screw cap is too tight and fragile to remove. Closure is a metal screw cap with a silver-coloured coating, now much degraded, and with some coppery deposits adhering to the threads.</t>
  </si>
  <si>
    <t>Complete small perfume bottle, with screw cap intact. Bottle is a small oval-shaped container, colourless with a white patina. A seam runs all the way round the body through the sides and base, then disappears under the screw cap through the base of the finish; when the cap is removed, it can be seen that the seam runs all the way to the top of the finish. There is also a neck ring parting line at the base of the finish. There is a small embossed letter F on one face directly under the finish - batch number? The base is rounded and has been designed so that it cannot stand up. Base diameter measurement cannot be taken as there is no effective base. The body transitions directly to the finish, there is no neck. Finish is an external screw thread, with a continuous thread; a two-part finish because of the ridge at the bottom forming one part and the thread forming the second part. Closure is a metal screw cap with a silver-coloured coating, now much degraded, and with some coppery deposits adhering to the threads; inside there is a lining in the top, now black and bubbly.</t>
  </si>
  <si>
    <t xml:space="preserve">Complete small perfume bottle, minus its screw cap, colourless with a white patina. Bottle is a small oval-shaped container with a faint seam that runs all the way round the body through the sides and base, to the top of the finish. There is also a seam running round the top of the finish. The base is rounded and has been designed so that it cannot stand up. Base diameter measurement cannot be taken as there is no effective base. The body transitions directly to the finish, there is no neck. Finish is an external screw thread, with a continuous thread; a two-part finish because of the ridge at the bottom forming one part and the thread forming the second part. </t>
  </si>
  <si>
    <t>Complete small perfume bottle, minus its screw cap. Bottle is a small oval-shaped container with a seam that runs all the way round the body through the sides and base, to the top of the finish. There is also a seam running round the top of the finish. The base is rounded and has been designed so that it cannot stand up. Base diameter measurement cannot be taken as there is no effective base. The body transitions directly to the finish, there is no neck. Finish is an external screw thread, with a continuous thread; a two-part finish because of the ridge at the bottom forming one part and the thread forming the second part. The glass is colourless, with white patina in some areas and there is a red residue inside one section.</t>
  </si>
  <si>
    <t>Complete finish and partial body of small perfume bottle. The body transitions directly to the finish, there is no neck, and is consistent with being a small oval-shaped bottle. Two seams, opposite each other and extremely faint, run up through the finish. Finish is an external screw thread, with a continuous thread; a two-part finish because of the ridge at the bottom forming one part and the thread forming the second part. The top of the lip has a rough, uneven texture.</t>
  </si>
  <si>
    <t>Complete finish and partial body of small perfume bottle. The body transitions directly to the finish, there is no neck, and is consistent with being a small oval-shaped bottle. Two seams, opposite each other, run up what is present of the body and through the finish. Finish is an external screw thread, with a continuous thread; a two-part finish because of the ridge at the bottom forming one part and the thread forming the second part. The top of the lip has a rough, uneven texture.</t>
  </si>
  <si>
    <t>Complete finish and partial body of small perfume bottle. The body transitions directly to the finish, there is no neck, and is consistent with being a small oval-shaped bottle. Two seams, opposite each other, run up the body and through the finish. Finish is an external screw thread, with a continuous thread; a two-part finish because of the ridge at the bottom forming one part and the thread forming the second part. The top of the lip has a wide flat edge.</t>
  </si>
  <si>
    <t xml:space="preserve">Complete small medicine bottle. Body and base are oval in shape (in cross section), with no side panels - the oval shape terminates sharply at the sides. The front and back panels are thick glass, which is clearly visible by looking at the base, and would have meant, in practice, that the contents were not as great in volume as they would have appeared from the outside. There is a resting point around the base, 3.89mm wide, and one edge of it is very rough and uneven, a manufacturing flaw which has rendered one side of the bottle taller than the other and means that it does not stand straight. There is a faint seam around the base (post-bottom), and there are two vertical seams that extend up the sides to three-quarters of the way up the neck where they fade out. The finish is a classic patent lip with a flat top, flat sides and a bevelled bottom; the finish is applied and there is a ridge on the inside surface of the finish; one edge of the lip is much thinner than the other. Closure is a cork, and a partial cork remains in the bottle. </t>
  </si>
  <si>
    <t xml:space="preserve">Complete small medicine bottle, in 9 conjoining pieces. Large W embossed on base - Wood Bros Glass Co. Base is round, body is round with round shoulders and a narrow, cylindrical neck, which has three diagonal tool marks. A mould seam begins at the edge of the base on each side of the bottle and extends up to the neck, terminating at the beginning of the neck; there is a circular, post-bottom, mould seam around the edge of the base. Finish is a tooled fnish, patent lip, with flat top, flat side and bevelled, slightly uneven bottom; deep horizontal tool mark on the top edge of the lip. </t>
  </si>
  <si>
    <t>Small base fragment of glass Bovril bottle, dark amber. Thick (1.83mm) seam on the base, with feathery edges consistent with Owens machine.</t>
  </si>
  <si>
    <t>3 fragments of thin, flat window glass, two of which conjoin, and all 2.2mm thick. Length, width and thickness taken of largest piece, weight of all together.</t>
  </si>
  <si>
    <t>10 conjoining fragments from base, body and finish of squat glass ointment jar, colourless. Base is round, with a flat resting point, sloping to a flat centre well with a small nipple (valve mark or suction scar) in the centre. Body is cylindrical in shape; a very short shoulder leads directly to the finish which has a ring around the finish topped by an external screw thread with a continuous thread; top is flat. Approximately 70% of the rim is present, measuring at 40mm diameter. There is no seam visible around the base, but a seam does extend up the body and through the finish. Measurements taken of all pieces together.</t>
  </si>
  <si>
    <t>Body fragment of glass container, curved, colourless. One thick vertical seam. Fragment has evenly spaced parallel ridges, 5.75mm wide. Consistent with form of the glass flagon found in A3 and A4, context 008 (#9819 and #9851 are from the same original object, #9825 probably so, a Seppelt flagon).</t>
  </si>
  <si>
    <t>Complete eucalyptus oil bottle, aqua (tint). Base and body are oval in shape. Base has a flat oval resting point, and an oval centre well with the letter M embossed in the centre. A thick seam runs round the edge of the base, and two thick vertical seams extend up the sides, and through the neck, fading out just before the finish. Finish is a bead finish with a sloping lip, round sides and round bottom, no seams, one curved tool mark in the bore. The front panel has a flat rectangular recessed panel with the embossed words J. BOSISTO / RICHMOND. The remains of a cork are inside the bottle.</t>
  </si>
  <si>
    <t>Is the nipple a mamelon?</t>
  </si>
  <si>
    <t>Dance Floor</t>
  </si>
  <si>
    <t>24.0</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</si>
  <si>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and Unwin.
Lindsey, B. 2018 Bottle/Glass Colors. Retrieved 20 April 2018 from &lt;https://sha.org/bottle/colors.htm&gt;. </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</si>
  <si>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and Unwin.
Lindsey, B. 2018 Bottle/glass colors. Retrieved 20 April 2018 from &lt;https://sha.org/bottle/colors.htm&gt;. </t>
    </r>
  </si>
  <si>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Allen and Unwin.</t>
    </r>
  </si>
  <si>
    <t>DSC_5315; DSC_5316; DSC_5317; DSC_5318</t>
  </si>
  <si>
    <t>Milk glass - white</t>
  </si>
  <si>
    <t>Milk glass - blue</t>
  </si>
  <si>
    <t>Cup?</t>
  </si>
  <si>
    <t>Opaque white glass (popularly known as milk glass) was used for tableware and commercial containers. It can be produced using tin oxide or bat guano which is high in calcium. Opaque white glass was redeveloped by the Venetians in the early 16th century and has continued in production since that time. In the late 19th century it became more widely used for tablewares, containers and lighting devices. It is difficult to say whether this handle came from a mug, cup or a jug. (Burke et al. 2017:449; Jones and Sullivan 1989:14, 127)
Opaque white glass - commonly called milk glass but sometimes called opal or white glass - was typically produced by the addition of tin or zinc oxide, fluorides (fluorspar), and phosphates, and also by adding calcium and phosphate rich animal horns, bones, and even "bat guano" to the glass batch. Milk glass was used for a wide array of different type bottles, most commonly in cosmetic and toiletry bottles (primarily from the 1870s to about 1920) and ointment/cream jars (1890s to the mid-20th century). Many of the milk glass druggist type bottles were most likely for that particular druggist's cosmetic products as milk glass was well linked with cosmetics in customers' minds. Milk glass was occasionally, though uncommonly, used for ink, bitters, non-cosmetic medicinals, liquor, and sometimes even fruit and food jars primarily during the late 19th and early 20th century. Milk glass is virtually unknown in the production of soda, mineral water, wine/champagne, and beer bottles. It was rarely used for bottles prior to about 1870, i.e., milk glass bottles/fragments would not commonly be found on historic sites that date totally prior to the 1870s. (Lindsey 2017)</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</si>
  <si>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 Ottowa: National Historic Parks and Sites, Canadian Parks Service, Environment Canada. 
Lindsey, B. 2017 Bottle / glass colors. Retrieved 31 July 2018 from &lt;https://sha.org/bottle/colors.htm&gt;.
</t>
    </r>
  </si>
  <si>
    <t xml:space="preserve">Undiagnostic small body fragment of dark green (black) glass. Semi-circular shatter marks on inner surface. </t>
  </si>
  <si>
    <t>DSC_5301; DSC_5302</t>
  </si>
  <si>
    <t>Undiagnostic small body fragment of aqua coloured glass, with a large chip in the outer surface.</t>
  </si>
  <si>
    <t>DSC_5303; DSC_5304</t>
  </si>
  <si>
    <t xml:space="preserve">Partial base of a dark green (black) bottle, no seams present. The base has the letters LY embossed on it, in a gothic style font. There is an indentation above the embossed letters, an uneven semi-circle across the top of the letters. The indentation looks like it would have run all the way around the base. The resting point has a rounded profile and slopes to a deep push-up, which is broken off just after the lettering. The base is severely chipped. The outside surface of the base appears pitted with tiny indentations with sediment in the glass, but it is smooth to the touch. </t>
  </si>
  <si>
    <t>DSC_5305; DSC_5306; DSC_5307</t>
  </si>
  <si>
    <t>DSC_5313; DSC_5314</t>
  </si>
  <si>
    <t xml:space="preserve">Curved body fragment of pale sapphire colured glass from a container, probably a bottle. There are some vertical scratches on the surface of the glass.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</si>
  <si>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Lindsey, B. 2018 Bottle/glass colors. Retrieved 20 April 2018 from &lt;https://sha.org/bottle/colors.htm&gt;. </t>
    </r>
  </si>
  <si>
    <t xml:space="preserve">Lindsey, B. 2018 Bottle/glass colors. Retrieved 20 April 2018 from &lt;https://sha.org/bottle/colors.htm&gt;. </t>
  </si>
  <si>
    <t xml:space="preserve">The presence of blue colours has limited dating and typing utility because of the wide application of the colors for various products.  Though not a common colour when compared to aqua, amber and the greens, cobalt and sapphire blue can be found to some degree in virtually any type of bottle from inks to figured flasks to beer bottles to even occasionally food bottles. These blue colors are somewhat more common in certain classes of bottles like those intended for poisonous substances and cosmetics. (Lindsey 2018) </t>
  </si>
  <si>
    <t>DSC_5320; DSC_5321; DSC_5322; DSC_5323</t>
  </si>
  <si>
    <t>Non-alcoholic?; Sauce?</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</si>
  <si>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closures and finishes: part III: types of bottle closures. Retrieved 3 July 2018 from &lt;https://sha.org/bottle/closures.htm&gt;.
Lindsey, B. 2018 Botle dating: machine-made bottles. Retrieved 2 July 2018 from &lt;https://sha.org/bottle/machinemadedating.htm&gt;.</t>
    </r>
  </si>
  <si>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 horizontal seam immediately below the finish which circles the extreme upper neck is called a 'neck ring parting line'  and is quite diagnostic of machine manufacture (Lindsey 2018).
By about 1920, machines dominated the production of bottles, and industry-wide standards were adopted for external thread finishes and metal screw cap closures between 1919 and 1924, spelling the end of cork as the dominant closure type. Externally threaded bottles probably dominated the market by the late 1920s. (Lindsey 2017)</t>
  </si>
  <si>
    <t>7.38</t>
  </si>
  <si>
    <t>Small body fragment of bottle glass, aqua (tint), no seams present. Smooth, lack of bubbles. Curved in two places, may be part of shoulder.</t>
  </si>
  <si>
    <t>Small fragment of opaque dark green (black) glass, no seams present. Smooth and slightly curved on one side.</t>
  </si>
  <si>
    <t>Small body fragment of dark green (black) glass, no seams present. Smooth and slightly curved on sides.</t>
  </si>
  <si>
    <t>Partial base of bottle, light emerald green, very smooth, highly polished, no seams present. Fragment consists of a partial resting point with a rounded edge, and the start of a deep push-up. Base diameter equates to a bottle with a 75mm diameter.</t>
  </si>
  <si>
    <t>Small body fragment of bottle glass, aqua (tint). Partial embossed letter, possible O or C, no seams present. Fragment is flat but one corner sharply curves up, consistent with being part of a panel. Possibly a medicine bottle?</t>
  </si>
  <si>
    <t>Small body fragment, curved, light emerald green, thick glass, very smooth and polished, no seams present.</t>
  </si>
  <si>
    <t>Small base and body fragment of glass bottle, colourless with a slight aqua (tint) colour, no seams present. Fragment consists of a partial base equating to a 75mm diameter, with a slightly rounded resting point, and straight body. No seams present, not even around the base edge.</t>
  </si>
  <si>
    <t>Small body fragment, curved, thick glass, aqua (tint), no seams present. Heavily patinated and pitted.</t>
  </si>
  <si>
    <t>Small body fragment, curved, aqua, no seams present.</t>
  </si>
  <si>
    <t>Curved panel fragment from glass bottle, aqua, no seams present. Heavily pitted.</t>
  </si>
  <si>
    <t>Tiny body fragment, curved, cobalt blue, no seams present.</t>
  </si>
  <si>
    <t>Long body fragment; curved, dark green (black), very smooth, thick glass, no seams present.</t>
  </si>
  <si>
    <t>Small body fragment, curved, dark green (black). One vertical seam through the fragment.</t>
  </si>
  <si>
    <t>Very small body fragment, slightly curved, colourless with frosted colourless outside surface, no seams present.</t>
  </si>
  <si>
    <r>
      <t xml:space="preserve">Burke, H., M. Morrison and C. Smith 2017 </t>
    </r>
    <r>
      <rPr>
        <i/>
        <sz val="10"/>
        <rFont val="Arial"/>
        <family val="2"/>
      </rPr>
      <t>The archaeologist's field handbook: the essential guide for beginners and professionals in Australia.</t>
    </r>
    <r>
      <rPr>
        <sz val="10"/>
        <rFont val="Arial"/>
        <family val="2"/>
      </rPr>
      <t>Crows Nest, NSW: Allen and Unwin.</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</si>
  <si>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Crows Nest, NSW: Allen and Unwin.
Lindsey, B. 2018 Bottle/Glass Colors. Retrieved 20 April 2018 from &lt;https://sha.org/bottle/colors.htm&gt;. </t>
    </r>
  </si>
  <si>
    <t>Small green bead, Leaf Green (7.5GY 6/6- see notes section). Bore is 3.49mm wide. Bead is cylindrical in shape, but not symmetrical and has a waist / indent horizontally across the middle. There is a straight indented line at one side, possibly a tool mark? Most likely a spangle bead from a lace bobbin.</t>
  </si>
  <si>
    <t>Spangle bead</t>
  </si>
  <si>
    <t>Leaf Green 7.5GY 6/6</t>
  </si>
  <si>
    <r>
      <t xml:space="preserve">Beaudry, M.C. 2006 </t>
    </r>
    <r>
      <rPr>
        <i/>
        <sz val="10"/>
        <rFont val="Arial"/>
        <family val="2"/>
      </rPr>
      <t>Findings: the material culture of needlework and sewing</t>
    </r>
    <r>
      <rPr>
        <sz val="10"/>
        <rFont val="Arial"/>
        <family val="2"/>
      </rPr>
      <t xml:space="preserve">. New Haven: Yale University Press
Munsell Color 2012 </t>
    </r>
    <r>
      <rPr>
        <i/>
        <sz val="10"/>
        <rFont val="Arial"/>
        <family val="2"/>
      </rPr>
      <t>Munsell bead color book with genuine Munsell color chips</t>
    </r>
    <r>
      <rPr>
        <sz val="10"/>
        <rFont val="Arial"/>
        <family val="2"/>
      </rPr>
      <t xml:space="preserve">. Grand Rapids, MI: Munsell Color.
</t>
    </r>
  </si>
  <si>
    <t>Very small body fragment, curved, colourless, no seams present.</t>
  </si>
  <si>
    <t>Large emerald green (non olive) body fragment of thick bottle glass, curved, no seams present. Very smooth and polished.</t>
  </si>
  <si>
    <t>Partial flat panel from glass bottle, olive green, no seams present. Fragment has some embossed letters, cut-off and unidentifiable, in a serif font. Panel turns at a 45 degree angle. Possibly a schnapps bottle.</t>
  </si>
  <si>
    <t>Gin / schnapps?</t>
  </si>
  <si>
    <t>Small body fragment from glass bottle or jar, curved, colourless, no seams present.</t>
  </si>
  <si>
    <r>
      <rPr>
        <b/>
        <sz val="10"/>
        <color rgb="FFFF0000"/>
        <rFont val="Arial"/>
        <family val="2"/>
      </rPr>
      <t xml:space="preserve">Beaudry 2006:156. </t>
    </r>
    <r>
      <rPr>
        <sz val="10"/>
        <rFont val="Arial"/>
        <family val="2"/>
      </rPr>
      <t xml:space="preserve">
Munsell Color (2012) is Leaf Green 7.5GY 6/6.</t>
    </r>
  </si>
  <si>
    <t xml:space="preserve">Embossed lettering (raised letters or symbols on the outside of a bottle) has a date range of 1821 to 1920s, and was most common between 1860 and 1915 (Burke et al. 2017:429).
Colourless glass is more common after 1870, and became very common after the introduction of machine-made bottles in the 1910s (Burke et al. 2017:448). </t>
  </si>
  <si>
    <t>Complete lip and neck, and partial shoulder of a patent medicine bottle. Lip is a patent lip with distinct tool marks on the top surface, a flat top and side, and bevelled bottom. Neck is cylindrical and two mould seams extend almost as far as the finish, tapering out just before the lip. Glass is a light blue sapphire colour. #9583.1 and #9583.2 conjoin.</t>
  </si>
  <si>
    <t xml:space="preserve">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t>
  </si>
  <si>
    <t>Three fragments, two conjoining, comprising the partial lip and finish of a patent medicine bottle, pale sapphire blue. Lip is a patent lip with distinct tool marks on the top surface, a flat top and side, and rounded bottom. Neck is cylindrical but very partial. Glass is a light blue sapphire colour. Length, width and thickness taken of largest fragment, weight of all together.</t>
  </si>
  <si>
    <t>Six very small, colourless, flat window glass fragments, various shapes. Vary slightly in condition. Length, width and thickness taken of largest fragment, weight of all together.</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</si>
  <si>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These fragments are 1.7mm thick, consistent with pane glass manufactured until c.1870 using the crown method, where the thickness is less than 2.8mm (Burke et al. 2017:315). </t>
  </si>
  <si>
    <t>Small body fragment of glass bottle or jar, curved, aqua (tint), no seams present.</t>
  </si>
  <si>
    <t>1.50</t>
  </si>
  <si>
    <t>Small body fragment of glass bottle or jar, curved, colourless, no seams present.</t>
  </si>
  <si>
    <t>5.53</t>
  </si>
  <si>
    <t>Small base fragment of pressed glass container, colourless. Pattern consists of pyramid shapes in a diamond pattern. Base has a double-ridged resting point and smooth surface. Horizontal seam running around the top edge of the base. Insufficient remains of base to get an accurate diameter measurement.</t>
  </si>
  <si>
    <t>7.22</t>
  </si>
  <si>
    <t>Thick colourless body fragment, smooth and slightly curved, no seams present. Slight ridge on one edge that may be either embossing or a decorative design. One large air bubble. The curve indicates that this is a container of some kind, made of very thick glass.</t>
  </si>
  <si>
    <t>Small body fragment of glass container, curved, colourless with a slight solarised amethyst tinge, no seams present. Pattern across entirety of this fragment - thin parallel ridges. Possibly a fish / meat paste jar.</t>
  </si>
  <si>
    <t>Small body fragment of glass container, smooth and curved, colourless, no seams present.</t>
  </si>
  <si>
    <t xml:space="preserve">Small body fragment of glass bottle, curved, emerald green, no seams present. </t>
  </si>
  <si>
    <t xml:space="preserve">Small body fragment of bottle, curved, very thick, dark green (black), no seams present. </t>
  </si>
  <si>
    <t>Small body fragment, uneven and slightly curved, possibly from the panel of a bottle but insufficient features to determine accurately, aqua (tint), no seams present.</t>
  </si>
  <si>
    <t>Very small body fragment, slightly curved, colourless, no seams present. Two partial embossed letters - PR (Property?). #8531 and #8547 are very similar, including the letters being exactly the same form and size.</t>
  </si>
  <si>
    <t>Small body fragment of bottle, slightly curved, colourless, no seams present. Has the remains of two embossed letters, an R and a partial vertical line which could possibly be a T --&gt; possible that the word is PROPERTY and this could have been a milk bottle (this is speculative). #8531 and #8547 are very similar, including the letters being exactly the same form and size.</t>
  </si>
  <si>
    <t>Small body fragment of bottle, flat panel, colourless, no seams present. Has two embossed letters, BR. The edge of the panel curves over along the vertical edge of the B, indicating that B is the first letter of the word. Possibly a Honey Bromide patent medicine bottle?</t>
  </si>
  <si>
    <t>Partial base fragment of bottle or jar, aqua (tint), no seams present. There is a flat resting point, 8.17mm wide, and a centre well or push-up that is at least 2.91mm deep based on this fragment.</t>
  </si>
  <si>
    <t>Small body fragment of bottle, curved, aqua, no seams present. There is a curved seam-like ridge which appears to be from a decorative panel as inside the curve there is the remains of a curved embossed letter, possibly a J or an S.</t>
  </si>
  <si>
    <t>Complete finish and partial neck of a Codd's patent seal bottle, with indented groove inside the bore where a rubber gasket would have been placed.</t>
  </si>
  <si>
    <t>Codd patented his seal in November 1870, and revised it in 1871 - the revision included specifications for a special tool for cutting an internal groove, and for indentations and contractions in the shoulder of the bottle (Vader and Murray 1975:21).
The first Codd bottle was released to market in 1872 (Arnold 1997:66). 
The date range for their use in Australia is 1872 to 1895, the earliest Australian advertisements were in 1875 (Burke et al. 2017:445-446).
All Codd bottle finishes have an indented groove inside the bore in which a rubber gasket was placed. The carbonated contents of the bottle pushed the marble firmly against that gasket and tapered bore of the bottle sealing those contents securely (Lindsey 2017).</t>
  </si>
  <si>
    <r>
      <t xml:space="preserve">Arnold, K. 1997 </t>
    </r>
    <r>
      <rPr>
        <i/>
        <sz val="10"/>
        <rFont val="Arial"/>
        <family val="2"/>
      </rPr>
      <t>Bottle Collectors Guide: Identification &amp; Valuation Guide</t>
    </r>
    <r>
      <rPr>
        <sz val="10"/>
        <rFont val="Arial"/>
        <family val="2"/>
      </rPr>
      <t xml:space="preserve">. Golden Square, Vic.: Crown Castleton.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2017 Bottle finishes and closures: part II: types or styles of finishes - page 1. Retrieved 2 October 2018 from &lt;https://sha.org/bottle/finishstyles.htm&gt;.
Vader, J. and B. Murray 1975 </t>
    </r>
    <r>
      <rPr>
        <i/>
        <sz val="10"/>
        <rFont val="Arial"/>
        <family val="2"/>
      </rPr>
      <t>Antique bottle collecting in Australia</t>
    </r>
    <r>
      <rPr>
        <sz val="10"/>
        <rFont val="Arial"/>
        <family val="2"/>
      </rPr>
      <t>. Sydney: Ure Smith.</t>
    </r>
  </si>
  <si>
    <r>
      <t xml:space="preserve">Jones, O. and C. Sullivan 1989 </t>
    </r>
    <r>
      <rPr>
        <i/>
        <sz val="10"/>
        <rFont val="Arial"/>
        <family val="2"/>
      </rPr>
      <t>The Parks Canada glass glossary: for the description of containers, tableware, flat glass, and cosures</t>
    </r>
    <r>
      <rPr>
        <sz val="10"/>
        <rFont val="Arial"/>
        <family val="2"/>
      </rPr>
      <t>.Ottowa: National Historic Parks and Sites, Canadian Parks Service, Environment Canada.</t>
    </r>
  </si>
  <si>
    <t>Partial base and body of glass bottle, aqua (tint), thick glass, one large air bubble, no seams present. Only the edge of the base is present. All surfaces are heavily pitted.</t>
  </si>
  <si>
    <t>15%</t>
  </si>
  <si>
    <t>Partial finish of dark green (black) alcohol bottle. This is a two-part, double collar applied finish. Top collar has a rounded top, rounded side (17mm deep), and bevelled bottom. Bottom collar flares out to a skirt (8.63mm deep) with a rounded and uneven bottom. Finish is applied, and there is a clear horizontal indent on the inside surface where the finish has been applied to the neck. Many horizontal tool marks on the outside surfaces, diagonal tool marks on the inside surface. Insufficient remains of finish to take an accurate bore measurement.</t>
  </si>
  <si>
    <t>Double collars came into use between c.1840 and c.1870 and stayed in use until the early 20th century. In a double collar, the mouth of the botttle has been finished with a double collar of glass. The upper collar was usually larger than the lower, with the depth of the total collar gradually increasing to approx 25mm by c.1860. (Burke et al. 2017:441) 
Applied finishes are most common between 1840 and 1885. There may be a visible line or ridge inside the neck where the finish and the original lip meet. Horizontal tooling marks may be visible on the finish but not on the neck of the bottle (Burke et al. 2017:442-443). 
Double collars first date from c.1790 to c.1820 when the need to reinforce the lip in wine bottles was recognised. From c.1820-1830 the depth of the glass reinforcing was gradually increased to a maximum of approx 25mm by c.1860. It meant that the effectiveness of the seal was improved as 'it would depend almost entirely on the increased area of contact of the cork with the smooth bore of the relatively thick added reseinforcing glass in the finish' (Boow 1991:64).</t>
  </si>
  <si>
    <t>Double collar; Two-part; Applied finish</t>
  </si>
  <si>
    <t>Partial base of glass bottle consisting of partial flat resting point and partial domed kick-up, aqua (tint), no seams present.</t>
  </si>
  <si>
    <t>Small body fragment of bottle, curved, light olive green, no seams present.</t>
  </si>
  <si>
    <t>Small body fragment of bottle, slightly curved, light olive green, no seams present.</t>
  </si>
  <si>
    <t>Small body fragment of bottle, curved, olive green, no seams present. Possibly from the neck.</t>
  </si>
  <si>
    <t>Small side panel fragment from glass bottle, colourless, with embossed letters WH… Panel edges are chamfered.</t>
  </si>
  <si>
    <t>Small body fragment of pressed glass, with row of small beads pressed into a recessed line on the outside surface. To one side of the beaded row is a rounded ridge. Glass is colourless with a slight amethyst tinge.</t>
  </si>
  <si>
    <t>Small body fragment of bottle or jar, curved, colourless, no seams present.</t>
  </si>
  <si>
    <t>Small body fragment of bottle, curved, amber colour, no seams present. Fragment has embossed letters ..IN.</t>
  </si>
  <si>
    <t>Small body fragment of glass container, curved in two directions, colourless, no seams present.</t>
  </si>
  <si>
    <t>Small body fragment of bottle, curved, light olive green, slight indentation with a right angle consistent with panel for a paper label.</t>
  </si>
  <si>
    <t>Two fragments of flat, thin window glass. Length, width and thickness taken of largest fragment, weight of both together.</t>
  </si>
  <si>
    <t>Small body fragment of bottle, curved, olive green. There are no seams present but there are two deep, straight parallel lines ~2mm wide. Unclear whether these are decorative or a flaw.</t>
  </si>
  <si>
    <t>Small body fragment of bottle, curved, dark green (black), no seams present.</t>
  </si>
  <si>
    <t>Small body fragment of bottle, dark green (black), no seams present. This fragment is heavily flaked, consistent with having been hit with a plough or animal hoof. Does not appear cultural, and did check with other archaeologists skilled in lithics.</t>
  </si>
  <si>
    <t>Partial body and base of bottle, dark green (black), no seams present. Insufficient base remains to take an accurate base measurement. This fragment is chipped along one side, and has fracture marks emanating from one spot, consistent with having been hit with a plough or animal hoof. Does not appear cultural, and did check with other archaeologists skilled in lithics.</t>
  </si>
  <si>
    <t>Small body fragment of bottle, curved, aqua (tint), no seams present. Heavily pitted on both surfaces.</t>
  </si>
  <si>
    <t>Small body fragment of bottle, curved, aqua (tint), thick glass, no seams present. Heavily pitted on both surfaces.</t>
  </si>
  <si>
    <t>Body fragment of bottle, curved, aqua (tint), no seams present. Heavily pitted on both surfaces. There is a curved groove running along length of one edge, possibly a decorative element for a salad oil bottle.</t>
  </si>
  <si>
    <t>Partial body and base of bottle, thick glass, curved, no seams present. Only a small fragment of the base is present.</t>
  </si>
  <si>
    <t xml:space="preserve">Small body fragment of bottle, curved, aqua (tint), no seams present. </t>
  </si>
  <si>
    <t>Fragment of salad oil bottle, aqua, no seams visible. Heavily pitted on both surfaces. Fragment consists of two panels; one is slightly concave; the other consists of a row of parallel diagonal ridges.</t>
  </si>
  <si>
    <t>Checked?</t>
  </si>
  <si>
    <t>Arc length</t>
  </si>
  <si>
    <t>A</t>
  </si>
  <si>
    <t xml:space="preserve">Aqua </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</si>
  <si>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</si>
  <si>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Mouth-blown</t>
  </si>
  <si>
    <t>This number was not used. NOT MISSING, JUST OMITTED</t>
  </si>
  <si>
    <t xml:space="preserve">Complete finish and partial neck of wine / champagne bottle. Several stretch marks / striations visible on the neck and some vertical scratches on inside. This is an applied two-part finish, and there is a visible line and ridge inside the neck where the original and applied finishes meet. There is a deep collar at the top and a wine/champagne string ring beneath which is uneven in one section. The string ring has a deep horizontal tool mark. The deep collar (15.11mm) has faint horizontal tool marks and a rounded top. </t>
  </si>
  <si>
    <t>Moulded; Mouth-blown</t>
  </si>
  <si>
    <t>Applied finish; String rim; Two-part</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</si>
  <si>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2018 Bottle body characteristics and mold seams. Retrieved 6 August 2018 from &lt;https://sha.org/bottle/body.htm&gt;.</t>
    </r>
  </si>
  <si>
    <t xml:space="preserve">Stretch marks are produced from the tension of holding the bottle with the pontil rod while the neck and lip are being formed. Stretch marks on the upper neck are characteristic of mouth blown bottles and are most common on bottles with true applied finishes. Bottle necks with distinct stretch marks are almost surely mouth-blown bottles with manufacture prior to the mid-1910s.(Lindsey 2018)
Burke et al. (2017:437) date stretch marks to before 1870 and mainly between 1820 and 1840.
Burke et al. (2017:440) state that string rims were in common use until c.1900 to 1920, and that applied finishes date from the early 1800s to 1880s but are most common between 1840 and 1885. </t>
  </si>
  <si>
    <t>X16:Y15</t>
  </si>
  <si>
    <t>Body fragment of bottle, thick glass, curved, no seams present. Some elongated air bubbles visible.</t>
  </si>
  <si>
    <t>Body fragment of bottle, thick glass, curved, aqua, no seams present.</t>
  </si>
  <si>
    <t>Body fragment of bottle, thick glass, curved, olive green, no seams present. There is a strong curve at one edge, indicating that this may be the start of the base or shoulder, but insufficient remains to identify accurately.</t>
  </si>
  <si>
    <t>22.0</t>
  </si>
  <si>
    <t>Window glass fragments - 10 pieces. Length, width and thickness taken of largest piece, weight of all together. Opalisation (oxidisation) present.</t>
  </si>
  <si>
    <t xml:space="preserve">3 body fragments of glass bottle, curved, olive green. Length, width and thickness taken of largest piece, weight of all together. </t>
  </si>
  <si>
    <t>X15:Y15</t>
  </si>
  <si>
    <t>Body fragment of pressed glass container. Significant decoration present on outer surface; two raised triangular columns extending down approximately 80% of the length of the fragment, ending in tilted edge creating zig-zag pattern. Inner surface is mainly smooth but has two ridges, possibly from the mould. The curve is consistent with being a container of some type.</t>
  </si>
  <si>
    <t xml:space="preserve">Body fragment of bottle, curved, olive green, no seams present. Manufacturing bubble evident on inner surface. </t>
  </si>
  <si>
    <t>X16:Y16</t>
  </si>
  <si>
    <t>Partial panel from body of bottle, flat, colourless, no seams present.</t>
  </si>
  <si>
    <t>X16:Y18</t>
  </si>
  <si>
    <t>Body fragment of bottle, curved, olive green. Glass flares out at one edge, possible start of other component of bottle (e.g. neck). No seam between these two components. Possible seam evident adjacent to this - thin/uniform thus likely machine-made</t>
  </si>
  <si>
    <t>X19:Y18</t>
  </si>
  <si>
    <t>Partial base of bottle, very thick glass, dark green (black), no seams present. A ridge mark evident on one edge is the only diagnostic information, indicating that this is part of the push-up of the bottle. Insufficient remains to determine if there was a pontil scar.</t>
  </si>
  <si>
    <t>Body fragment of bottle, curved, thick glass, dark green (black), no seams present.</t>
  </si>
  <si>
    <t>X14:Y18</t>
  </si>
  <si>
    <t>MP</t>
  </si>
  <si>
    <t>Partial base and body of bottle, very thick glass, dark green (black), no seams present. Partial heel present, but insufficient remains to determine any other diagnostic information.</t>
  </si>
  <si>
    <t>Body fragment of bottle, curved, aqua, no seams present, rough texture. Embossed pattern of adjoining chevron shapes, four of which are present. Consistent with the body or start of shoulder of salad oil bottle.</t>
  </si>
  <si>
    <t>Vinegar and salad oil bottles were most common between 1870 and 1930 (Burke et al. 2017:445). The chevrons on this piece are consistent with the decorative body, a design feature to make the bottles attractive enough that they could be placed directly on the dining table.
Embossed bottles for sauces and pickles were phased out in favour of labelled bottles during the 1930s (Arnold 1997:24).</t>
  </si>
  <si>
    <t xml:space="preserve">Small body fragment of bottle, curved, thick glass, aqua (tint), no seams present. </t>
  </si>
  <si>
    <t>Small body fragment of bottle, curved, light olive green, no seams present. Manufacturing air bubble visible.</t>
  </si>
  <si>
    <t>X15:Y17</t>
  </si>
  <si>
    <t>Small body fragment of bottle, curved, light emerald green, no seams present.</t>
  </si>
  <si>
    <t>2 body fragments of bottle, curved, light emerald green, no seams present. Some manufacturing air bubbles present; these are elongated in the smaller fragment. Length, width and thickness taken of largest fragment, weight of both together. Both surfaces are very smooth and shiny, ?fire polished.</t>
  </si>
  <si>
    <t xml:space="preserve">2 body fragments of bottle, curved, light emerald green, no seams present. An elongated air bubble present in the smaller fragment. Length, width and thickness taken of largest fragment, weight of both together. </t>
  </si>
  <si>
    <t xml:space="preserve">Small body fragment of bottle, curved, dark green (black), no seams present. </t>
  </si>
  <si>
    <t>Body fragment of bottle, mostly flat although thicker at one edge than the other, light olive green, no seams present. Most likely a partial panel.</t>
  </si>
  <si>
    <t>Partial body and base of thick glass bottle, aqua, straight sides, no seams present. Fragment consists of a squared, partial heel, adjoining a straight body with a chamfered edge. Two sides of the body are present. One side is flat. The other side slopes down to a recessed panel (5.36mm deep). Potential embossed writing on the panel, either a 'C' or a 'D'.</t>
  </si>
  <si>
    <t>Small body fragment of bottle, curved, aqua, no seams present. Covered in a lime patina.</t>
  </si>
  <si>
    <t>1_24%</t>
  </si>
  <si>
    <t>X17:Y18</t>
  </si>
  <si>
    <t xml:space="preserve">Small body fragment of bottle, thick glass, dark green (black), no seams present. </t>
  </si>
  <si>
    <t>X17:Y21</t>
  </si>
  <si>
    <t xml:space="preserve">Body fragment of bottle, aqua (tint), no seams present. This fragment has two faces, one of which is embossed with the letters SN (or NS if the correct way up is the other way round). Both sides are divided by a chamfered edge. The embossed face also has a partial chamfered edge. </t>
  </si>
  <si>
    <t>Partial base fragment of bottle, colourless. A seam runs round the base, just above the resting point. Slight kick-up evident. On the base there is an embossed motif for AGM, with the large letter A encompassing vertically the G and M.</t>
  </si>
  <si>
    <t>25%</t>
  </si>
  <si>
    <t>The AGM trademark stands for Australian Glass Manufacturers Ltd, and in this form dates from c.1930 to present (Boow 1991:176).</t>
  </si>
  <si>
    <t>Fragment of flat, thick glass, colourless, no seams present.</t>
  </si>
  <si>
    <t>Fragment of flat, thick glass, colourless, no seams present. Long feathery scratch on one surface.</t>
  </si>
  <si>
    <t>Fragment of flat, thin glass, dark olive green, no seams present.</t>
  </si>
  <si>
    <t>Partial finish of dark green (black) bottle, no seams present. Finish is a two-part finish, not applied, and has the partial remains of the two flaring skirts characteristic of the double collar.</t>
  </si>
  <si>
    <t>21.00</t>
  </si>
  <si>
    <t xml:space="preserve">Double collar; Two-part </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</si>
  <si>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Allen and Unwin.
Lindsey, B. 2018 Bottle/glass colors. Retrieved 20 April 2018 from &lt;https://sha.org/bottle/colors.htm&gt;. </t>
    </r>
  </si>
  <si>
    <t>The double collar came into use between c.1840 and c.1870 and was used at least until the early twentieth century (Boow 1991:67).
'Black glass is actually a very dark olive green, but the glass is either so thick or the green so dark that the glass appears black even in reflected light', dates to pre-1880 (Burke et al. 2017:449).
Black glass was strong and resilient and offered the most protection to the contents from the effects of direct light. Black glass liquor and ale/beer bottles are ubiquitous on historic sites that date prior to 1880, they were mass produced as a cheap container between the 1840s and 1880s. American made black glass bottles of any type were uncommon after about 1880. Even in imported bottles, black glass seems to disappear during the 1890s. Most of these bottles were for alcohol. (Lindsey 2018)</t>
  </si>
  <si>
    <t>Body fragment of bottle, curved, olive green, no seams present. A long, 1mm wide, straight line is visible in the glass, possibly an elongated, narrow air bubble.</t>
  </si>
  <si>
    <t xml:space="preserve">Partial base and body of bottle, very thick glass, dark green (black), no seams present. Partial heel present and small component of push-up visible. </t>
  </si>
  <si>
    <t>49.70</t>
  </si>
  <si>
    <t>49.0</t>
  </si>
  <si>
    <t>100</t>
  </si>
  <si>
    <t>X16:Y21</t>
  </si>
  <si>
    <t xml:space="preserve">Body fragment of bottle, curved, olive green, no seams present. </t>
  </si>
  <si>
    <t xml:space="preserve">Body fragment of bottle, curved, aqua (tint), no seams present. </t>
  </si>
  <si>
    <t>Body fragment of bottle, curved, aqua (tint), no seams present, rough texture. A shaped curve is visible on one side of the fragment that may be representative of decoration. Possibly a salad oil bottle.</t>
  </si>
  <si>
    <t xml:space="preserve">Body fragment of bottle, curved, aqua, no seams present. </t>
  </si>
  <si>
    <t xml:space="preserve">Partial base of bottle, very thick glass, aqua (tint) no seams present. Partial heel present and small component of push-up visible. </t>
  </si>
  <si>
    <t>8.72</t>
  </si>
  <si>
    <t>Body fragment of bottle, aqua (tint), no seams present. Fragment is predominantly flat and curved at one edge, consistent with being a panel.</t>
  </si>
  <si>
    <t xml:space="preserve">Body fragment of bottle, aqua (tint), no seams present. </t>
  </si>
  <si>
    <t>Partial finish of bottle, aqua, heavily covered with a lime patina, no seams present. Finish is an applied two-part finish. It has a wide (6.45mm) string rim with a rounded profile, an uneven blob of glass below, and a deep groove above. Above the string rim is the remains of a collar but insufficient remains to describe it accurately. There is a clearly visible indentation and ridge on the inner surface where the original and applied finishes meet.</t>
  </si>
  <si>
    <t xml:space="preserve">Burke et al. (2017:440) state that string rims were in common use until c.1900 to 1920, and that applied finishes date from the early 1800s to 1880s but are most common between 1840 and 1885. </t>
  </si>
  <si>
    <t xml:space="preserve">Body fragment of bottle, curved, aqua, no seams present, rough texture. Two ridges ~2mm wide are embossed across the width of the object, ~5mm apart. Top of the fragment appears to curve inwards, possibly pertaining to the overall shape of the bottle. Consistent with being a salad oil bottle.  </t>
  </si>
  <si>
    <t xml:space="preserve">Body fragment of bottle, curved, aqua, no seams present, rough texture. </t>
  </si>
  <si>
    <t>X14:Y19</t>
  </si>
  <si>
    <t>003A</t>
  </si>
  <si>
    <t>Body fragment of bottle, curved, emerald green, no seams present.</t>
  </si>
  <si>
    <t>Whiskey</t>
  </si>
  <si>
    <t>85.00</t>
  </si>
  <si>
    <t>17.5%</t>
  </si>
  <si>
    <r>
      <t xml:space="preserve">Buchanan's Whisky 2016 Buchanan's grandeur history. Retrieved 7 August 2018 from &lt;https://en.buchananswhisky.com/greatness-story&gt;.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Garland, Jessie 2016 Whisky, that philosophic wine, that liquid sunshine. Christchurch Uncovered: Exploring Christchurch's Past Through Archaeology. Retrieved 7 August 2018 from &lt;http://blog.underoverarch.co.nz/2016/10/whisky-that-philosophic-wine-that-liquid-sunshine/&gt;.
Lindsey, B. 2017 Bottle bases. Retrieved 7 August 2018 from &lt;https://sha.org/bottle/bases.htm&gt;.
Toulouse, J. 1970 High on the hawg or how the Western miner lived, told by the bottles he left behind. </t>
    </r>
    <r>
      <rPr>
        <i/>
        <sz val="10"/>
        <rFont val="Arial"/>
        <family val="2"/>
      </rPr>
      <t>Historical Archaeology</t>
    </r>
    <r>
      <rPr>
        <sz val="10"/>
        <rFont val="Arial"/>
        <family val="2"/>
      </rPr>
      <t xml:space="preserve"> 4(1):59-69.</t>
    </r>
  </si>
  <si>
    <t>The bases of many bottles have embossing or symbols that pertain to the product that the bottle was designed to contain and/or the producer or bottler of the product. This type of embossing was engraved or "cut" into the mold at the request of the buyer ordering the specific bottle. (Lindsey 2017)
Embossed lettering (raised letters or symbols on the outside of a bottle) has a date range of 1821 to 1920s, and was most common between 1860 and 1915 (Burke et al. 2017:429).
Toulouse (1970:61) refers to miners drinking Scottish whiskey from a variety of manufacturers, including James Buchanan.
Born in 1849 in West Canada, James Buchanan was raised in a family of Scottish immigrants: Alexander Buchanan and his wife Catherine. The Buchanan family returned to Scotland in 1850 before moving to Northern Ireland. In 1884, in Scotland, James stepped into the whisky business by creating his own blend and founding James Buchanan &amp; Co. In 1885 he won the call for tenders to become the only whisky supplier of the House of Commons. In 1901 Buchanan became supplier of the British Royalty with 'The Royal Household', a whisky especially created for them. In 1907 he was asked to become the official supplier for the Emperor of Japan and the Royal Court of Spain. In 1902 the company opened offices in Paris, New York, Hamburg and Buenos Aires. (Buchanan's Whisky 2016)
In the blog post by Garland (2016) about whisky bottles retrieved in archaeological contexts in Christchurch, several of the bottles are shown as aqua in colour, with a rounded push-up, cylindrical in shape, embossed with an oval panel design on the face - consistent with the form of this fragment.
The possible panel decoration on this bottle face, the letters 'AMES', and the general form of the bottle, all conspire to identify this as possibly a whiskey bottle produced by James Buchanan.</t>
  </si>
  <si>
    <t xml:space="preserve">Partial finish of bottle, dark green (black), no seams present. Finish is a two-part finish, not applied. It has a flat string rim (4.7smm wide) with a shallow groove below and deep groove above. Above the string rim is the remains of a collar but insufficient remains to describe it accurately. </t>
  </si>
  <si>
    <t>13.51</t>
  </si>
  <si>
    <t>7.92</t>
  </si>
  <si>
    <t>Two-part; String rim</t>
  </si>
  <si>
    <t>Body fragment of glass container, aqua, heavily covered with a lime patina, no seams present. Fragment is mainly flat, with a curve at the embossed edge - possibly indicating the edge of a decorative panel. Embossed with a high curved line which has small diagonal embossed lines coming from it at irregular intervals, reminiscent of thorns on the branch of a rose bush. On the inner surface, there are deep indentations corresponding to the embossing on the outer surface.</t>
  </si>
  <si>
    <t>37.15</t>
  </si>
  <si>
    <t>4.70</t>
  </si>
  <si>
    <t>3 fragments of a glass container, aqua, heavily covered with a lime patina, no seams present. Length, width and thickness taken of largest fragment, weight of all together.</t>
  </si>
  <si>
    <t>X15:Y20; X15:Y21</t>
  </si>
  <si>
    <t>Partial finish of bottle, dark green (black). Finish is an applied two-part finish. It has a deep (14.86mm) top collar with a flat top, rounded side and bottom, and a flared skirt below. There is a clearly visible indentation and ridge on the inner surface where the original and applied finishes meet. There are two diagonal tool marks on the inside surface of the finish.</t>
  </si>
  <si>
    <t>22.10</t>
  </si>
  <si>
    <t>18.93</t>
  </si>
  <si>
    <t>6.97</t>
  </si>
  <si>
    <t>Free blown? Turn paste?</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</si>
  <si>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Allen and Unwin.
Lindsey, B. 2017 Bottle finishes and closures: part II: types or styles of finishes - page 1. Retrieved 7 August 2018 from &lt;https://sha.org/bottle/finishstyles.htm&gt;.
Lindsey, B. 2018 Bottle/glass colors. Retrieved 20 April 2018 from &lt;https://sha.org/bottle/colors.htm&gt;. </t>
    </r>
  </si>
  <si>
    <t xml:space="preserve">The double collar came into use between c.1840 and c.1870 and was used at least until the early twentieth century (Boow 1991:67).
A significant variation of the general double collar finish style is referred to by Lindsey (2017) with a description and illustration of a finish with a distinctly outwardly rounded upper part and a more or less typical sharply flared lower part. The image shows an applied finish on a beer (ale, stout, porter) bottle that dates to late 1863 or early 1864. This style finish is seen fairly frequently on pint to quart (more or less) sized ale/beer and sometimes other spirits bottles dating from the Civil War era, give or take a decade or so (i.e., 1850s to 1870s). Similar finishes were noted on similar shaped, and sometimes embossing identified, ale bottles excavated from the SS Bertrand which sank in 1865.
'Black glass is actually a very dark olive green, but the glass is either so thick or the green so dark that the glass appears black even in reflected light', dates to pre-1880 (Burke et al. 2017:449).
Black glass was strong and resilient and offered the most protection to the contents from the effects of direct light. Black glass liquor and ale/beer bottles are ubiquitous on historic sites that date prior to 1880, they were mass produced as a cheap container between the 1840s and 1880s. American made black glass bottles of any type were uncommon after about 1880. Even in imported bottles, black glass seems to disappear during the 1890s. Most of these bottles were for alcohol. (Lindsey 2018)
Burke et al. (2017:440) state that string rims were in common use until c.1900 to 1920, and that applied finishes date from the early 1800s to 1880s but are most common between 1840 and 1885. </t>
  </si>
  <si>
    <t xml:space="preserve">3 small body fragments of bottle, curved, olive green, no seams present. One fragment has 2 elongated air bubbles. Length, width and thickness taken of largest piece, weight of all together.  </t>
  </si>
  <si>
    <t>10 fragments of flat, thin window glass, all between 2.5 and 2.6mm thick.</t>
  </si>
  <si>
    <t>Body fragment of bottle, possibly from the shoulder as the curve is strong and narrow, emerald green, no seams present.</t>
  </si>
  <si>
    <t>Body fragment of bottle, slightly curved, aqua (tint), covered with a lime patina, no seams present.</t>
  </si>
  <si>
    <t>Small body fragment of bottle, curved, aqua (tint), covered with a lime patina, no seams present.</t>
  </si>
  <si>
    <t>Small body fragment of bottle, colourless, covered with a lime patina. This fragment is flat on outer surface, convex on inner surface, and curves at one edge, consistent with being a panel. There is a vertical seam along one edge. Possibly a medicine bottle?</t>
  </si>
  <si>
    <t>Small body fragment of container, curved, colourless, no seams present.</t>
  </si>
  <si>
    <t>Small body fragment of multi-sided bottle, colourless. There is one complete side / panel, 11mm wide, and a partial panel on each side. One edge of the complete panel has a vertical mould seam, quite thick (0.4mm).</t>
  </si>
  <si>
    <t xml:space="preserve">Body fragment of bottle, very thick glass, curved, aqua, covered with a lime patina, no seams present. </t>
  </si>
  <si>
    <t xml:space="preserve">Body fragment of bottle, curved, aqua, covered with a lime patina, no seams present. </t>
  </si>
  <si>
    <t>Body fragment of bottle, very thick glass, curved, aqua, no seams present. Embossed design consisting of a thick curved line and two triangular shapes, possibly leaves.</t>
  </si>
  <si>
    <t>50.72</t>
  </si>
  <si>
    <t>28.17</t>
  </si>
  <si>
    <t>Body fragment of bottle, curved, aqua, no seams present. Embossed design consisting of a thin curved line next to some unidentifiable shapes.</t>
  </si>
  <si>
    <t xml:space="preserve">Body fragment of bottle, slightly curved, aqua (tint), no seams present, rough texture. </t>
  </si>
  <si>
    <t xml:space="preserve">Body fragment of bottle, slightly curved, aqua (tint), covered with a lime patina, no seams present, rough texture. </t>
  </si>
  <si>
    <t>Small body fragment of container, curved, aqua, covered with a lime patina, no seams present. There is an indented area close to the edge, possibly part of an embossed decoration.</t>
  </si>
  <si>
    <t>X15:Y21</t>
  </si>
  <si>
    <t>Body fragment of bottle, curved, aqua, partially covered with a lime patina, no seams present, rough texture.</t>
  </si>
  <si>
    <t>X14:Y20</t>
  </si>
  <si>
    <t>X15:Y20</t>
  </si>
  <si>
    <t>Body fragment of bottle, slightly curved, light olive green, no seams present.</t>
  </si>
  <si>
    <t>31.60</t>
  </si>
  <si>
    <t>Body fragment of bottle, slightly curved, olive green, no seams present.</t>
  </si>
  <si>
    <t>23.70</t>
  </si>
  <si>
    <t>X15:Y18</t>
  </si>
  <si>
    <t>Body fragment of bottle, thick glass, curved, colourless, no seams present. Surfaces very shiny and smooth, ?fire polished.</t>
  </si>
  <si>
    <t>Body fragment of bottle, thick glass, curved in two directions, aqua, no seams present, rough texture. This fragment is possibly from the transition point between shoulder and neck but insufficient remains to determine accurately.</t>
  </si>
  <si>
    <t>3 very small body fragments of a glass bottle, olive green, no seams present. Length, width and thickness taken of largest fragment, weight of all together.</t>
  </si>
  <si>
    <t>20.49</t>
  </si>
  <si>
    <t>4.47</t>
  </si>
  <si>
    <t>Partial panel from body of container, flat, colourless, no seams present.</t>
  </si>
  <si>
    <t>Body fragment of bottle, olive green, no seams present. Has been damaged and has ripple marks extending through one surface.</t>
  </si>
  <si>
    <t>Body fragment of bottle, strongly curved, aqua (tint), no seams present. Possibly from the shoulder or neck, but insufficient remains to determine accurately.</t>
  </si>
  <si>
    <t>Body fragment of bottle, thick glass, curved, aqua, covered with a lime patina, no seams present, rough texture.</t>
  </si>
  <si>
    <t>Body fragment of bottle, thick glass, curved, aqua (tint), no seams present.</t>
  </si>
  <si>
    <t>Body fragment of bottle, curved, light emerald green. A seam runs through the middle of this piece.</t>
  </si>
  <si>
    <t>Body fragment of container, olive green, no seams present. This piece is mainly flat, consistent with being a panel, and curves at one edge to form another panel - there is a distinct angle point here but no seam.</t>
  </si>
  <si>
    <t>Body fragment of bottle, slightly curved, aqua, no seams present. There are two parallel lines lightly etched across this piece, but these appear to be accidental damage rather than deliberate modification.</t>
  </si>
  <si>
    <t>X16:Y17</t>
  </si>
  <si>
    <t xml:space="preserve">Body fragment of container, curved, aqua (tint), no seams present. </t>
  </si>
  <si>
    <t>Body fragment of bottle, curved, light emerald green, no seams present.</t>
  </si>
  <si>
    <t>Body fragment of bottle, curved, aqua (tint), no seams present, rough texture.</t>
  </si>
  <si>
    <t>Body fragment of bottle, curved, colourless, no seams present. At one edge of this piece, there is a small fraction of a thick (0.52mm) mould seam.</t>
  </si>
  <si>
    <t xml:space="preserve">Body fragment of bottle, curved, colourless, no seams present. </t>
  </si>
  <si>
    <t>2 body fragments of bottle, curved, olive green, no seams present. Length, width and thickness taken of largest piece, weight of both together.</t>
  </si>
  <si>
    <t>26.42</t>
  </si>
  <si>
    <t xml:space="preserve">Partial base of dark green (black) bottle, very thick glass, no seams present. There is a rounded heel which slopes to a deep (36.06mm) push-up. At the tip of the push-up, there is a dome-shaped dimple; part way up the push-up, there is a faint ridge, all consistent with use of a metal-capped wooden cone. </t>
  </si>
  <si>
    <t>102.8</t>
  </si>
  <si>
    <t>16.08</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</si>
  <si>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Allen &amp; Unwin.
Lindsey, B. 2018 Bottle/glass colors. Retrieved 20 April 2018 from &lt;https://sha.org/bottle/colors.htm&gt;. </t>
    </r>
  </si>
  <si>
    <t>Black glass is actually a very dark olive green, but the glass is either so thick or the green so dark that the glass appears black even in reflected light', dates to pre-1880 (Burke et al. 2017:449).
A conical or wooden-tipped tool was used to form the push-up on dark green (black) wine bottles. The pontil on this fragment is dimple-shaped and has a ridge at the outer edges, indicating that the tool used here was metal-capped; the date range is 1820 to 1870. (Burke et al. 2017:436)
Different forms of shaped push-up tools were used between c.1820 and 1870 (Boow 1991:31). This fragment is consistent with one of the two most common tool types, a metal-capped wooden cone, which leaves a dome-shaped dimple at the apex of the push-up and a faint ridge at the lower edge of the tool part way up the push-up.
Black glass was strong and resilient and offered the most protection to the contents from the effects of direct light. Black glass liquor and ale/beer bottles are ubiquitous on historic sites that date prior to 1880, they were mass produced as a cheap container between the 1840s and 1880s. American made black glass bottles of any type were uncommon after about 1880. Even in imported bottles, black glass seems to disappear during the 1890s. Most of these bottles were for alcohol. (Lindsey 2018)</t>
  </si>
  <si>
    <t>Body fragment of bottle, curved, light olive green, no seams present.</t>
  </si>
  <si>
    <t>X15:Y19</t>
  </si>
  <si>
    <t>PMV</t>
  </si>
  <si>
    <t>Body fragment of bottle, curved, aqua tint, no seams present.</t>
  </si>
  <si>
    <t>27.83</t>
  </si>
  <si>
    <t>17.45</t>
  </si>
  <si>
    <t>Body fragment of bottle, curved, olive green, with a faint vertical seam, which may have been polished smooth during manufacturing.</t>
  </si>
  <si>
    <t>31.67</t>
  </si>
  <si>
    <t>16.77</t>
  </si>
  <si>
    <t>3.99</t>
  </si>
  <si>
    <t>33.34</t>
  </si>
  <si>
    <t>17.72</t>
  </si>
  <si>
    <t>3.42</t>
  </si>
  <si>
    <t>X15:Y16</t>
  </si>
  <si>
    <t>50.04</t>
  </si>
  <si>
    <t>15.46</t>
  </si>
  <si>
    <t>48.01</t>
  </si>
  <si>
    <t xml:space="preserve">Partial base of bottle, very small, colourless, rough texture. Horizontal seam around the edge of the base above the heel (cup-bottom). </t>
  </si>
  <si>
    <t>18.97</t>
  </si>
  <si>
    <t>16.67</t>
  </si>
  <si>
    <t>Moulded; Two-piece vertical, separate base; Cup-bottom</t>
  </si>
  <si>
    <t>Cup-bottom seams are circular mould seams above the heel, associated with the use of a two-piece vertical mould with separate base part. The cup-bottom seam are most common between the 1850s and 1920s (Burke et al. 2017:431).</t>
  </si>
  <si>
    <t>65.69</t>
  </si>
  <si>
    <t>40.87</t>
  </si>
  <si>
    <t>21.26</t>
  </si>
  <si>
    <t>36.1</t>
  </si>
  <si>
    <t>13.82</t>
  </si>
  <si>
    <t>35%</t>
  </si>
  <si>
    <t xml:space="preserve">Partial base of bottle, dark green (black), very thick glass, no seams present. Inside the base, there is a ridge of glass about 23mm in from the edge, consistent with use of a conical tool to form the push-up. </t>
  </si>
  <si>
    <t>61.7</t>
  </si>
  <si>
    <t>49.64</t>
  </si>
  <si>
    <t>16.56</t>
  </si>
  <si>
    <t>43.4</t>
  </si>
  <si>
    <t>15.47</t>
  </si>
  <si>
    <t>32.5%</t>
  </si>
  <si>
    <t>The conical indentation in the base of the push-up with a ridge of glass formed by the lower edge of the conical tool is consistent with use of a wooden or metal-capped cone push-up, both of which date from c.1820 to 1870 (Burke et al. 2017:436).</t>
  </si>
  <si>
    <t>Body fragment of bottle, curved, aqua (tint). One thick vertical seam and an elongated air bubble.</t>
  </si>
  <si>
    <t>59.17</t>
  </si>
  <si>
    <t>4.57</t>
  </si>
  <si>
    <t>Body fragment of bottle, curved, dark green (black), no seams present.</t>
  </si>
  <si>
    <t>16.58</t>
  </si>
  <si>
    <t>Partial base of a pressed glass container, very lightly amethyst tinted.The heel is smooth, and has a horizontal seam along the top edge. Adjoining this edge is a ribbed pattern of parallel vertical ribs, each 5.63mm in width. On the base, the heel slopes almost vertically (85 degrees) to a deep (12.22mm) flat centre well. #7192 and #7196 conjoin and are from the same original object. Possibly a small dressing table jar?</t>
  </si>
  <si>
    <t>38.99</t>
  </si>
  <si>
    <t>21.38</t>
  </si>
  <si>
    <t>13.63</t>
  </si>
  <si>
    <t>Body fragment of bottle, curved, colourless. One vertical seam.</t>
  </si>
  <si>
    <t>75.59</t>
  </si>
  <si>
    <t>34.05</t>
  </si>
  <si>
    <t>16.9</t>
  </si>
  <si>
    <t>Partial base of bottle, light emerald green, no seams present. Fragment consists of a section of the push-up: one side and curved top of the push-up. Very similar to #7222</t>
  </si>
  <si>
    <t>41.55</t>
  </si>
  <si>
    <t>9.5</t>
  </si>
  <si>
    <t>Wine / champagne ??</t>
  </si>
  <si>
    <t>Body fragment of container, curved, aqua, covered with lime patina.</t>
  </si>
  <si>
    <t>37.92</t>
  </si>
  <si>
    <t>15.68</t>
  </si>
  <si>
    <t>6.94</t>
  </si>
  <si>
    <t>Partial base and body of bottle, colourless. Pieces consist of 3 conjoining fragments of a multi-sided bottle with flat panels, each 11.94mm wide. Thick circular mould seam on the base (post-bottom), and a vertical seam extending up from the base. Insufficient of the base remains to determine if there is a seam extending across the base. Around the base are the embossed small letters C.F. ...</t>
  </si>
  <si>
    <t>43.85</t>
  </si>
  <si>
    <t>36.22</t>
  </si>
  <si>
    <t>9.31</t>
  </si>
  <si>
    <t>13.2</t>
  </si>
  <si>
    <t>Moulded; two-piece vertical, separate base; Post-bottom</t>
  </si>
  <si>
    <t>7.24</t>
  </si>
  <si>
    <t>20%</t>
  </si>
  <si>
    <t xml:space="preserve"> </t>
  </si>
  <si>
    <t>Post-bottom seams are circular mould seams on the base, associated with the use of a two-piece vertical mould with separate base part. The post-bottom seam is most common between 1860 and 1890 (Burke et al. 2017:431).
Embossed lettering (raised letters of symbols on the outside of the bottle) is most common between 1860 and 1915 (Burke et al. 2017:429).</t>
  </si>
  <si>
    <t>Body fragment of container, curved, aqua, thick glass covered lightly with lime patina, no seams present.</t>
  </si>
  <si>
    <t>20.28</t>
  </si>
  <si>
    <t>6.4</t>
  </si>
  <si>
    <t>Body fragment of bottle, curved, dark green (black), no seams present, thick glass.</t>
  </si>
  <si>
    <t>39.45</t>
  </si>
  <si>
    <t>24.11</t>
  </si>
  <si>
    <t>9.25</t>
  </si>
  <si>
    <t>50.45</t>
  </si>
  <si>
    <t>25.89</t>
  </si>
  <si>
    <t>2.64</t>
  </si>
  <si>
    <t>Body fragment of bottle, curved, aqua, thick glass covered with lime patina. The increasing thickness of this glass along the body indicates that this could be a Maugham's or torpedo shaped bottle.</t>
  </si>
  <si>
    <t>41.33</t>
  </si>
  <si>
    <t>35.68</t>
  </si>
  <si>
    <t>12.08</t>
  </si>
  <si>
    <t>21.1</t>
  </si>
  <si>
    <t>Partial neck and complete finish of a large wine / champagne bottle, dark green (black), thick glass, no seams present. Finish has a slight 'orange peel' texture, and consists of a string rim (single collar ring) applied finish. The string rim (10.68mm deep) is quite evenly applied, with only small amounts of excess glass around the base. There is a clear and visible ridge inside the neck. No stretch marks on neck.</t>
  </si>
  <si>
    <t>67.50</t>
  </si>
  <si>
    <t>33.16</t>
  </si>
  <si>
    <t>66.9</t>
  </si>
  <si>
    <t>Applied finishes date from the early 1800s to the 1880s, and are most common between 1840 and 1885 (Burke et al. 2017:442-443).
The string rim was in common use until c.1900-1920, and is still in use today on champagne bottles (Burke et al. 2017:40).</t>
  </si>
  <si>
    <t>Body fragment of bottle, curved, aqua (tint), thin glass covered with lime patina.</t>
  </si>
  <si>
    <t>25.11</t>
  </si>
  <si>
    <t>16.03</t>
  </si>
  <si>
    <t>Body fragment of bottle, curved, aqua, thick glass covered with lime patina. Thickness of glass indicates that this could be a Maugham's or torpedo shaped bottle.</t>
  </si>
  <si>
    <t>39.58</t>
  </si>
  <si>
    <t>8.65</t>
  </si>
  <si>
    <t>33.40</t>
  </si>
  <si>
    <t>30.76</t>
  </si>
  <si>
    <t>16.72</t>
  </si>
  <si>
    <t>17.43</t>
  </si>
  <si>
    <t>7211.1</t>
  </si>
  <si>
    <t xml:space="preserve">Partial body and base of schnapps bottle, olive green, no seams present. Body is square in shape and this fragment consists of two flat panels divided by a chamfered corner; on one panel is a partial E and a complete apostrophe S, consistent with a Udolpho Wolfe's schnapps bottle. All the pieces in #7211.1 and #7211.2 conjoin.  </t>
  </si>
  <si>
    <t>70.70</t>
  </si>
  <si>
    <t>53.74</t>
  </si>
  <si>
    <t>65.1</t>
  </si>
  <si>
    <t>7211.2</t>
  </si>
  <si>
    <t xml:space="preserve">Partial body and base of schnapps bottle, olive green, consisting of 3 conjoining fragments, no seams present. Body is square in shape and these fragments make up an almost complete base and a partial side panel. The base is square in shape, with chamfered edges. In the centre is a circular centre well with a circular valve mark, kick-up depth is 5.30mm, and valve mark is 17.27mm wide. All the pieces in #7211.1 and #7211.2 conjoin.  </t>
  </si>
  <si>
    <t>83.41</t>
  </si>
  <si>
    <t>58.82</t>
  </si>
  <si>
    <t>9.35</t>
  </si>
  <si>
    <t>74.1</t>
  </si>
  <si>
    <t>6.60</t>
  </si>
  <si>
    <t>5.30</t>
  </si>
  <si>
    <t>7212</t>
  </si>
  <si>
    <t>Partial base and body of bottle, dark green (black), curved, no seams present, slight 'orange peel' texture. Insufficient remains of base to take an accurate measurement.</t>
  </si>
  <si>
    <t>51.43</t>
  </si>
  <si>
    <t>44.14</t>
  </si>
  <si>
    <t>7213</t>
  </si>
  <si>
    <t>Body fragment of container, curved, colourless, no seams present, shiny finish. Similar to the flagon described in Trench F, #9819</t>
  </si>
  <si>
    <t>61.06</t>
  </si>
  <si>
    <t>38.14</t>
  </si>
  <si>
    <t>16.5</t>
  </si>
  <si>
    <t>7214</t>
  </si>
  <si>
    <t>Body fragment of bottle, curved, aqua, no seams present.</t>
  </si>
  <si>
    <t>21.61</t>
  </si>
  <si>
    <t>7215</t>
  </si>
  <si>
    <t>Fragment of thick, flat, colourless glass, no seams present. This piece forms a rectangular shape, with straight edge, possibly cut this way rather than broken by accident, diameter 38.57mm.</t>
  </si>
  <si>
    <t>38.74</t>
  </si>
  <si>
    <t>23.30</t>
  </si>
  <si>
    <t>7216</t>
  </si>
  <si>
    <t>Body fragment (possibly base?) of glass container, amethyst (solarised). Body appears to be a square shape, thick mould seam along one edge. There is a circular indent which could either be a recessed panel for a paper label or part of the base.</t>
  </si>
  <si>
    <t>36.19</t>
  </si>
  <si>
    <t>24.31</t>
  </si>
  <si>
    <t>11.71</t>
  </si>
  <si>
    <t>7217</t>
  </si>
  <si>
    <t xml:space="preserve">Fragment of flat, thin window glass. </t>
  </si>
  <si>
    <t>27.51</t>
  </si>
  <si>
    <t>7218</t>
  </si>
  <si>
    <t xml:space="preserve">3 fragments of bottle, largest two pieces conjoining, curved, colourless, smallest piece contains a seam. </t>
  </si>
  <si>
    <t>66.26</t>
  </si>
  <si>
    <t>38.41</t>
  </si>
  <si>
    <t>7219</t>
  </si>
  <si>
    <t>37.46</t>
  </si>
  <si>
    <t>13.05</t>
  </si>
  <si>
    <t>14.3</t>
  </si>
  <si>
    <t>7.51</t>
  </si>
  <si>
    <t>7220</t>
  </si>
  <si>
    <t>Body fragment of multi-sided container, undiagnostic and colourless with one seam present. Body of fragment slightly curved from the seam.</t>
  </si>
  <si>
    <t>32.81</t>
  </si>
  <si>
    <t>16.40</t>
  </si>
  <si>
    <t>7221</t>
  </si>
  <si>
    <t>Body fragment of pressed glass container, undiagnostic and colourless. The outer edge of the fragment is a raised square pattern with chamfered corners, and the inside of the fragment is smooth, and indented where the squares are raised on the other side. The square patterns measure 9.59mm diameter, and height of the square is approximately 3.05mm.</t>
  </si>
  <si>
    <t>19.31</t>
  </si>
  <si>
    <t>17.90</t>
  </si>
  <si>
    <t>3.66</t>
  </si>
  <si>
    <t>7222</t>
  </si>
  <si>
    <t>Partial base of wine bottle with a deep push-up. The outside of the bottle from the push up is missing. Thick light emerald green coloured glass, smooth inner and outer surfaces with no seam present. Very similar to #7198.</t>
  </si>
  <si>
    <t>38.24</t>
  </si>
  <si>
    <t>30.72</t>
  </si>
  <si>
    <t>7223</t>
  </si>
  <si>
    <t>Body fragment, curved container, with smooth inner and outer edge, colourless glass with no seams present.</t>
  </si>
  <si>
    <t>33.63</t>
  </si>
  <si>
    <t>18.14</t>
  </si>
  <si>
    <t>7224</t>
  </si>
  <si>
    <t>Partial body of small glass bottle, consisting of the shoulder with partial bore visible. Thick colourless glass with no seams present. Possibly a medicine bottle.</t>
  </si>
  <si>
    <t>38.28</t>
  </si>
  <si>
    <t>14.91</t>
  </si>
  <si>
    <t>4.27</t>
  </si>
  <si>
    <t>7225</t>
  </si>
  <si>
    <t>Complete neck and finish of a small medicine bottle. The glass is colourless. The neck is broken off where the shoulder would have commenced. There are two mould seams at this point which fade on the neck. The lip on the neck is flat on the top, and flat on the sides, with a short bevelled / tapered bottom. On the top of the lip circular striations are visible. The finish is a short patent lip finish, with a tooled finish.</t>
  </si>
  <si>
    <t>21.87</t>
  </si>
  <si>
    <t>4.83</t>
  </si>
  <si>
    <t>Lindsey, B. 2017 Bottle Finishes and Closures: Part 11: Types or Styles of Finishes Page 1. Retrieved 21 August 2018 from &lt; https://sha.org/bottle/finishstyles.htm &gt;.</t>
  </si>
  <si>
    <t>7226</t>
  </si>
  <si>
    <t>Body fragment of a recessed front panel of possibly a medicine bottle. Brown/amber in colour, with opalisation throughout the fragment. There is a  partial embossed trademark on the front of the panel reading …ITE &amp; Co.</t>
  </si>
  <si>
    <t>46.99</t>
  </si>
  <si>
    <t>33.54</t>
  </si>
  <si>
    <t>7227</t>
  </si>
  <si>
    <t>30.83</t>
  </si>
  <si>
    <t>30.43</t>
  </si>
  <si>
    <t>7228</t>
  </si>
  <si>
    <t xml:space="preserve">Body fragment of glass container, aqua tint, no seams present. Fragment is mainly flat, with a curved edge which has fracture marks present, no other distinguishing features. </t>
  </si>
  <si>
    <t>51.94</t>
  </si>
  <si>
    <t>21.31</t>
  </si>
  <si>
    <t>5.02</t>
  </si>
  <si>
    <t>7229</t>
  </si>
  <si>
    <t xml:space="preserve">Fragment of flat, colourless, thin window glass. </t>
  </si>
  <si>
    <t>60.66</t>
  </si>
  <si>
    <t>18.00</t>
  </si>
  <si>
    <t>7230</t>
  </si>
  <si>
    <t>Body fragment of glass container, aqua (tint), curved, faint vertical seam.</t>
  </si>
  <si>
    <t>26.39</t>
  </si>
  <si>
    <t>3.75</t>
  </si>
  <si>
    <t>7231</t>
  </si>
  <si>
    <t>Body fragment of glass bottle, colourless, slightly curved, thick glass. Partial embossed letter 'T' and another partial unidentifiable letter.</t>
  </si>
  <si>
    <t>29.80</t>
  </si>
  <si>
    <t>18.43</t>
  </si>
  <si>
    <t>5.72</t>
  </si>
  <si>
    <t>7232</t>
  </si>
  <si>
    <t>Body fragment of glass bottle, olive green, panel with chamfered edge, thick glass covered with lime patina. Possibly a schapps bottle.</t>
  </si>
  <si>
    <t>45.03</t>
  </si>
  <si>
    <t>6.87</t>
  </si>
  <si>
    <t>7233</t>
  </si>
  <si>
    <t>Two body fragments of glass bottle, dark green (black), curved, thick glass, no seams present.</t>
  </si>
  <si>
    <t>69.30</t>
  </si>
  <si>
    <t>43.93</t>
  </si>
  <si>
    <t>6.12</t>
  </si>
  <si>
    <t>23.8</t>
  </si>
  <si>
    <t>7234</t>
  </si>
  <si>
    <t xml:space="preserve">Body fragment of glass bottle aqua tint, slightly curved, partial embossed feature but this unidentifiable and could either be a partial letter or part of a recessed panel. </t>
  </si>
  <si>
    <t>21.88</t>
  </si>
  <si>
    <t>16.80</t>
  </si>
  <si>
    <t>7235</t>
  </si>
  <si>
    <t>X18:Y18</t>
  </si>
  <si>
    <t xml:space="preserve">Body and base fragment of bottle, dark green (black), partial push-up, no seams present, two air bubbles. Inside the base, there is a ridge of glass about 9mm in from the edge, consistent with use of a conical tool to form the push-up. </t>
  </si>
  <si>
    <t>61.00</t>
  </si>
  <si>
    <t>38.25</t>
  </si>
  <si>
    <t>17.12</t>
  </si>
  <si>
    <t>26.0</t>
  </si>
  <si>
    <t>7236</t>
  </si>
  <si>
    <t xml:space="preserve">Body and base fragment of bottle, dark green (black), partial push-up, no seams present. Inside the base, there is a ridge of glass about 15mm in from the edge, consistent with use of a conical tool to form the push-up. </t>
  </si>
  <si>
    <t>48.69</t>
  </si>
  <si>
    <t>39.00</t>
  </si>
  <si>
    <t>44.7</t>
  </si>
  <si>
    <t>7237</t>
  </si>
  <si>
    <t>Body fragment of bottle, dark olive green, no seams present, curved, thin glass.</t>
  </si>
  <si>
    <t>34.12</t>
  </si>
  <si>
    <t>7238</t>
  </si>
  <si>
    <t>36.94</t>
  </si>
  <si>
    <t>25.09</t>
  </si>
  <si>
    <t>2.65</t>
  </si>
  <si>
    <t>7239</t>
  </si>
  <si>
    <t>Body fragment of bottle, curved, aqua (tint). One faint vertical seam, one large elongated air bubble.</t>
  </si>
  <si>
    <t>40.78</t>
  </si>
  <si>
    <t>21.41</t>
  </si>
  <si>
    <t>7240</t>
  </si>
  <si>
    <t>Small fragment of thin, flat window glass.</t>
  </si>
  <si>
    <t>10.72</t>
  </si>
  <si>
    <t>7241</t>
  </si>
  <si>
    <t>35.18</t>
  </si>
  <si>
    <t>7242</t>
  </si>
  <si>
    <t>Body fragment of container, possibly a jar, curved, colourless, no seams present.</t>
  </si>
  <si>
    <t>22.08</t>
  </si>
  <si>
    <t>21.14</t>
  </si>
  <si>
    <t>7243</t>
  </si>
  <si>
    <t xml:space="preserve">Complete small perfume or toilet water bottle, brown / amber. Base measurement taken at longest points. Nipple in the centre of the base of the bottle. Horizontal seam around the rounded rectangle indicating a cup bottom. The vertical seams run along the edges diagonally to each other. The vertical seams fade near the start of the neck of the bottle indicating a tooled finish. There are striations on the neck of the bottle. The lip is a bead finish (patent lip variant) also with striations on the sides and the top of the finish.   </t>
  </si>
  <si>
    <t>46.19</t>
  </si>
  <si>
    <t xml:space="preserve">Moulded; two piece vertical separate base part </t>
  </si>
  <si>
    <t>100%</t>
  </si>
  <si>
    <t>Bead finish; Tooled finish</t>
  </si>
  <si>
    <r>
      <t>Burke, H., M. Morrison and C. Smith 2017</t>
    </r>
    <r>
      <rPr>
        <i/>
        <sz val="10"/>
        <rFont val="Arial"/>
        <family val="2"/>
      </rPr>
      <t xml:space="preserve"> The archaeologist's field handbook: the essential guide for beginners and professionals in Australia.</t>
    </r>
    <r>
      <rPr>
        <sz val="10"/>
        <rFont val="Arial"/>
        <family val="2"/>
      </rPr>
      <t xml:space="preserve"> Crows Nest, NSW: Allen and Unwin. Page 431</t>
    </r>
  </si>
  <si>
    <t>With a tooled finish, the glass for the finish is blown in the mould along with the bottle, the neck is then reheated and the finish shaped with a finishing tool. In general, the lip is ore uniform with horizontal striations around both the finish and the upper neck procued by the lipping tool. The mould seam stops at or just below the finish, because the use of the finishing tool erases any seam marks. (Burke et al. 2017:443)</t>
  </si>
  <si>
    <t>7244</t>
  </si>
  <si>
    <t xml:space="preserve">Partial base fragment of bottle consisting of a rounded resting point and partial deep push-up, olive green, no seams present. Fragment is too small to take base measurement. </t>
  </si>
  <si>
    <t>23.39</t>
  </si>
  <si>
    <t>7.20</t>
  </si>
  <si>
    <t>7245</t>
  </si>
  <si>
    <t xml:space="preserve">Fragment of thin, flat, colourless window glass. </t>
  </si>
  <si>
    <t>23.25</t>
  </si>
  <si>
    <t>7246</t>
  </si>
  <si>
    <t xml:space="preserve">Body fragment of bottle panel, slightly curved, aqua (tint), no seams present, flat on the outside surface, convex on inside surface. </t>
  </si>
  <si>
    <t>55.24</t>
  </si>
  <si>
    <t>24.23</t>
  </si>
  <si>
    <t>7247</t>
  </si>
  <si>
    <t>Fragment of thin, flat, colourless window glass. Three fractures spanning the majority of the artefact length wise.</t>
  </si>
  <si>
    <t>34.17</t>
  </si>
  <si>
    <t>11.74</t>
  </si>
  <si>
    <t>7248</t>
  </si>
  <si>
    <t xml:space="preserve">Two body fragments of bottle, curved, colourless, thin glass. Possible pharmaceutical bottle? </t>
  </si>
  <si>
    <t>13.32</t>
  </si>
  <si>
    <t>1.20</t>
  </si>
  <si>
    <t>7249</t>
  </si>
  <si>
    <t>Body fragment of bottle, curved, aqua (tint), embossed complete letter "L" and possibly set within a recessed panel, no seams present.</t>
  </si>
  <si>
    <t>34.84</t>
  </si>
  <si>
    <t>3.41</t>
  </si>
  <si>
    <t>7250</t>
  </si>
  <si>
    <t>Two conjoining panel fragments of bottle, curved at the edges, aqua (tint), embossed with two lines of text. Top line reads partial 'L' complete 'OWE', lower line reads partial 'A' and complete 'SS' i.e. ...LOWE... / ...ASS.... Length, width, thickness and weight is measured with the two pieces conjnining. Possible pharmaceutical bottle?</t>
  </si>
  <si>
    <t>52.01</t>
  </si>
  <si>
    <t>19.3</t>
  </si>
  <si>
    <t>7251</t>
  </si>
  <si>
    <t>19 fragments of window glass, flat, thin, colourless  but with a slight aqua tint.</t>
  </si>
  <si>
    <t>59.97</t>
  </si>
  <si>
    <t>2.30</t>
  </si>
  <si>
    <t>46.1</t>
  </si>
  <si>
    <t>7252</t>
  </si>
  <si>
    <t>Two body fragments of glass bottle, curved, brown/amber, no seams present.</t>
  </si>
  <si>
    <t>37.20</t>
  </si>
  <si>
    <t>4.52</t>
  </si>
  <si>
    <t>7253</t>
  </si>
  <si>
    <t>Body fragment of container, curved, olive green, no seams present.</t>
  </si>
  <si>
    <t>27.75</t>
  </si>
  <si>
    <t>7254</t>
  </si>
  <si>
    <t xml:space="preserve">Body fragment of pressed glass tableware, curved, colourless, no seams present. The upper surface has a dotted design pressed into glass. There is a two lipped rim; top rim is smooth, bottom rim (resting point) is heavily chipped.    </t>
  </si>
  <si>
    <t>25.68</t>
  </si>
  <si>
    <t>11.07</t>
  </si>
  <si>
    <t>Plate?</t>
  </si>
  <si>
    <t>7255</t>
  </si>
  <si>
    <t>Two conjoining fragments, one body, one partial lip of an applied finish. Finish is a single collar, unevenly applied with a blob of glass at the bottom of the lip and tool marks on the side. Clear ridge on inside surface where finish was applied. Thick seam present down the neck and body of the bottle, terminating half way up the neck, consistent with a tooled finish. Vertical tool mark beside the seam on the neck. Aqua (tint), curved, bubbles present. Covered with lime patina</t>
  </si>
  <si>
    <t>65.10</t>
  </si>
  <si>
    <t>40.50</t>
  </si>
  <si>
    <t>16.8</t>
  </si>
  <si>
    <t>Single collar; One-part; Applied finish;</t>
  </si>
  <si>
    <t>7256</t>
  </si>
  <si>
    <t>Partial body and base of glass bottle, olive green, no seams present. Very small fragment, and what is present of the base is a rounded resting point, with no diagnostic features. Insufficient remains of the base to take measurements.</t>
  </si>
  <si>
    <t>28.20</t>
  </si>
  <si>
    <t>9.49</t>
  </si>
  <si>
    <t>7257</t>
  </si>
  <si>
    <t>Body fragment of glass bottle, olive green, curved, no seams present.</t>
  </si>
  <si>
    <t>6.86</t>
  </si>
  <si>
    <t>7258</t>
  </si>
  <si>
    <t>Partial base of glass bottle, olive green, no seams present. Base has a 13mm wide resting point, sloping to a deep push-up and a cylindrical shaped body. On the resting point, there is one curved tool mark. Insufficient remains of the base to take measurements.</t>
  </si>
  <si>
    <t>37.07</t>
  </si>
  <si>
    <t>21.17</t>
  </si>
  <si>
    <t>7259</t>
  </si>
  <si>
    <t xml:space="preserve">3 body fragments of glass bottle, curved, colourless. Vertical seam on one piece. Length, width and thickness taken of largest piece, weight of all together. </t>
  </si>
  <si>
    <t>41.99</t>
  </si>
  <si>
    <t>20.19</t>
  </si>
  <si>
    <t>2.10</t>
  </si>
  <si>
    <t>7260</t>
  </si>
  <si>
    <t>Body fragment of glass container, aqua (tint), no seams present. This piece consists of three panels from a multi-sided container, which seems to be getting narrower along the fragment, possibly part of a shoulder.</t>
  </si>
  <si>
    <t>22.28</t>
  </si>
  <si>
    <t>18.59</t>
  </si>
  <si>
    <t>7261</t>
  </si>
  <si>
    <t>Body fragment of glass bottle, curved, aqua, thick glass, no seams present. Heavily covered with lime patina. Thickness of glass indicates that this may be from a Maugham's or torpedo shaped bottle.</t>
  </si>
  <si>
    <t>44.53</t>
  </si>
  <si>
    <t>34.39</t>
  </si>
  <si>
    <t>7.17</t>
  </si>
  <si>
    <t>17.4</t>
  </si>
  <si>
    <t>7262</t>
  </si>
  <si>
    <t>7263</t>
  </si>
  <si>
    <t>Body fragment of glass container, curved, aqua (tint), no seams present, rough texture.</t>
  </si>
  <si>
    <t>16.71</t>
  </si>
  <si>
    <t>7264</t>
  </si>
  <si>
    <t>47.05</t>
  </si>
  <si>
    <t>23.22</t>
  </si>
  <si>
    <t>7265</t>
  </si>
  <si>
    <t xml:space="preserve">Partial push-up of bottle, curved, aqua, no seams present. Fragment is too small to take base measurement. </t>
  </si>
  <si>
    <t>37.08</t>
  </si>
  <si>
    <t>8.79</t>
  </si>
  <si>
    <t>7266</t>
  </si>
  <si>
    <t>Body fragment of glass bottle, curved in two directions, aqua, no seams present, covered in lime patina. Possibly part of the shoulder.</t>
  </si>
  <si>
    <t>22.95</t>
  </si>
  <si>
    <t>5.47</t>
  </si>
  <si>
    <t>7267</t>
  </si>
  <si>
    <t>105.84</t>
  </si>
  <si>
    <t>34.11</t>
  </si>
  <si>
    <t>61.5</t>
  </si>
  <si>
    <t>Moulded; Hand-made?</t>
  </si>
  <si>
    <t>10.12</t>
  </si>
  <si>
    <t>1.36</t>
  </si>
  <si>
    <t>7268</t>
  </si>
  <si>
    <t>76.59</t>
  </si>
  <si>
    <t>63.28</t>
  </si>
  <si>
    <t>38.66</t>
  </si>
  <si>
    <t>193.6</t>
  </si>
  <si>
    <t>61.01</t>
  </si>
  <si>
    <t>12.49</t>
  </si>
  <si>
    <t>1.67</t>
  </si>
  <si>
    <t>Single collar; One-part; Cork ledge</t>
  </si>
  <si>
    <t>Rance, C. 2009 Eno's fruit salt. Retrieved 10 September 2018 from &lt; https://thequackdoctor.com/index.php/enos-fruit-salt/ &gt;.
Wikipedia 2018 Eno (drug). Retrieved 10 September 2018 from &lt; https://en.wikipedia.org/wiki/Eno_(drug) &gt;.</t>
  </si>
  <si>
    <t>Invented in the 1850s by James Crossley Eno of Newcastle, the Fruit Salt sold like hotcakes to sailors looking for something to keep them healthy on long journeys. The product is still available today – now manufactured by GlaxoSmithKline, it sells in vast quantities worldwide and is a popular ingredient in Indian cookery. It contains sodium bicarbonate, citric acid and sodium carbonate, but in 1906 the Pharmaceutische Centralhalle für Deutschland analysed it as 50% sodium bicarbonate, 15% sodium bitartrate and 35% free tartaric acid.' (Rance 2009)
Eno was first marketed by James Crossley Eno (1827–1915). The legend says that his idea for the product arose while he was working at the pharmacy of an infirmary in Newcastle where Dennis Embleton worked, and that Embleton often prescribed an effervescent drink made by mixing sodium bicarbonate and citric acid in water, and that adopted this beverage from Embleton. However, Eno opened a pharmacy where he made the mixture in 1852, a year before Embleton came to work at the infirmary, and such fruit salt mixtures were common at the time. Eno gave away his branded mixture to sea captains at the port, and in this way Eno's became a brand known around the world; by 1865 he had to move to a bigger facility, and he formally founded the company Eno's 'Fruit Salt' Works in 1868. In 1878 Eno moved the business to Hatcham where the factory employed 50 people by 1884. Eno was advertised heavily, like all patent medicines were at that time. In 1883 it was advertised as a cure for cholera and in 1892 for 'keeping blood pure and free from disease', prevention of diarrhea, and many other conditions. By 1928 the company had factories in England, Canada, France, Germany, Spain, and the US; that year the company was acquired by International Proprietaries, a company that had been established by Canadian businessman Harold F. Ritchie. International Proprietaries was eventually renamed Eno, and in 1938 the business was bought by Beecham for its products as well as its international marketing force. As the pharmaceutical industry transitioned from selling cure-all patent medicines to selling drugs in the 1950s, Eno was one of a handful of products that were retained in the industry. (Wikipedia 2018)</t>
  </si>
  <si>
    <t>7269</t>
  </si>
  <si>
    <t>45.40</t>
  </si>
  <si>
    <t>8.15</t>
  </si>
  <si>
    <t>7270</t>
  </si>
  <si>
    <t xml:space="preserve">12 fragments of cylindrical bottle - all same colour and form - curved, aqua. There is a faint seam running around the edge of the base (post-bottom); two vertical seams extend up from the base and are also present on two body fragment. The remaining nine fragments are undiagnostic. The resting point on the base is wide (14.04mm) and slopes to a deep round centre well. Around the edge of the centre well are the embossed numbers 18 / 1822. </t>
  </si>
  <si>
    <t>99.44</t>
  </si>
  <si>
    <t>70.12</t>
  </si>
  <si>
    <t>7.40</t>
  </si>
  <si>
    <t>379.9</t>
  </si>
  <si>
    <t>37.31</t>
  </si>
  <si>
    <t>5.34</t>
  </si>
  <si>
    <t>7271</t>
  </si>
  <si>
    <t xml:space="preserve">Complete glass penny ink bottle, aqua. Body is square in shape, with four square panels which have arched tops; the shoulders are rounded. Cylindrical neck with an unfinished lip; the lip is fairly flat, with a jagged edge that has been slightly ground down. Two faint seams on the shoulders, at diagonally opposite corners. Square base with round, flat centre well. </t>
  </si>
  <si>
    <t>55.30</t>
  </si>
  <si>
    <t>37.05</t>
  </si>
  <si>
    <t>61.0</t>
  </si>
  <si>
    <t>Ink bottle</t>
  </si>
  <si>
    <t>37.45</t>
  </si>
  <si>
    <t>6.31</t>
  </si>
  <si>
    <t>Unfinished</t>
  </si>
  <si>
    <r>
      <t>Burke, H., M. Morrison and C. Smith 2017</t>
    </r>
    <r>
      <rPr>
        <i/>
        <sz val="10"/>
        <rFont val="Arial"/>
        <family val="2"/>
      </rPr>
      <t xml:space="preserve"> The archaeologist's field handbook: the essential guide for beginners and professionals in Australia.</t>
    </r>
    <r>
      <rPr>
        <sz val="10"/>
        <rFont val="Arial"/>
        <family val="2"/>
      </rPr>
      <t xml:space="preserve"> Crows Nest, NSW: Allen and Unwin.
Lindsey, B. 2018 Household bottles (non-food related). Retrieved 10 September 2018 from &lt; https://sha.org/bottle/household.htm &gt;.</t>
    </r>
  </si>
  <si>
    <t>With an unfinished lip, the bottle neck has been left unfinished to save costs. A flat and uneven lip with jagged edges is characteristic of a burst or cracked lip, which date from before 1870 to as late as 1920 (Burke et al. 2017:439).
Square ink bottles first appeared in any quantities around the time of the American Civil War. Later ink bottles (late 19th century through most of the 20th) were commonly made with square bodies, rivaling cylindrical shapes in popularity. Small ink bottles were finished with the ultra-simple burst-off/cracked-off finishes (which is largely an 'unfinished' mouth-blown finish) for a lengthy period of time from at least the early 1860s until the 1920s (Lindsey 2018).</t>
  </si>
  <si>
    <t>7272</t>
  </si>
  <si>
    <t>Body fragment of glass bottle, thick glass, dark green (black), no seams present.</t>
  </si>
  <si>
    <t>30.05</t>
  </si>
  <si>
    <t>28.23</t>
  </si>
  <si>
    <t>7.04</t>
  </si>
  <si>
    <t>7273</t>
  </si>
  <si>
    <t xml:space="preserve">10 conjoining fragments of a pressed glass container, probably a comport dish. Form is a shallow round dish, with a raised smooth rim under which is a chipped uneven rim; insufficient remains to take a rim measurement. On the base, in the middle, is the partial remains of a round flat base, broken off at the point that it may form the stem, and indicating that this could be a comport. Once conjoined, the fragments form a stippled pattern of one almost complete horseshoe with a riding crop in the middle, and another very partial horseshoe. Between these, there are two instances of stippled letters; in one section GOO / U, and in another section GOO / CK - probably GOOD LUCK. Length, width and thickness taken of largest piece (which contains the base), weight of all together. </t>
  </si>
  <si>
    <t>62.57</t>
  </si>
  <si>
    <t>33.32</t>
  </si>
  <si>
    <t>55.5</t>
  </si>
  <si>
    <t>Tableware - comport</t>
  </si>
  <si>
    <t>7274</t>
  </si>
  <si>
    <t>29.67</t>
  </si>
  <si>
    <t>3.22</t>
  </si>
  <si>
    <t>7275</t>
  </si>
  <si>
    <t>Body fragment of glass bottle, curved and possibly from the shoulder, colourless, one vertical seam.</t>
  </si>
  <si>
    <t>39.15</t>
  </si>
  <si>
    <t>7276</t>
  </si>
  <si>
    <t>Panel fragment from body of glass bottle, light olive green, no seams present.</t>
  </si>
  <si>
    <t>51.61</t>
  </si>
  <si>
    <t>7277</t>
  </si>
  <si>
    <t>Panel fragment from body of glass bottle, aqua (tint), no seams present. Possibly a medicine bottle.</t>
  </si>
  <si>
    <t>73.13</t>
  </si>
  <si>
    <t>25.30</t>
  </si>
  <si>
    <t>7278</t>
  </si>
  <si>
    <t xml:space="preserve">Panel fragment from body of glass bottle, aqua (tint), no seams present. Embossed letters, all partial, …RLES… Consistent with being a medicine bottle. </t>
  </si>
  <si>
    <t>43.46</t>
  </si>
  <si>
    <t>3.55</t>
  </si>
  <si>
    <t>7279</t>
  </si>
  <si>
    <t>Panel fragment from body of glass bottle, aqua (tint), no seams present. Fragment consists of a partial front panel, chamfered edge, and recessed side panel. Consistent with being a medicine bottle.</t>
  </si>
  <si>
    <t>7280</t>
  </si>
  <si>
    <t>Partial panel and base of glass bottle, aqua (tint). Only a tiny fraction of the base is present, and on it is a very faint post-bottom seam. Body portion has a partial front panel and chamfered edge. Consistent with being a medicine bottle.</t>
  </si>
  <si>
    <t>33.04</t>
  </si>
  <si>
    <t>18.56</t>
  </si>
  <si>
    <t>4.26</t>
  </si>
  <si>
    <t>7281</t>
  </si>
  <si>
    <t>Body and base fragment of glass bottle, aqua (tint), no seams present. Fragment has two partial panels of a mult-sided bottle, which appears to taper outwards; the base has one complete edge (20.26mm wide) and two partial edges. A six- or eight-sided bottle.</t>
  </si>
  <si>
    <t>51.76</t>
  </si>
  <si>
    <t>28.45</t>
  </si>
  <si>
    <t>7282</t>
  </si>
  <si>
    <t>Large body fragment of glass bottle, strongly curved and probably from the shoulder, aqua (tint), no seams present. Large bottle.</t>
  </si>
  <si>
    <t>83.90</t>
  </si>
  <si>
    <t>55.83</t>
  </si>
  <si>
    <t>3.61</t>
  </si>
  <si>
    <t>22.8</t>
  </si>
  <si>
    <t>7283</t>
  </si>
  <si>
    <t>2 body fragments of light blue milk glass container, no seams present. The larger fragment has a curved rim and a wavy top, possibly the lid of a container. The smaller fragment has the same form but is much smaller. The outside surface is very smooth and shiny, the inside surface has a matte finish. Length, width and thickness taken of largest piece, weight of both together.</t>
  </si>
  <si>
    <t>48.73</t>
  </si>
  <si>
    <t>7284</t>
  </si>
  <si>
    <t xml:space="preserve">Partial finish of glass bottle, dark green (black), no seams present. About half of the applied two-part finish is present. It has a deep (16.10mm) top collar with a rounded top, side and bottom, and a flared skirt below with some uneven blobs of glass underneath. There is a clearly visible indentation on the inner surface where the original and applied finishes meet. </t>
  </si>
  <si>
    <t>34.80</t>
  </si>
  <si>
    <t>31.74</t>
  </si>
  <si>
    <t>14.0</t>
  </si>
  <si>
    <t>7285</t>
  </si>
  <si>
    <t>Complete finish and partial neck of bottle, very thick glass, aqua, no stretch marks. This is an applied two-part finish. It has a deep (17.70mm) top collar with a flat top and side, and rounded bottom; the top collar flares out slightly from top to bottom. The lip is uneven in shape, and thinner at one edge than the other. Beneath is a beaded collar. The outer surfaces are smooth and even, but on the very top of the lip there is a thick (1mm) uneven layer of glass where the finish has been applied.</t>
  </si>
  <si>
    <t>53.75</t>
  </si>
  <si>
    <t>25.95</t>
  </si>
  <si>
    <t>37.1</t>
  </si>
  <si>
    <t>Moulded; Hand-finished</t>
  </si>
  <si>
    <t>Tapered collar with ring; Two-part; Applied finish</t>
  </si>
  <si>
    <t>Lindsey, B. 2017 Bottle Finishes and Closures: Part 11: Types or Styles of Finishes Page 1. Retrieved 11 September 2018 from &lt; https://sha.org/bottle/finishstyles.htm &gt;.</t>
  </si>
  <si>
    <t>This two-part finish is what Lindsey calls a brandy or wine finish, or a tapered collar with ring. Like the double collar it has a moderately tall, flat sided to slightly rounded and tapered (expanding outwards from rim to base) upper part above a narrow lower part, but here, rather than having an outward flare there is a rounded collar. 'The upper portion of the finish is relatively tall - usually equal to or taller than it is wide - and flares out from top to bottom. The tall upper portion has an outside surface which is typically very flat, though can occasionally be slightly convex or concave. The lower collar is a narrow, rounded ring. The extreme top edge of this finish can be rounded or abruptly flat'. This finish is 'a common style on many types of bottles manufactured between the 1860s and the 1920s, when external threaded finishes began to dominate bottle closures. This finish is very common on all shapes and sizes of liquor bottles and flasks, many types of medicinal bottles (particularly larger sizes),  and occasionally other types of bottle.' It is a very common finish on larger sized (i.e., 7-8"+ or 18-20 cm+) patent medicine bottles made from the 1880s. (Lindsey 2017).
Taking the colour into account, this bottle has been diagnosed as a large medicine bottle.</t>
  </si>
  <si>
    <t>7286</t>
  </si>
  <si>
    <t>Partial finish and neck of wide-necked bottle, colourless. A vertical seam extends up the neck and into the lip; another seam runs horizontally around the base of the neck where it joined the shoulder (neck ring parting line) - machine-made. Lip is a patent lip with a flat top and side, and bevelled bottom. From a large medicine bottle - lip is 35.86mm wide.</t>
  </si>
  <si>
    <t>35.86</t>
  </si>
  <si>
    <t>23.52</t>
  </si>
  <si>
    <t>5.54</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</si>
  <si>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finishes and closures: part II: types or styles of finishes - page 1. Retrieved 12 September 2018 from &lt;https://sha.org/bottle/finishstyles.htm&gt;.</t>
    </r>
  </si>
  <si>
    <t>A wide mouth version of the patent finish could be called a wide patent finish, but this is an adaptation not noted in the existing literature (Lindsey 2017). The patent finish is very common on extract and patent &amp; proprietary medicine bottles made from about 1850 to well after the turn of the century spanning the era from pontiled bottles to machine-made items. The regular patent finish can also be found less commonly on liquor bottles of all sizes, hair tonics, inks, rarely mineral waters, and assorted other type bottle on rare occasions.  The wide patent finish - both with either a slightly rounded or flat edge - was also very common on various food, sauce, and oil bottles. (Lindsey 2017)
Colourless glass becomes more common after 1870, and is very common after the introduction of machine-made bottles in the 1910s (Burke et al. 2017:448).</t>
  </si>
  <si>
    <t>7287</t>
  </si>
  <si>
    <t>Complete finish and partial neck of wide-necked bottle, aqua. The neck tapers out, and it may in fact be a bottle that transitions directly to the body, bypassing a neck altogether. The applied lip has a flat top, deep (16.86mm) slightly convex side, and rounded bottom with uneven blobs of applied glass. On the inner surface, there is an uneven, horizontal indentation running around the entire neck where the finish has been applied. Most likely to have had a ground glass stopper with cork sleeve. Possibly for pickles or sauce?</t>
  </si>
  <si>
    <t>47.00</t>
  </si>
  <si>
    <t>39.50</t>
  </si>
  <si>
    <t>36.7</t>
  </si>
  <si>
    <t>Sauce? Pickles?</t>
  </si>
  <si>
    <t>This single collar one-part finish is what Lindsey (2017) calls a packer finish, and is a subtle variation or gradation away from the patent finish which is vertically narrower and the oil finish which is generally taller but distinctly flares out from top to bottom. The primary diagnostic feature of the packer finish is that it has the same diameter from top to bottom (no flare) and is moderately tall. The outside surface of the finish is generally flat, though can sometimes be very slightly concave or convex.  The flattened outside surface (of this and other flat surface finishes) of true applied versions of this finish is likely the result of the glass maker rolling the finish on the marver while the base of the bottle was secured by either a pontil rod or snap case tool. The packer finish can be found on just about any type or class of bottle that held liquid or semi-liquid products. This style of finish can also be found on bottles dating from the mid-19th century through the early machine-made bottle era (i.e., up through the 1920s).  Thus, the style by itself has little utility for either dating or typing.  As a general statement, there is no particular category or type of bottles that is identified with this finish; it is simply found occasionally within most classes of bottles.(Lindsey 2017)
Applied finishes date from the early 1800s to the 1880s, and were most common between 1840 and 1885 (Burke et al. 2017:442).</t>
  </si>
  <si>
    <t>7288</t>
  </si>
  <si>
    <t>Almost complete base of case gin / schnapps bottle, olive green. Base is square in shape with bevelled edges and corners; a horizontal seam runs around the top of the bevelled edge (cup-bottomed). In the centre of the base is a deep circular centre well, with a perfectly round valve mark, 20.34mm wide, in the middle of which is a small nipple.</t>
  </si>
  <si>
    <t>73.06</t>
  </si>
  <si>
    <t>69.21</t>
  </si>
  <si>
    <t>14.13</t>
  </si>
  <si>
    <t>62.5</t>
  </si>
  <si>
    <t>69.26</t>
  </si>
  <si>
    <t>14.59</t>
  </si>
  <si>
    <t>7.19</t>
  </si>
  <si>
    <t>A valve or ejection mark on the base of a bottle is a definitive indication of machine-made manufacture by a press-and-blow type machine. This mark was formed by machines that utilised a push-rod valve to eject the partially expanded parison out of the blank mold (the "press" part of the process) when shifting the parison to the second blow mold (the "blow" part of the machine process). A valve mark is usually perfectly round and roughly 1/2" inch (12-14 mm) in diameter though can occasionally be a bit smaller (10-12 mm) or larger (up to at least 24 mm).  Valve marks are almost exclusively found on wide mouth machine-made bottles - food bottles &amp; jars, milk bottles, and canning jars.  These are the types of bottles generally made by press-and-blow machines. Valve marks are very unusual on narrow necked/mouth (bore) bottle types though there are some exceptions as valve marks are occasionally seen on early (1910s) machine-made beer and soda bottles.  (Lindsey 2017)  
Case bottles were introdcued in the 17th century and phased out in the 1930s. Post-1860s bottles may have bevelled corners at the base. (Burke et al. 2017:444-445)
Given that this bottle has a clear valve mark consistent with being machine-made, I'm giving it an earliest date of 1910.</t>
  </si>
  <si>
    <t>7289</t>
  </si>
  <si>
    <t>104.55</t>
  </si>
  <si>
    <t>70.13</t>
  </si>
  <si>
    <t>480.7</t>
  </si>
  <si>
    <t>7290</t>
  </si>
  <si>
    <t xml:space="preserve">Complete base and partial body of cylindrical glass bottle, aqua, thick glass. Body is cylindrical in shape with one elongated (25.07mm) air bubble and a few other smaller long air bubbles. Base is round with a flat resting point, 10.63mm wide, sloping to a flat, stippled centre well. Around the edge of the centre well are the embossed numbers 33. A horizontal seam runs around the edge (cup-bottomed) of the base, and two vertical seams extend up the sides from the horizontal seam edge. </t>
  </si>
  <si>
    <t>149.55</t>
  </si>
  <si>
    <t>70.81</t>
  </si>
  <si>
    <t>333.1</t>
  </si>
  <si>
    <t>Soda water?</t>
  </si>
  <si>
    <t>Moulded - 2pc vertical, separate base; cup-bottomed</t>
  </si>
  <si>
    <t>71.32</t>
  </si>
  <si>
    <t>10.53</t>
  </si>
  <si>
    <t>6.53</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</si>
  <si>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
Lindsey, B. 2017 Bottle bases. Retrieved 12 September 2018 from &lt;https://sha.org/bottle/bases.htm&gt;.</t>
    </r>
  </si>
  <si>
    <t>Cup-bottom moulds have a date range of 1850s to 1920s (Burke et al. 2017:431).
The two-part vertical body mould with a separate base part became the most common container mould type for the late 19th and early 20th centuries, beginning after the mid-19th century according to archaeological evidence, and largely replacing the two-piece mould, the dip-mould and the Ricketts-type. Date range of c.1850 to mid-1920s. The three- and four-part vertical body moulds with a separate base part were used mainly for oddly shaped or highly decorated containers and were not common (Jones and Sullivan 1989:28).
The origin of the cup-bottom mould is unknown, though they appear to have been used at least as early as 1850 (and likely 1840s).  Empirical observations indicate that this was the dominant mould type for mouth-blown bottles from the late 1880s to the domination of bottle making by automatic bottle machines by the late 1910s. At the upper edge of the heel there is usually a mould line running around the circumference of the bottle. This line indicates the interface between the lower edges of the side mould pieces and the upper edge of the cup-bottom moulds base plate. (Lindsey 2017)</t>
  </si>
  <si>
    <t>7291</t>
  </si>
  <si>
    <t>6 conjoining fragments making up the complete base and partial body of a  cylindrical glass bottle, aqua, thick glass, no seams present. Base is round with a rounded resting point, 9.31mm wide, sloping to a slightly domed centre well. Around the edge of the centre well is an indented ridge, possibly a mould seam, and the embossed letters SIX A O CALLON (possibly GALLON?). In the centre of the centre well is a nipple, 4.05mm wide. Length, width and thickness taken of largest fragment, weight of all together.</t>
  </si>
  <si>
    <t>131.34</t>
  </si>
  <si>
    <t>74.40</t>
  </si>
  <si>
    <t>347.3</t>
  </si>
  <si>
    <t>73.87</t>
  </si>
  <si>
    <t>8.45</t>
  </si>
  <si>
    <t>12.74</t>
  </si>
  <si>
    <t>7292</t>
  </si>
  <si>
    <t>Body fragment of glass bottle, aqua, no seams present.</t>
  </si>
  <si>
    <t>69.92</t>
  </si>
  <si>
    <t>7293</t>
  </si>
  <si>
    <t>139.44</t>
  </si>
  <si>
    <t>136.94</t>
  </si>
  <si>
    <t>3.52</t>
  </si>
  <si>
    <t>601.4</t>
  </si>
  <si>
    <t>Body with base and neck</t>
  </si>
  <si>
    <t>Free blown</t>
  </si>
  <si>
    <t>105.85</t>
  </si>
  <si>
    <t>10.59</t>
  </si>
  <si>
    <t>7.11</t>
  </si>
  <si>
    <t>7294</t>
  </si>
  <si>
    <t>034</t>
  </si>
  <si>
    <t>31.05</t>
  </si>
  <si>
    <t>17.60</t>
  </si>
  <si>
    <t>7295</t>
  </si>
  <si>
    <t>26.83</t>
  </si>
  <si>
    <t>7296</t>
  </si>
  <si>
    <t>20.46</t>
  </si>
  <si>
    <t>16.97</t>
  </si>
  <si>
    <t>4.22</t>
  </si>
  <si>
    <t>7297</t>
  </si>
  <si>
    <t>Body and rim fragment of wide-mouthed jar, slight amethyst (solarised). Inside surface is smooth. Rim equates to 62.5mm diameter, and 25% of the rim is present. Rim, 4.07mm deep, has a thin rounded top, tapering outwards to a flat bottom, beneath which is an indented horizontal crease. Beneath the crease is a deep (7.68mm) collar, with a flat top, tapering outwards to a flat bottom. Beneath this is a horizontal row shaped like thin parallel capsules, 7.30mm long. Beneath this the outer surface is smooth. There is a horizontal seam runnning around the inside of the rim.</t>
  </si>
  <si>
    <t>44.59</t>
  </si>
  <si>
    <t>47.08</t>
  </si>
  <si>
    <t>8.18</t>
  </si>
  <si>
    <t>Body with rim</t>
  </si>
  <si>
    <t>Fruit?</t>
  </si>
  <si>
    <t>Double collar; Two-part</t>
  </si>
  <si>
    <t>7298</t>
  </si>
  <si>
    <t>Body fragment of glass container, curved, slight amethyst (solarised), no seams present.</t>
  </si>
  <si>
    <t>30.02</t>
  </si>
  <si>
    <t>10.91</t>
  </si>
  <si>
    <t>7299</t>
  </si>
  <si>
    <t>1.87</t>
  </si>
  <si>
    <t>7300</t>
  </si>
  <si>
    <t>5 conjoining fragments making up the complete base, and partial body and finish of a small cylindrical medicine bottle, colourless. Base is round with a rounded resting point, 3.51mm wide, sloping to a flat centre well. In the middle of the centre well are the embossed number and letters 1 OZ (the letters are underlined). A horizontal seam runs around the edge of the base (cup-bottomed) and adjoins two vertical seams which extend up through the body. These seams disappear on the neck. The finish is an applied patent lip with a flat top, flat side and bevelled bottom; the bottom is uneven in length and the top has a clear horizontal crease, uneven, where the glass has been applied. The thickness of the lip is uneven. All measurements taken of all pieces together.</t>
  </si>
  <si>
    <t>74.11</t>
  </si>
  <si>
    <t>32.51</t>
  </si>
  <si>
    <t>41.6</t>
  </si>
  <si>
    <t>31.66</t>
  </si>
  <si>
    <t>7301</t>
  </si>
  <si>
    <t>X14:Y21</t>
  </si>
  <si>
    <t>27.52</t>
  </si>
  <si>
    <t>11.45</t>
  </si>
  <si>
    <t>Vial</t>
  </si>
  <si>
    <t>Cork? Cap? Rubber stopper?</t>
  </si>
  <si>
    <t>Small body fragment of bottle, heavily chipped, dark green (black), no seams present. Orange peel pitting on outer surface.</t>
  </si>
  <si>
    <t>17.00</t>
  </si>
  <si>
    <t>Partial neck and lip fragment of bottle, olive green, no seams present. Neck has multiple vertical striations, possibly post-manufacture. Only a tiny portion of the lip is present, too small to identify accurately.</t>
  </si>
  <si>
    <t>Fragment of salad oil bottle, aqua (tint), no seams visible. Heavily pitted on both surfaces. Fragment consists of two partial panels; one is undecorated; the other consists of a row of parallel diagonal ridges.</t>
  </si>
  <si>
    <t>Partial base of colourless glass bottle, no seams present. Resting point is visible, as is a partial push-up. Base is potentially square.</t>
  </si>
  <si>
    <t>Small panel fragment of bottle, flat on one side, convex on the other, no seams present. Colour is a very light blue tint, similar to an aqua tint, but blue rather than green. Possibly a medicine bottle?</t>
  </si>
  <si>
    <t>Fragment of thin, flat window glass with two straight-cut sides.</t>
  </si>
  <si>
    <t xml:space="preserve">Small panel fragment of bottle, flat on one side, convex on the other, curved at one edge, no seams present. One large elongated air bubble. </t>
  </si>
  <si>
    <t>Body fragment of bottle, curved, no seams present. There are 7 parallel curved striations, ~5mm apart, across outers surface. Unclear whether these occurred during manufacture or post-deposition.</t>
  </si>
  <si>
    <t>Small body fragment of bottle, very thick glass, aqua (tint), no seams present, heavily pitted on all surfaces. Thickness suggests a Maugham type bottle.</t>
  </si>
  <si>
    <t>Small body fragment of bottle, very thick glass, aqua (tint), heavily pitted on all surfaces. Thin ridge on inside surface, possibly a seam. Thickness suggests a Maugham type bottle.</t>
  </si>
  <si>
    <t>Partial base of bottle with partial domed kick-up and flat resting point. Aqua (tint), heavily pitted on both surfaces. Insufficient remains to take an accurate base measurement.</t>
  </si>
  <si>
    <t>Small body fragment of bottle or jar, slightly curved, aqua (tint), no seams present.</t>
  </si>
  <si>
    <t>Body fragment of glass container, tableware of some kind, most likely a bowl. Fragment is curved and consists of two layers of glass. The glass on the outer surface is 3.73mm thick and colourless. The glass on the inner surface is 0.74mm thick and rose coloured. Both layers of glass are fused together, not painted</t>
  </si>
  <si>
    <t>Rose</t>
  </si>
  <si>
    <t>Bowl?</t>
  </si>
  <si>
    <t>Partial base and body of glass bottle, aqua, no seams present. Form of bottle is straight cylindrical. Base has a flat resting point, 9.20mm wide, which slopes to a kick-up although this is almost entirely missing. The edge of the base is slightly chamfered, where it transitions to the body.</t>
  </si>
  <si>
    <t>Moulded. Turn-paste?</t>
  </si>
  <si>
    <t>11%</t>
  </si>
  <si>
    <t>Club sauce finish; Three-part; Applied finish</t>
  </si>
  <si>
    <t xml:space="preserve">Burke et al. (2017:437) state that stretch marks on the outer surface of a bottle neck are produced from the tension of holding the bottle with the pontil rod while the neck and lip were being formed. Stretch marks on the upper neck are distinctive of mouth blown bottles and most common on bottles with true applied finishes. Date range is from before 1870, mainly between 1820 and 1840 and up to the mid-1910s (Burke et al. 2017:437). 
Photos of five salad oil bottles in Vader and Murray (1975:74) show similar collars and long necks.
The three-part club sauce finish (it must be three-part to be considered this finish style) is variable but typically consists of a narrow rounded upper part which is typically no wider in diameter than the rest of the finish, a taller flat to slightly rounded outwardly flaring or tapering (from top to bottom) middle part, and a narrow rounded to usually somewhat flared lower collar or lower part.  The inside (bore or throat) of the finish usually (but not always) has a "stopper finish" or cork seat ledge similar to the ledge.  The shank of the glass stopper that were typically used in these bottle was sheathed by a cork (known as a "shell cork" in glass makers catalogs) which sat firmly on this ledge creating a reasonable seal. This finish can be found on applied, tooled, and machine-made bottles dating from at least the 1850s until the 1930s.  Because of this long span of use, no dating information can be derived from just the finish itself; other diagnostic features must be used. The club sauce finish is ubiquitous on Worcestershire and other similar sauce bottles, most of which are the same shape and size as the famous Lea &amp; Perrins® Worcestershire Sauce bottle. (Lindsey 2017)
Applied finishes are most common between 1840 and 1885. There may be a visible line or ridge inside the neck where the finish and the original lip meet. Horizontal tooling marks may be visible on the finish but not on the neck of the bottle (Burke et al. 2017:442-443).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</si>
  <si>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2017 Bottle finishes and closures: part II: types or styles of finishes - part 3. Retrieved 9 October 2018 from &lt;https://sha.org/bottle/finishstyles3.htm&gt;.
Vader, J. and B. Murray 1975 </t>
    </r>
    <r>
      <rPr>
        <i/>
        <sz val="10"/>
        <rFont val="Arial"/>
        <family val="2"/>
      </rPr>
      <t>Antique bottle collecting in Australia</t>
    </r>
    <r>
      <rPr>
        <sz val="10"/>
        <rFont val="Arial"/>
        <family val="2"/>
      </rPr>
      <t>. Sydney: Ure Smith.</t>
    </r>
  </si>
  <si>
    <t>Complete finish and partial neck of a bottle, no seams present. There are a few vertical stretch marks on the neck, plus one thin elongated air bubble. The finish is a three-part, applied club sauce finish with irregular blobs of glass at its base. It has a narrow rounded upper part, 2.77mm deep with a pointed horizontal ridge around the centre point; a deeper (11.26mm) flat outwardly flaring  middle part; and a narrow (3.34mm deep)  flared lower collar with a pointed horizontal ridge around the centre point. The lower collar is deeper in parts because of the glass blobs. Internally, the neck has been cracked off and the finish applied over it. String rim and long neck shape indicate that this is a salad oil or vinegar bottle, or a Lea and Perrins worcestershire sauce bottle - the neck is narrow and the bore 15.59mm in diameter, so the contents would have had to be easy to pour (which excludes contents like pickles or chutneys). There is a cork ledge indicating that the stopper would have been a ground glass stopper with a cork sleeve.</t>
  </si>
  <si>
    <t>Small body fragment, curved, thick glass, emerald green, no seams present.</t>
  </si>
  <si>
    <t>Very small body fragment, slightly curved, thin glass, dark olive green, no seams present.</t>
  </si>
  <si>
    <t>Very small body fragment, curved, thin glass, aqua (tint). Stretched air bubbles in the glass. Long scratches on outer surface, possibly caused by plough injury.</t>
  </si>
  <si>
    <t>Very small body fragment, slightly curved, thin glass, aqua (tint), no seams present, patinated.</t>
  </si>
  <si>
    <t>Very small body fragment of bottle, curved, thin glass, dark olive green, no seams present.</t>
  </si>
  <si>
    <t>Small body fragment of bottle, curved, medium-thick glass, aqua, no seams present.</t>
  </si>
  <si>
    <t>Small shoulder fragment of bottle, curved, colourless, no seams present.</t>
  </si>
  <si>
    <t xml:space="preserve">Small base fragment, thin glass, colourless, very clear, no seams present. There is a heel on the base, 6mm wide, that inclines to a flat centre well. Base diameter equates to 50mm. </t>
  </si>
  <si>
    <t>10%</t>
  </si>
  <si>
    <t xml:space="preserve">The rolled collar finish was used so widely that there are no date ranges that apply solely to this style, could range from 18C to 20C. In a rolled collar, the bottle neck was finished with a rounded ring of glass. Most common on medicine bottles, but also used on sauce, food and condiment bottles. (Burke et al. 2017:440)
Applied finishes are most common between 1840 and 1885. There may be a visible line or ridge inside the neck where the finish and the original lip meet. Horizontal tooling marks may be visible on the finish but not on the neck of the bottle (Burke et al. 2017:442-443). </t>
  </si>
  <si>
    <t>Rolled collar; One-part; Applied finish</t>
  </si>
  <si>
    <t>Small curved collar fragment, medium-thick glass, dark green (black), no seams present. Indented ridges on the inner surface are consistent with an applied finish.</t>
  </si>
  <si>
    <t>125.00</t>
  </si>
  <si>
    <t>12%</t>
  </si>
  <si>
    <t>Small body fragment, dark green (black), thick glass, no seams present. Surface is dull. Possibly a wine/champagne bottle.</t>
  </si>
  <si>
    <t>Partial panel from a glass container, aqua (tint), no diagnostic features. One edge has four curved fracture lines, possibly caused by ploughing.</t>
  </si>
  <si>
    <t>Partial base and body, medium-sized fragment, originally from a container of some type. Base is rectangular shaped, with rounded corners, and a slightly indented basal surface. At the narrower edge of the base, just on the basal surface, there is one embossed letter, possibly a C or backwards G or a lower case e; the base is broken at this point so there may have been other letters or marks on the intact piece. Seam around the top of the base (cup-bottomed), and one seam is visible going vertically up the body. Body extends outwards from the base and then begins to curve back, consistent with being a small jar. Possible contents include a food paste or marmite-like foodstuff?</t>
  </si>
  <si>
    <t>Moulded - 2pc vertical, separate base; Cup-bottomed</t>
  </si>
  <si>
    <t>8%</t>
  </si>
  <si>
    <t>Prescription lip fragment of glass bottle, equivalent to 2.5cm diameter, aqua (tint), mould seam running around the inside of the lip just before it slopes down into the bore. There is a mark etched into the bore near the lip edge, which could be either a mistake (just a scratch), the letter U, an incomplete letter O or an incomplete number 0. Top of the lip is flared and slopes downwards. Edge of the lip is finished smoothly to a chiselled edge 4.41mm deep. Consistent in size and form with being a medicine bottle.</t>
  </si>
  <si>
    <t>Single collar ring; One-part</t>
  </si>
  <si>
    <t xml:space="preserve">Partial neck and lip fragment of glass bottle, aqua (tint), heavily pitted. Half of the lip is present, meaning that a bore diameter can be measured. The finish is broken off on the top but is most consistent with a three-part, applied club sauce finish. It has irregular blobs of glass at its base. There is what would have been a deep (if it wasn't broken off) flat outwardly flaring middle part. Beneath this is a narrower (5.95mm deep) flared lower collar. The lower collar is deeper in parts because of the glass blobs. Internally, the neck has been cracked off and the finish applied over it, at the point where a cork ledge was also introduced. There is a cork ledge indicating that the stopper would have been a ground glass stopper with a cork sleeve. Applied finish - there is excess glass around the base of the finish, and a visible line inside the neck where the two meet. Consistent in size and form with being a salad oil / vinegar bottle or a Lea and Perrins worcestershire sauce bottle. </t>
  </si>
  <si>
    <t>Two undiagnostic conjoining body fragments of a pressed glass container, curved, colourless, no seams present. Measurements taken of largest fragment, weight taken of both fragments together. Pattern on outer surface is of ridged diamond shapes. Inner surface is smooth to the touch with uneven indentations following the outer pattern shapes. One fragment curves at an approx 30 degree angle to form two panels.</t>
  </si>
  <si>
    <t>9.70</t>
  </si>
  <si>
    <t>Honey</t>
  </si>
  <si>
    <t>Fish / meat paste</t>
  </si>
  <si>
    <t>Arc (%)</t>
  </si>
  <si>
    <t>Metal cap with rubber seal</t>
  </si>
  <si>
    <t>Adapted capseat; One-part</t>
  </si>
  <si>
    <t>Small jar, highly decorated used to hold Peck's fish paste, colourless but with a honey tint. The jar is 92.99mm high with a 8.57mm deep lip. The jar is decorated at the top and bottom with curved embossed elongated upside-down 'C' shaped lines, lined in vertical groups of four separated by a short vertical line.This pattern transitions to a fish scale embossed pattern at the widest part of the jar. At one side are the embossed letters PECK'S. At the other side is an empty oval on the other side where a label would have been placed. There is a small lip/foot around the bottom edge. On the base, the registration number is embossed around the bottom of the jar reads: RG No 713450. In the middle is the embossed number 6. A small chip is missing from the bottom lip of the jar, but it is otherwise complete. A seam goes round the edge of the base, and extends vertically upwards at opposite sides through to the top of the lip. There is another seam 10mm up friom the base that goes around the body of the jar, and a further seam around the neck just under the lip (neck ring parting line). The vertical seams terminate on the top of the lip, at a round seam that goes round the top of the lip near the inner surface. The lip is an adapted capseat finish; it has a flat top with half of the top (closest to the bore) raised or tiered, and the outer half lowered to accommodate a rubber seal; the side is flat with a horizontal ridge around the bottom.</t>
  </si>
  <si>
    <t>Fragment of flat, thin glass consistent with window glass.</t>
  </si>
  <si>
    <t>49.58</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</si>
  <si>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2.47mm thick, consistent with pane glass manufactured until c.1870 using the crown glass method, where the thickness is less than 2.8mm (Burke et al. 2017:315)                                                           </t>
  </si>
  <si>
    <t>47.01</t>
  </si>
  <si>
    <t>This small shard of thick aqua glass could have come from a Hamilton torpedo bottle which held aerated drinks. The ring and blob design was brought in for drinks like aerated water, champagne and sparkling wines. The problem with 'corkers' was that the bottle was often stood upright by the inexperienced handler and the cork dried out. Therefore a bottle was designed not to stand up and therefore keep the cork moist, the Hamilton bottle. In Australia the boom of fizzy drinks was enjoyed through the second half of Queen Victoria's reign all the way to the outbreak of the First World War. These bottles were discontinued when the advent of the marble-sized glass stopper was introduced. This shard is so small however, it is difficult to be totally transparent on where or what form it came from.</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</si>
  <si>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 Ottowa: National Historic Parks and Sites, Canadian Parks Service, Environment Canada.</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</si>
  <si>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t>
    </r>
  </si>
  <si>
    <r>
      <t xml:space="preserve">Burke, H., M. Morrison and C. Smith 2017 </t>
    </r>
    <r>
      <rPr>
        <b/>
        <i/>
        <sz val="10"/>
        <color rgb="FFFF0000"/>
        <rFont val="Arial"/>
        <family val="2"/>
      </rPr>
      <t>The archaeologist's field handbook: the essential guide for beginners and professionals in Australia.</t>
    </r>
    <r>
      <rPr>
        <b/>
        <sz val="10"/>
        <color rgb="FFFF0000"/>
        <rFont val="Arial"/>
        <family val="2"/>
      </rPr>
      <t xml:space="preserve"> Crows Nest, NSW: Allen and Unwin.
Vader, J. and B. Murray 1975 </t>
    </r>
    <r>
      <rPr>
        <b/>
        <i/>
        <sz val="10"/>
        <color rgb="FFFF0000"/>
        <rFont val="Arial"/>
        <family val="2"/>
      </rPr>
      <t>Antique bottle collecting in Australia.</t>
    </r>
    <r>
      <rPr>
        <b/>
        <sz val="10"/>
        <color rgb="FFFF0000"/>
        <rFont val="Arial"/>
        <family val="2"/>
      </rPr>
      <t xml:space="preserve"> Sydney: Ure Smith.</t>
    </r>
  </si>
  <si>
    <t>Small fragment of thin, flat window glass</t>
  </si>
  <si>
    <t>21.94</t>
  </si>
  <si>
    <t>11.17</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</si>
  <si>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Great Glass 2013 British registered design numbers. Retrieved 15 October 2018 from &lt;http://www.great-glass.co.uk/glass%20notes/regnos.htm&gt;.
Lindsey, B. 2017 Bottle finishes and closures: part II: types or styles of finishes - page 3. Retrieved 15 October 2018 from &lt;https://sha.org/bottle/finishstyles3.htm&gt;.
Museums Victoria 2017 Victorian collections - bottle. Retrieved 15 October 2018 from &lt;https://victoriancollections.net.au/items/5a0d326921ea7710a08cf5c6&gt;.
Olmstead, M. 2015 Spreading the love for a vintage Australian brand. Retrieved 15 October 2018 from &lt;https://blog.generalmills.com/2015/03/spreading-the-love-for-a-vintage-australian-brand/&gt;. </t>
    </r>
  </si>
  <si>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3.08mm thick, consistent with pane glass manufactured until c.1910 using the cylinder glass method, where the thickness is 3 to 4mm (Burke et al. 2017:315)                                                           </t>
  </si>
  <si>
    <t>c.1910</t>
  </si>
  <si>
    <t>Cylinder glass method</t>
  </si>
  <si>
    <t>Fragment of flat, thick (3.08mm) glass, aqua (tint), consistent with window glass produced using the cylinder glass method. The glass is heavily patinated.</t>
  </si>
  <si>
    <t xml:space="preserve">Body fragment of curved, aqua (tint) coloured glass, pitted, no seams present. Most likely part of a Hamilton torpedo or Maugham's patent bottle. The shard has opalised and there are two straight scratch marks on the concave side of the bottle. </t>
  </si>
  <si>
    <r>
      <t xml:space="preserve">Fawcett's was a chemist shop in Kapunda. The A on the first line of this fragment is in the right position above 'EMIST' to fit with 'Fawcett's Chemist'. There is a reference to Robert Fawcett, photographer and chemist on the Design and Art Australia Online (2011) website, which states that Robert Fawcett (1828-1908) was born in Yorkshire, and refers to him as a 'professional photographer, worked as the partner of Roberts in King William Street, Adelaide, in 1868', also that he was 'a chemist from Yorkshire who came to South Australia in 1853 and later had a pharmacy at Kapunda'. 
See advert for children's teething powder: FAWCETT'S SOOTHING POWDERS, for Children Teething. Sold in Packets at One Shilling; or by post for Seven Stamps. Address, R. Fawcett, Chemist, Kapunda. </t>
    </r>
    <r>
      <rPr>
        <i/>
        <sz val="10"/>
        <rFont val="Arial"/>
        <family val="2"/>
      </rPr>
      <t>(Kapunda Herald</t>
    </r>
    <r>
      <rPr>
        <sz val="10"/>
        <rFont val="Arial"/>
        <family val="2"/>
      </rPr>
      <t xml:space="preserve"> 1878)
Embossed lettering dates from 1821 to 1920s and is most common between 1860 and 1915 (Burke et al. 2017:429).</t>
    </r>
  </si>
  <si>
    <r>
      <t xml:space="preserve">Burke, H., M. Morrison and C. Smith 2017 The archaeologist's field handbook: the essential guide for beginners and professionals in Australia. Crows Nest, NSW: Allen and Unwin.
Design and Art Australia Online 2011 Fawcett b. c.1828. Retrieved 15 October 2018 from &lt;https://www.daao.org.au/bio/fawcett/biography/&gt;.
</t>
    </r>
    <r>
      <rPr>
        <i/>
        <sz val="10"/>
        <rFont val="Arial"/>
        <family val="2"/>
      </rPr>
      <t>Kapunda Herald</t>
    </r>
    <r>
      <rPr>
        <sz val="10"/>
        <rFont val="Arial"/>
        <family val="2"/>
      </rPr>
      <t xml:space="preserve"> 1878 Business Directory, Kapunda, 25 October, p.1. Retrieved 23 April 2018 &lt;http://nla.gov.au/nla.news-article106560769&gt;</t>
    </r>
  </si>
  <si>
    <t>Body fragment of glass bottle, strongly curved, aqua (tint), faint vertical seam.</t>
  </si>
  <si>
    <t>Body fragment of glass bottle, curved, very thick and heavy glass, aqua (tint), no seams present.</t>
  </si>
  <si>
    <t>Complete finish and partial neck of glass bottle, aqua (tint). Finish is a two-part, external screw top with a continuous spiral thread. Two vertical seams extend up the neck at opposite sides, through the finish, terminating at the top of the lip. Another seam runs around the top of the lip, and there is also a neck ring parting line just below the lip at the start of the neck.</t>
  </si>
  <si>
    <t>Partial base of Maugham patent bottle with rounded base that prevents the bottle from standing upright, thick and heavy glass, aqua, no seams present.</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</si>
  <si>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Allen and Unwin. 
Vader, J. and B. Murray 1975 </t>
    </r>
    <r>
      <rPr>
        <i/>
        <sz val="10"/>
        <rFont val="Arial"/>
        <family val="2"/>
      </rPr>
      <t>Antique bottle collecting in Australia</t>
    </r>
    <r>
      <rPr>
        <sz val="10"/>
        <rFont val="Arial"/>
        <family val="2"/>
      </rPr>
      <t>. Sydney: Ure Smith.</t>
    </r>
  </si>
  <si>
    <t>Maugham patent bottles were patented in 1843 and intorducted to Australia after 1845 - largely limited to South Australia and Victoria (Burke et al. 2017:444)
Vader and Murray 1975:34.</t>
  </si>
  <si>
    <t>Small body fragment of glass bottle, curved aqua (tint), no seams present. Embossed with the letters ...NSO...</t>
  </si>
  <si>
    <t xml:space="preserve">Flat panel fragment of glass medicine bottle, aqua (tint), no seams present. On the outer surface the following is embossed over four lines: ...A... / ...EMIST / ...PUNDA / ...DE IN AME..., possibly reading in the original: FAWCETT'S / CHEMIST / KAPUNDA / MADE IN AMERICA. Fragment is heavily patinated. </t>
  </si>
  <si>
    <t>24.00</t>
  </si>
  <si>
    <t>Body fragment of glass bottle, curved, aqua (tint), one vertical seam.</t>
  </si>
  <si>
    <t>2 body fragments of dark green (black) glass, curved, no seams present. The larger piece has the start of an outdent at one edge, possibly where it transitions to the neck. Length, width and thickness taken of largest piece, weight of both together.</t>
  </si>
  <si>
    <t>Small body fragment, strongly curved, colourless, one vertical seam. Fragment may be either a partial neck, or the body of a medicine vial - insufficient remains to determine accurately, but it is a container of some type.</t>
  </si>
  <si>
    <t>Fragment of neck of bottle, colourless, one faint vertical seam. At one edge, there is the start of the finish but this is broken off and indeterminate.</t>
  </si>
  <si>
    <t>Small body fragment of glass container, slightly curved, aqua, no seams present.</t>
  </si>
  <si>
    <t>Body fragment of glass bottle, curved, dark green (black), no seams present. Completely covered in lime patina.</t>
  </si>
  <si>
    <t>Two small emerald green, highly decorated, thin body fragments of glass container, curved. Larger of the two is embossed with possible leaves and stems; smaller is embossed with an indistinct object, possibly the top of a leaf. Smooth and slightly curved; smaller of the two has a curved edge, possibly the beginning of a panel. Most likely a perfume bottle.  Length, width and thickness taken of the largest fragment, weight taken of all together.</t>
  </si>
  <si>
    <t>Six fragments of thin, flat, colourless window glass. All are the same thickness. Length, width and thickness taken of the largest fragment, weight taken of all together.</t>
  </si>
  <si>
    <t>49.03</t>
  </si>
  <si>
    <t>43.28</t>
  </si>
  <si>
    <t>Fragment of flat, thin, colourless window glass.</t>
  </si>
  <si>
    <t>Small fragment of colourless glass, flat, no seams present, no diagnostic features.</t>
  </si>
  <si>
    <r>
      <t xml:space="preserve">Embossed lettering dates from 1821 to 1920s and is most common between 1860 and 1915 (Burke et al. 2017:429).
 </t>
    </r>
    <r>
      <rPr>
        <b/>
        <sz val="10"/>
        <color rgb="FFFF0000"/>
        <rFont val="Arial"/>
        <family val="2"/>
      </rPr>
      <t>(Myhrer et al. 1990:310).
Myhrer, K., W.G. White and S.D Rolf 1990 Archaeology of the Old Spanish trail/ Morman Road from Las Vegas, Nevada to the California Border. Las Vegas: Bureau of Land Management.</t>
    </r>
  </si>
  <si>
    <t>Long thin body fragment of glass bottle, brown / amber, no seams present. The following letters and number are embossed on the body: …RNA… / 7. Glass is highly polished</t>
  </si>
  <si>
    <t xml:space="preserve">Small brown / amber fragment of glass, with opalisation on the surface of the fragment. One thick (0.63mm) mould seam, and a grooved or ghost seam parallel to it. Possibly part of a pharmacutical bottle however not enough diagnostic features to be certain. </t>
  </si>
  <si>
    <t>Five fragments of brown / amber coloured glass, curved, no seams present. They appear to be from the same bottle. Length, width and thickness taken of largest fragment, weight of all together.</t>
  </si>
  <si>
    <t xml:space="preserve">Partial finish and neck of glass bottle, brown / amber fragment. Finish is a two-part, crown seal, typical of beer bottles. Although very partial, there is enough of the lip remaining to see that it consists of a narrow rounded strip of glass; below this is a flared skirt with a rounded bottom. On the top of the lip there is a small section of a mould seam, consistent with being machine-made; no other seams present. </t>
  </si>
  <si>
    <t>Crimped metal cap</t>
  </si>
  <si>
    <t>Crown seal; Two-part</t>
  </si>
  <si>
    <t xml:space="preserve">A crown seal is a typical beer bottle finish, consisting of a narrow rounded strip of glass above a curved skirt made to take a crimped metal cap. Patented in the US in 1892 and in Australia in 1899, there will be few in Australia before 1907, when its use became more widespread, but most will date after the 1920s when automatic bottle machines guaranteed a consistent size lip to take the metal cap. (Burke et al. 2017:441)
The typical crown finish is usually two-part being comprised of a rounded narrow 'bead' upper part (also called a 'locking ring' or 'locking bead') which holds the cap on top of a variably rounded or flattened lower part which varies widely in height and conformation. The only consistent feature between the many variations of the crown accepting finishes was the bead upper part or lip which was 1" (~2.5 cm) in diameter and continues to be the diameter today - over 100 years later. (Lindsey 2017)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</si>
  <si>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2017 Bottle finishes and closures: part II - types or styles of finishes - page 2. Retrieved 16 October 2018 from &lt;https://sha.org/bottle/finishstyles2.htm&gt;.</t>
    </r>
  </si>
  <si>
    <t>Partial base and body of a medicine bottle, pale sapphire coloured. The body consists of two flat panels at front and back, joined to narrow flat side panels by chamfered edges. On one panel, the letters HILL are embossed and abut the very edge of the base. The base is rectangular with chamfered corners; the resting point is flat and 5.25mm wide, sloping to a centre push-up that is rectangular in shape with oval corner. Base diameter has been taken at the longest edges. There is a vertical seam extending from the base up the body at one chamfered corner, the opposite side is broken off but it would have had a vertical seam as well. There are no seams around the base.</t>
  </si>
  <si>
    <t>25.43</t>
  </si>
  <si>
    <t>43.59</t>
  </si>
  <si>
    <t>In a two-piece vertical mould with a separate base part, the mould seams begin at the edge of the base on each side of the bottle and extend up to the finish. There is no mould seam crossing the base of the bottle; instead there is a circular mould seam just above the base or just inside the base. In a cup-bottom base the seam is just above the heel and are most ommon from 1850s to 1920s. (Burke et al. 2017:431)</t>
  </si>
  <si>
    <t xml:space="preserve">Almost complete base of small, round medicine bottle or vial, aqua (tint). There is a faint seam around the edge of the base, cup-bottomed. The resting point is flat, 3.53mm wide, with a chamfered edge, sloping to a centre push-up that is round in shape. A small circular swirl is located on the underside of the fragment, an imperfection in the glass. </t>
  </si>
  <si>
    <t>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2.88mm thick, consistent with pane glass manufactured until c.1870 using the crown method, where the thickness is less than 2.8mm (Burke et al. 2017:315).</t>
  </si>
  <si>
    <t xml:space="preserve">Fragment of clear flat window glass, aqua (tint). Opalisation has occurred on the surface of the glass. </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</si>
  <si>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2.94mm thick, consistent with pane glass manufactured until c.1910 using the cylinder glass method, where the thickness is 3 to 4mm (Burke et al. 2017:315)                                                           </t>
  </si>
  <si>
    <t>Small fragment of flat window glass, colourless.</t>
  </si>
  <si>
    <t xml:space="preserve">Small body fragment of an emerald green glass bottle.No seams present. There are scratches across the surface probably from being ploughed and turned over in the top soil. </t>
  </si>
  <si>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The side mold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mold seams about the thickness of a hair (Lindsey 2018).</t>
  </si>
  <si>
    <t xml:space="preserve">Complete base and most of the body of a colourless soft-drink bottle. #9035 to #9035.4 all conjoin, and the decision to call this a machine-made bottle, with an external screw cap, for a non-acoholic beverage has been made using all the pieces together. This piece has a round base and cylindrical body tapering to the neck and finish. There is a circular mould seam running around the heel of the base, cup-bottom; there is also an uneven ghost seam running around the edge of the base which adjoins two vertical ghost seams running vertically up the body and fading out about half way up.  </t>
  </si>
  <si>
    <t>Partial neck and finish of a colourless soft-drink bottle. #9035 to #9035.4 all conjoin, and the decision to call this a machine-made bottle, with an external screw cap, for a non-acoholic beverage has been made using all the pieces together. The neck tapers to an external screw cap, two-part finish, with a beaded ridge running around the bottom of the finish, and topped with a continuous spiral external thread. Insufficient remains of the bore to take an accurate bore diameter.</t>
  </si>
  <si>
    <t>Partial neck and finish of a colourless soft-drink bottle. #9035 to #9035.4 all conjoin, and the decision to call this a machine-made bottle, with an external screw cap, for a non-acoholic beverage has been made using all the pieces together. The end of the neck on this piece tapers to an external screw cap, two-part finish, with a beaded ridge running around the bottom of the finish, and topped with a continuous spiral external thread. Insufficient remains of the bore to take an accurate bore diameter.</t>
  </si>
  <si>
    <t>Partial neck of a colourless soft-drink bottle. #9035 to #9035.4 all conjoin, and the decision to call this a machine-made bottle, with an external screw cap, for a non-acoholic beverage has been made using all the pieces together. This piece is part of the tapering neck.</t>
  </si>
  <si>
    <t>Fragment of flat window glass, colourless.</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</si>
  <si>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2.53mm thick, consistent with pane glass manufactured until c.1870 using the crown method, where the thickness is less than 2.8mm (Burke et al. 2017:315).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</si>
  <si>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t>
    </r>
  </si>
  <si>
    <t>2.27</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</si>
  <si>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2.27mm thick, consistent with pane glass manufactured until c.1870 using the crown method, where the thickness is less than 2.8mm (Burke et al. 2017:315). </t>
  </si>
  <si>
    <t>3 body fragments of a glass bottle, thick and heavy glass, cobalt blue, no seams present. Most likely to be a castor oil bottle. Length, width and thickness taken of largest fragment, weight of all together.</t>
  </si>
  <si>
    <t>Partial base of a bottle, brown / amber coloured. Running around the edge of the base is embossed stippling in an elongated semi-circular pattern. On the body, near the base are the embossed letters ADE. The L is cut off but would perhaps spell ADELAIDE and indicate that the bottle was produced in South Australia. A mould seam runs around the top edge of the base (cup-bottomed), and a vertical seam extends up the body from it. There is also a curved ghost seam on the base, running across the rippled embossing. Glass is highly polished. #9006 conjoins with #9039 found in context 002.</t>
  </si>
  <si>
    <t>5.76</t>
  </si>
  <si>
    <t>27.5%</t>
  </si>
  <si>
    <t>Stippling on the base of a bottle dates from 1940 to present (Burke et al. 2017:429).</t>
  </si>
  <si>
    <t xml:space="preserve">Stippling on the base of a bottle dates from 1940 to present (Burke et al. 2017:429).
The Adelaide Bottle Co-operative Society was formed in 1897, and changed in 1963 to the Adelaide Bottle Company Pty Ltd. (Reed 1978:32). </t>
  </si>
  <si>
    <t>Partial base of glass beer bottle, brown / amber bottle. Running around the edge of the base is embossed stippling in an elongated semi-circular pattern. In the centre of the base is an embossed number 85 in a circle, which is feathered on the outside edge. #9039 to #9039.6 all appear to be from the same bottle. #9039, #9039.1, #9039.2 and #9039.5 conjoin, and together, on the body, near the base can be seen the embossed letters ...LAIDE BOTTLE CO PT..., indicating that the bottle was produced in South Australia by the Adelaide Bottle Company. A mould seam runs around the heel of the base (cup-bottomed). Glass is highly polished. #9039 conjoins with #9006 found in context 001.</t>
  </si>
  <si>
    <t>4.89</t>
  </si>
  <si>
    <t>Partial body and base of glass beer bottle, brown / amber, with the letters BOTTLE CO PT embossed close to the base of the fragment. #9039 to #9039.6 all appear to be from the same bottle. #9039, #9039.1, #9039.2 and #9039.5 conjoin, and together, on the body, near the base can be seen the embossed letters ...LAIDE BOTTLE CO PT..., indicating that the bottle was produced in South Australia by the Adelaide Bottle Company. A mould seam runs around the heel of the base (cup-bottomed).</t>
  </si>
  <si>
    <t>Body fragment of glass beer bottle, brown / amber, no seams present. The letters RET... are embossed high on the fragment, possibly indicating that the bottle is Returnable.  #9039 to #9039.6 all appear to be from the same bottle. #9039, #9039.1, #9039.2 and #9039.5 conjoin, and together, on the body, near the base can be seen the embossed letters ...LAIDE BOTTLE CO PT..., indicating that the bottle was produced in South Australia by the Adelaide Bottle Company.</t>
  </si>
  <si>
    <t>Body fragment of glass beer bottle, brown / amber, no seams present. The letters ...LAID... are embossed close to the base of the fragment.  #9039 to #9039.6 all appear to be from the same bottle. #9039, #9039.1, #9039.2 and #9039.5 conjoin, and together, on the body, near the base can be seen the embossed letters ...LAIDE BOTTLE CO PT..., indicating that the bottle was produced in South Australia by the Adelaide Bottle Company.</t>
  </si>
  <si>
    <t>Body fragment of glass beer bottle, brown / amber, no seams present. The letters ..ABLE... are embossed on the fragment, possibly indicating that the bottle is Returnable.  #9039 to #9039.6 all appear to be from the same bottle. #9039, #9039.1, #9039.2 and #9039.5 conjoin, and together, on the body, near the base can be seen the embossed letters ...LAIDE BOTTLE CO PT..., indicating that the bottle was produced in South Australia by the Adelaide Bottle Company.</t>
  </si>
  <si>
    <t xml:space="preserve">The Adelaide Bottle Co-operative Society was formed in 1897, and changed in 1963 to the Adelaide Bottle Company Pty Ltd. (Reed 1978:32). </t>
  </si>
  <si>
    <t>Base fragment of glass beer bottle, brown / amber, no seams present. Running around the edge of the base is embossed stippling in an elongated semi-circular pattern. #9039 to #9039.6 all appear to be from the same bottle. #9039, #9039.1, #9039.2 and #9039.5 conjoin, and together, on the body, near the base can be seen the embossed letters ...LAIDE BOTTLE CO PT..., indicating that the bottle was produced in South Australia by the Adelaide Bottle Company.</t>
  </si>
  <si>
    <t>4.84</t>
  </si>
  <si>
    <t>2 small body fragments of glass beer bottle, brown / amber, no seams present, no diagnostic features. #9039 to #9039.6 all appear to be from the same bottle. #9039, #9039.1, #9039.2 and #9039.5 conjoin, and together, on the body, near the base can be seen the embossed letters ...LAIDE BOTTLE CO PT..., indicating that the bottle was produced in South Australia by the Adelaide Bottle Company. Length, width and thickness taken of largest fragment, weight of both together.</t>
  </si>
  <si>
    <t xml:space="preserve">Small fragment of flat window glass, colourless. </t>
  </si>
  <si>
    <t>49.50</t>
  </si>
  <si>
    <t>5 body shards of aqua coloured glass, probably from a bottle, no seams present. No diagnostic features. Length, width and thickness taken of largest fragment, weight of all together.</t>
  </si>
  <si>
    <t>Lindsey, B. 2018 Bottle / glass colors. Retrieved 14 May 2018 from &lt;https://sha.org/bottle/colors.htm&gt;.</t>
  </si>
  <si>
    <t>Aqua glass is the result of sand which is relatively low in the amount of iron which was not off-set by de-colourising agents. Aqua is a very common colour in all types of bottles that date prior to the 1920s back at least to the early 19th century. Aqua bottles became uncommon after the 1920s when colorless glass largely replaced aqua as the colour of choice for bottle users wishing their product to be visible to the buyer. The one significant exception to this dating is soda bottles, e.g., the greenish aqua of Coca-Cola bottles. (Lindsey 2018)</t>
  </si>
  <si>
    <t>Mouth blown?</t>
  </si>
  <si>
    <t>54.46</t>
  </si>
  <si>
    <t>39.51</t>
  </si>
  <si>
    <t>16.23</t>
  </si>
  <si>
    <t>87.50</t>
  </si>
  <si>
    <t xml:space="preserve">Body fragment of glass bottle, curved, dark green (black), no seams present. </t>
  </si>
  <si>
    <t>81.38</t>
  </si>
  <si>
    <t>54.83</t>
  </si>
  <si>
    <t>37.5%</t>
  </si>
  <si>
    <t>Partial base of glass bottle consisting of the outside edge of the base and a deep vertical push-up, dark green (black), no seams present. Note that where this fragment is thick it is a dark green (black), but at the push-up which is much thinner the glass is olive green in colour; overall, this glass is consistent with being dark green (black). Three elongated air bubbles in the glass at the push-up base.</t>
  </si>
  <si>
    <t>20.68</t>
  </si>
  <si>
    <t>Fragment of flat window glass. The glass has opalised.</t>
  </si>
  <si>
    <t>Small body fragment of glass, slightly curved, aqua (tint), no seams present.</t>
  </si>
  <si>
    <t>Small body fragment of glass bottle, curved, brown / amber. A thick (0.9mm) vertical seam runs up the fragment.</t>
  </si>
  <si>
    <t xml:space="preserve">Small body fragment of glass container, curved, aqua, no seams present. </t>
  </si>
  <si>
    <t xml:space="preserve">Jar </t>
  </si>
  <si>
    <t xml:space="preserve">Partial base of glass jar, aqua. A seam runs around the edge of the base (post-bottom) and forms the only resting point, sloping directly to a shallow push-up. </t>
  </si>
  <si>
    <t>67.5</t>
  </si>
  <si>
    <t>Partial base and body of glass bottle, aqua, no seams present, heavily patinated. Base is very partial and all that can be identified is that it has a rounded resting point. Body appears cylindrical.</t>
  </si>
  <si>
    <t>22.5%</t>
  </si>
  <si>
    <t>Fragment of light amethyst coloured glass. The glass is very thick and heavy. Could be the body of a very thick glass jar, or the body of a pressed glass compote dish; insufficient diagnostic features to determine accurately.</t>
  </si>
  <si>
    <t xml:space="preserve">Partial base of a medicine bottle, pale sapphire coloured, no seams present. The base consists only of the push-up and partial resting point. The resting point is flat and slopes to a centre push-up that is rectangular in shape with oval corner. Insufficient remains to take an accurate base diameter measurement. </t>
  </si>
  <si>
    <t>80.00</t>
  </si>
  <si>
    <t>50%</t>
  </si>
  <si>
    <t>15.38</t>
  </si>
  <si>
    <t>Partial base and body of glass bottle, thick and heavy glass, emerald green. In the centre of the base is a nipple, 5mm wide and 2mm high, with a narrow spire-shaped extending from one edge. Valve mark?</t>
  </si>
  <si>
    <t>80.96</t>
  </si>
  <si>
    <t>11.82</t>
  </si>
  <si>
    <t>research valve marks</t>
  </si>
  <si>
    <t>Very small body fragment, olive green, no seams present.</t>
  </si>
  <si>
    <t xml:space="preserve">Very small body fragment, curved, emerald green, with a curved up edge, no seams present. </t>
  </si>
  <si>
    <t>3 small fragments of thin, flat window glass, all the same thickness. Length, width and thickness taken of largest piece, weight of all together.</t>
  </si>
  <si>
    <t>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These fragments are1.66mm thick, consistent with pane glass manufactured until c.1870 using the crown method, where the thickness is less than 2.8mm (Burke et al. 2017:315).</t>
  </si>
  <si>
    <t>4 small fragments of thin, flat window glass, all the same thickness. Length, width and thickness taken of largest piece, weight of all together.</t>
  </si>
  <si>
    <t>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These fragments are 2.55mm thick, consistent with pane glass manufactured until c.1870 using the crown method, where the thickness is less than 2.8mm (Burke et al. 2017:315).</t>
  </si>
  <si>
    <t>Fragment of panel from glass bottle, aqua (tint), no seams present. Fragment is flat on one side, convex on the other. Possibly a medicine bottle but insufficient diagnostic features to identify.</t>
  </si>
  <si>
    <t xml:space="preserve">Complete base and partial body of a small jar, thick and heavy glass, colourless. Body is round in shape with flat front and back panels. The flat panels form a circular shape. The side panels are curved. Finish is missing. Base is an oval shape with a sloping resting point that transitions to a shallow push-up. On the base resting point, near one of the panel sides, are the embossed letters and symbols in a vertical pattern; they appear to be H / 16 / Q but could just as easily be H / an anchor / an oval with a squiggle or a clock that says 5:45. On the base resting point, near one of the panels, is the embossed letter O or number 0. There is also a small embossed bump opposite the 0. Thick mould seams are clearly visible. A seam runs around the edge of the base (cup-bottom), uneven in some areas, and feathered in many parts consistent with being machine-made; two vertical seams extend up from the base seam along the middle of the side panels. </t>
  </si>
  <si>
    <t>6.77</t>
  </si>
  <si>
    <t xml:space="preserve">Partial base and body of glass bottle, thick and heavy glass, dark green (black), no seams present. The shaped push-up has the remains of a central dimple outlined by a ridge, and a distinct ridge inside the base, 17.25mm from the edge, consistent with being produced by a metal-capped wooden cone. </t>
  </si>
  <si>
    <t xml:space="preserve">Partial base and body of glass bottle, thick and heavy glass, dark green (black), no seams present. The shaped push-up has the remains of a central dimple outlined by a ridge, and a distinct ridge inside the base, 24.52mm from the edge, consistent with being produced by a metal-capped wooden cone. </t>
  </si>
  <si>
    <t xml:space="preserve">Almost complete base and partial body of glass bottle, thick and heavy glass, dark green (black), no seams present. The shaped push-up has a round and regular, flat dimple, 20mm wide, in the middle of the base, and a distinct ridge inside the base, 15.91mm from the edge, consistent with being produced by a metal-capped wooden cone. </t>
  </si>
  <si>
    <t>88.59</t>
  </si>
  <si>
    <t>62.5%</t>
  </si>
  <si>
    <t xml:space="preserve">Partial base of small bottle, colourless, no seams present. Base has a flat resting point, 5.72mm wide, which slopes steeply to a domed push-up. Resting point is smooth, push-up has an 'orange peel' texture. </t>
  </si>
  <si>
    <t>45.00</t>
  </si>
  <si>
    <t>2.15</t>
  </si>
  <si>
    <t>33.10</t>
  </si>
  <si>
    <t>20.71</t>
  </si>
  <si>
    <t>Small body fragment of flat glass, olive green, no seams present. Surface is very smooth and polished with two oval shaped air bubbles. Fragment is very flat, with no curve - unclear what it might be from, possibly the panel from a schapps bottle, although the glass finish looks modern.</t>
  </si>
  <si>
    <t xml:space="preserve">Partial base and body of glass bottle, thick and heavy glass, dark green (black), no seams present. The shaped push-up is broken off at the dimple in the middle of the base but sufficient remains to see that the dimple had a ridge around the edge. There is a distinct ridge inside the base, 26.32mm from the edge, and another faint ridge inside the base, 10.72 mm from the edge, consistent with being produced by a metal-capped wooden cone. </t>
  </si>
  <si>
    <t>81.26</t>
  </si>
  <si>
    <t>46.84</t>
  </si>
  <si>
    <t>87.5</t>
  </si>
  <si>
    <t>37.82</t>
  </si>
  <si>
    <t>73.67</t>
  </si>
  <si>
    <t>56.73</t>
  </si>
  <si>
    <t>Body fragment of wine / champagne bottle, thick and heavy glass, dark green (black), no seams present. The surface of the fragment is very scratched and there is a small circular indentation on the outer surface where an air bubble burst.</t>
  </si>
  <si>
    <t>Complete neck and finish, and partial shoulder of a colourless bottle. Neck is narrow and cylindrical. Finish is a two-part finish with a continuous spiral screw top above a large beaded ridge. Two mould seams extend up opposite sides of the neck, through the finish, terminating at a circular seam running around the outside edge of the top. Another mould seam runs around the flat top of the lip, and there is a neck ring parting line at the top of the neck just below the beaded ridge. A sauce or condiments bottle, possibly a Lea and Perrins.</t>
  </si>
  <si>
    <t>Small body fragment of Pickaxe bottle, curved, brown / amber, no seams present. At the edge of this fragment is an embossed design consisting of a thick ridged circle with illegible writing around the edge and a blurred design in the centre which can be identified as two hands holding a pickaxe. Circle diameter is 23.60mm and the curve of this fragment is consistent with it being from the body near the shoulder.</t>
  </si>
  <si>
    <t>6.13</t>
  </si>
  <si>
    <t xml:space="preserve">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Two-piece vertical moulds with separate base part range from c.1850 to 1920s, with post-bottom moulds dominant between 1860 and 1920. Finish is made by hand. (Burke et al. 2017:431).
</t>
  </si>
  <si>
    <t>Complete neck and finish, and partial shoulder and body of glass medicine bottle, brown / amber. Bottle is rectangular in shape with rounded shoulders, and flat front, back and side panels. Neck is cylindrical and has multiple vertical stretch marks. Finish is a one-part patent lip with flat top and sides, and a bevelled bottom; the bore has deep tool marks. Mould seams -  two thick vertical seams extend up the body at diagonally opposite sides, across the shoulders and into the neck where they fade out near the lip consistent with a tooled finish. On the front panel are two large embossed letters, unidentifiable although one of them is possibly a C.</t>
  </si>
  <si>
    <t>83.94</t>
  </si>
  <si>
    <t>61.77</t>
  </si>
  <si>
    <t>Moulded; 2 pc vertical</t>
  </si>
  <si>
    <t>MVE; SA</t>
  </si>
  <si>
    <t xml:space="preserve">Body fragment of glass bottle, curved, dark green (black), consistent with a wine / champagne bottle, no seams present. The texture is very smooth on the inside of the concave fragment of glass, the outside is chipped and rough feeling. </t>
  </si>
  <si>
    <t>75.88</t>
  </si>
  <si>
    <t>44.37</t>
  </si>
  <si>
    <t>Three fragments of brown/amber coloured glass bottle, thick and heavy glass. The largest fragment is a partial base and body - base is thick and heavy and has a circular seam running around the bottom of the base (post-bottom) and another faint ridge around the heel. An indented vertical seam is visible along the cylindrical body. Insufficient of the base is present to take an accurate base diameter measurement.The two smallest fragments are from the body. Length, width and thickness taken of largest fragment, weight of all together.</t>
  </si>
  <si>
    <t>11.70</t>
  </si>
  <si>
    <t>Body fragment of glass bottle, curved, aqua (tint).</t>
  </si>
  <si>
    <t>46.42</t>
  </si>
  <si>
    <t>36.46</t>
  </si>
  <si>
    <t>4.07</t>
  </si>
  <si>
    <t>61.12</t>
  </si>
  <si>
    <t>9.86</t>
  </si>
  <si>
    <t>Body fragment of glass bottle, curved, thick and heavy glass, aqua (tint), no seams present, heavily patinated. Tapering thickness and the curve indicate that this is possibly from a Maugham patent bottle.</t>
  </si>
  <si>
    <t>Bowl / compote?</t>
  </si>
  <si>
    <r>
      <t xml:space="preserve">Boow, J. 1991 Early Australian commercial glass: manufacturing processes.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t>
    </r>
  </si>
  <si>
    <t xml:space="preserve">Most pressed glass on Australian sites dates to between c.1860 and 1870 when there was an expansion in British production (Boow 1991:88). 
Australian production of pressed glass on a large scale did not begin until the 1920s and 1930s, a period that also saw the introduction of coloured pressed glass (Burke et al. 2017:314). 
Press moulding - 'Sufficient hot glass to make the object is dropped into a mould of any number of pieces, the only limitation being that a plunger must enter and leave it without the mould being opened. There may or may not be a design embossed on the interior surface of the mould, i.e. the area that the glass comes in contact with. A plunger is introduced, forcing the hot glass into conformity with the mould. The glass takes the form of the mould on its outer surface, while the inner surface is shaped by the plunger. The plunger is withdrawn and the object removed from the mould. The object may be fire polished to restore to the glass surface the brilliancy which has been lost by contact with the mould.' (Jones and Sullivan 1989:33) In 1864 a lime glass was developed which looked like lead glass, had excellent pressing qualities and was about one-third cheaper than lead glass. During the 1860s and 1870s many advancements in mould technology and the application of steam power to mould operation greatly lowered cost and increased production of presssed glass. Non-lead pressed glass becomes common on Canadian sites after the 1860s. Many patterns were produced. (Jones and Sullivan 1989:34-35) </t>
  </si>
  <si>
    <t xml:space="preserve">Small fragment of emerald green pressed glass, curved. Pattern is an elongated oval shape in the middle, raised with a ridged outline, surrounded by a line of raised circular half spheres in the glass. </t>
  </si>
  <si>
    <t xml:space="preserve">Small fragment of emerald green pressed glass, curved. This fragment is embossed with oval-shaped ridges, and a rope pattern where it curves (possibly towards the base). </t>
  </si>
  <si>
    <t>Small fragment of emerald green pressed glass, curved. Pattern is an elongated oval shape in the middle, raised with a ridged outline, to each side is a 'three-leaf' design. Below this is a horizontal embossed rope design.</t>
  </si>
  <si>
    <t>Small fragment of emerald green pressed glass, curved. Appears to be the base/underside of the glass bowl before the pedestal started, and features two ridged / stepped sections, consistent with the base of a bowl or compote dish. Inside surface is smooth.</t>
  </si>
  <si>
    <t xml:space="preserve">Small fragment of emerald green pressed glass, curved. This fragment is embossed with a rope design where it curves (possibly around the base). </t>
  </si>
  <si>
    <t>Small fragment of emerald green pressed glass, curved. Pattern has a tiny portion of an elongated oval shape, to the side is a 'three-leaf' design. Below this is a horizontal embossed rope design. The rope ridge measures 8mm across. Under the the rope embossing is another ridge and a lip leading to the base of the bowl or compote dish.</t>
  </si>
  <si>
    <t>Small fragment of emerald green pressed glass, curved. Appears to be the base/underside of the glass bowl before the pedestal started, and features a ridged / stepped section, consistent with the base of a bowl or compote dish.</t>
  </si>
  <si>
    <t xml:space="preserve">Small fragment of emerald green pressed glass, curved. Pattern is an elongated oval shape, raised with a ridged outline. </t>
  </si>
  <si>
    <t>Small fragment of emerald green pressed glass, curved with a ridge.</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</si>
  <si>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measures 2.1mm thick, consistent with pane glass manufactured until c.1870 using the crown method, where the thickness is less than 2.8mm (Burke et al. 2017:315). </t>
  </si>
  <si>
    <t>37 fragments of window glass measuring in thickness an average of 2.14 mm, indicating this window glass was made using the crown glass method. Length, width and thickness taken of largest fragment, weight of all together.</t>
  </si>
  <si>
    <t>63.43</t>
  </si>
  <si>
    <t>12.67</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</si>
  <si>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measures 2.9mm thick, consistent with pane glass manufactured until c.1910 using the cylinder method, where the thickness is less than 3-4mm (Burke et al. 2017:315). </t>
  </si>
  <si>
    <t>Fragment of flat, thin window glass, with three feathery fractures.</t>
  </si>
  <si>
    <t>47.85</t>
  </si>
  <si>
    <t>12.71</t>
  </si>
  <si>
    <t>Body fragment of glass container, slightly curved, colourless, no seams present.</t>
  </si>
  <si>
    <t>Body fragment of glass container, strongly curved to a panel, aqua, no seams present.</t>
  </si>
  <si>
    <t>Body fragment of glass container, slightly curved, thick and heavy glass, aqua (tint), no seams present.</t>
  </si>
  <si>
    <t>Partial base and body of a Pickaxe beer bottle, olive green. Around the heel are the embossed letters ...PERATIVE COMPANY L... Above these letters is the bottom portion of an embossed oval ridge containing the letters ...LIMITED...  (indicating that this bottle was made by the Adelaide Bottle Co-operative Company). Sharp glass fragments adhere to the inside surface of the base. Mould seams - no mould seams present on the body or around the heel; however, there is a thick, uneven and 'drippy' mould seam on the base over the rounded resting point, consistent with being hand finished. From the resting point, the base slopes steeply to a flat push-up with a possible pontil mark indicated by a circular ridge near the broken-off edge.</t>
  </si>
  <si>
    <t>77.81</t>
  </si>
  <si>
    <t>47.60</t>
  </si>
  <si>
    <t>75.23</t>
  </si>
  <si>
    <t>55%</t>
  </si>
  <si>
    <t xml:space="preserve">The Adelaide Bottle Co-operative Society was formed in 1897, and was incorporated as the Adelaide Bottle Co-operative Company Limited on 1 August 1912 (Reed 1978:12). Also in 1912, the crown top green Pickaxe beer bottle was introduced with a long neck and big oval brand on the side; various versions of the green bottle with big oval on the side were made from then until 1920 (Reed 1978:31). </t>
  </si>
  <si>
    <t>26.81</t>
  </si>
  <si>
    <t>15.65</t>
  </si>
  <si>
    <t>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2.25mm thick, consistent with pane glass manufactured until c.1870 using the crown method, where the thickness is less than 2.8mm (Burke et al. 2017:315).</t>
  </si>
  <si>
    <t xml:space="preserve">Partial base and body of glass bottle, thick and heavy glass, dark green (black), no seams present. The shaped push-up has the remains of a central dimple, and a slight ridge inside the base, 25.13mm from the edge, consistent with being produced by a wooden cone. </t>
  </si>
  <si>
    <t>75.85</t>
  </si>
  <si>
    <t>36.48</t>
  </si>
  <si>
    <t>Black glass is actually a very dark olive green, but the glass is either so thick or the green so dark that the glass appears black even in reflected light', dates to pre-1880 (Burke et al. 2017:449).
A conical or wooden-tipped tool was used to form the push-up on dark green (black) wine bottles. The pontil on this fragment is dimple-shaped and has a slight ridge at the outer edges, indicating that the tool used here was a wooden cone; the date range is 1820 to 1870. (Burke et al. 2017:436)
Black glass was strong and resilient and offered the most protection to the contents from the effects of direct light. Black glass liquor and ale/beer bottles are ubiquitous on historic sites that date prior to 1880, they were mass produced as a cheap container between the 1840s and 1880s. American made black glass bottles of any type were uncommon after about 1880. Even in imported bottles, black glass seems to disappear during the 1890s. Most of these bottles were for alcohol. (Lindsey 2018)</t>
  </si>
  <si>
    <t>Single collar ring; One-part; Tooled finish</t>
  </si>
  <si>
    <t>Single collar rings were in common use until c.1900-1920, and are still in use today on champagne bottles (Burke et al. 2017:440). Applied finishes date from the early 1800s to the 1880s, and were most common between 1840 and 1885 (Burke et al. 2017:442).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</si>
  <si>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</si>
  <si>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t>Applied finishes date from the early 1800s to the 1880s, and were most common between 1840 and 1885 (Burke et al. 2017:442).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t>
  </si>
  <si>
    <t xml:space="preserve">Body fragment of glass bottle, strongly curved, aqua, no seams present. </t>
  </si>
  <si>
    <t xml:space="preserve">Body fragment of glass bottle,  curved, aqua, no seams present. </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</si>
  <si>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measures 1.47mm thick, consistent with pane glass manufactured until c.1870 using the crown method, where the thickness is less than 2.8mm (Burke et al. 2017:315). </t>
  </si>
  <si>
    <t>LG; SA</t>
  </si>
  <si>
    <t>Dark green (black); Red Feather 2.5R 3/4</t>
  </si>
  <si>
    <t>Slag</t>
  </si>
  <si>
    <t>Body fragment of glass container, aqua (tint), colourless, no seams present.</t>
  </si>
  <si>
    <t>Body fragment of glass bottle, curved, dark green (black), no seams present. Most likely to be from a wine / champagne bottle.</t>
  </si>
  <si>
    <t xml:space="preserve">Four undiagnostic body fragments of glass bottle, curved, olive green, no seams present. Length, width and thickness taken of largest fragment, weight of all together. </t>
  </si>
  <si>
    <t>Two undiagnostic body fragments of glass bottle, curved, dark green (black), no seams present. Length, width and thickness taken of largest fragment, weight of both together. Most likely to be from a wine / champagne bottle.</t>
  </si>
  <si>
    <t xml:space="preserve">Body fragment of glass container, curved, aqua (tint), with decorative strip along one edge consisting of a raised portion with moulded beading. Fragment has opalised, and there is some flaking. </t>
  </si>
  <si>
    <t xml:space="preserve">Five undiagnostic body fragments of glass bottle, curved, aqua, no seams present. Length, width and thickness taken of largest fragment, weight of all together. </t>
  </si>
  <si>
    <t>Body fragment of glass bottle, aqua, no seams present. Fragment consists of two partial panels. One panel has an embossed letter O, with the rest broken off. The other panel has a raised area which is possibly another line of embossed letters, but is unidentifiable.</t>
  </si>
  <si>
    <t>Body fragment of glass container, flat on one side, slightly convex on the other, aqua (tint), colourless, no seams present. Heavily patinated.</t>
  </si>
  <si>
    <t xml:space="preserve">Two undiagnostic body fragments of glass bottle, slightly curved, olive green, no seams present. Length, width and thickness taken of largest fragment, weight of both together. </t>
  </si>
  <si>
    <t>Partial base of multi-panelled glass bottle, aqua. Resting point is sloped and 5mm wide; it transitions in a gentle slope to what appears to be a high push-up although fragment is broken off at this point. Two partial panels are present in this piece, and it may have been either a 6- or 8 sided bottle. Insufficient remains to determine an accurate base diameter measurement. A thick seam runs around the base at the inside edge of the resting point (post-bottom), and a vertical seam extends up the body at the panel corner.</t>
  </si>
  <si>
    <t>Moulded - 2 pc vertical with separate base; Post-bottom</t>
  </si>
  <si>
    <t xml:space="preserve">Partial panel from body of glass bottle, flat on one side, convex on the other, aqua, no seams present. Heavily patinated. </t>
  </si>
  <si>
    <t xml:space="preserve">Partial panel from body of glass bottle, flat on one side, convex on the other, aqua (tint), no seams present. Heavily patinated. </t>
  </si>
  <si>
    <t>Large body fragment of glass bottle, curved, thick and heavy glass, aqua, no seams present. Heavily pitted and patinated.</t>
  </si>
  <si>
    <t>Body fragment of glass bottle, curved, thick and heavy glass, aqua (tint), no seams present. Heavily patinated.</t>
  </si>
  <si>
    <t>Partial shoulder and neck of glass bottle, colourless. One vertical mould seam present, uneven and not quite straight. One side of neck is warped out of perfectly circular shape. At the shoulder are the embossed letters …VENP…</t>
  </si>
  <si>
    <t>Shoulder with neck</t>
  </si>
  <si>
    <t>Body fragment of glass bottle, aqua (tint), no seams present.</t>
  </si>
  <si>
    <t>Body fragment of glass bottle, curved, aqua, no seams present.</t>
  </si>
  <si>
    <t>Body fragment of glass bottle, curved, aqua, no seams present. Heavily pitted and patinated.</t>
  </si>
  <si>
    <t>Body fragment of glass bottle, curved, light emerald green, no seams present.</t>
  </si>
  <si>
    <t>Body fragment of glass bottle, very thin and fragile glass,curved, colourless, no seams present.</t>
  </si>
  <si>
    <t>Three body fragments of glass bottle, curved, olive green, no seams present. Length, width and thickness taken of larges fragment, weight of all together. There is a distinct, broken linear air bubble extending through the upper third of largest fragment, appears to be filled with dirt; 3.86mm wide.</t>
  </si>
  <si>
    <t>Small body fragment of glass bottle, curved, light emerald green, no seams present.</t>
  </si>
  <si>
    <t>Body and neck fragment of glass jar, colourless, no seams present. This piece is very fragmented and consists of a partial neck groove transitioning directly to the body - consistent with a jar rather than a bottle, but insufficient diagnostic features to determine accurately.</t>
  </si>
  <si>
    <t>Applied finishes date from the early 1800s to the 1880s, and are most common between 1840 and 1885 (Burke et al. 2017:442-443).</t>
  </si>
  <si>
    <t>Two conjoining neck and finish fragments of glass pickle jar, curved, aqua, no seams present. The finish is a one-part, single collar ring, 13.32mm deep excluding the applied glass uneven blobs, with an applied finish, and curved tooling marks around the edge. The bottom of the finish is very uneven and there is a large curved blob of glass along the bottom of the larger fragment. The top of the finish is curved along the rim. Inside the collar, there is a ridge where the finish was applied. Length, width and thickness taken of largest fragment, weight of both together.</t>
  </si>
  <si>
    <t xml:space="preserve">Partial panel of glass bottle, aqua (tint), no seams present. The panel is 38mm wide and bends to form another panel at one edge, and either another panel or a chamfered corner at the other edge. Along the panel are a partial embossed A and full embossed NC i.e. ...ANC...  </t>
  </si>
  <si>
    <t>Body fragment of glass bottle, curved, emerald green, no seams present.</t>
  </si>
  <si>
    <t>Body fragment of glass bottle, curved, aqua (tint), no seams present. Heavily pitted and patinated.</t>
  </si>
  <si>
    <t>Body fragment of glass bottle, curved, emerald green, no seams present. Highly polished and very smooth.</t>
  </si>
  <si>
    <t>Body fragment of glass bottle, curved, aqua, no seams present. Heavily pitted and patinated. Inside surface has a deep curved indented ridge.</t>
  </si>
  <si>
    <t>Small body fragment of glass bottle, curved, aqua (tint), no seams present.</t>
  </si>
  <si>
    <t>Small panel fragment of glass bottle, aqua (tint), no seams present. One partial embossed letter, most probably an E.</t>
  </si>
  <si>
    <t>Small body fragment of glass bottle, curved, colourless, no seams present.</t>
  </si>
  <si>
    <t>Small body fragment of glass jar or bottle, curved, colourless, no seams present.</t>
  </si>
  <si>
    <t>Small panel fragment of glass bottle, colourless, no seams present.</t>
  </si>
  <si>
    <t>Small shoulder and neck fragment of glass bottle, dark green (black). A vertical seam, faded in areas, extends through the shoulder and neck. Shoulder appears to follow the form of a wide bulbous container, most consistent with a flagon for alcohol; this also fits with the neck which appears to be squat - this is a very small fragment however.</t>
  </si>
  <si>
    <t>Partial base and body of bottle, aqua, covered with a lime patina, no seams present. Only a small fragment of the body is present but this has a curved ridge extending to the very edge of the base, and looking most like the start of an embossed oval panel. On the base are letters ... AMES... embossed on the heel, and following the curve. Below the letters is an embossed ridge, and from that point, the push-up begins.</t>
  </si>
  <si>
    <t>Body fragment of glass bottle, thick and heavy glass, slightly curved, aqua, no seams present. Heavily pitted and patinated. One edge has a deep ridge, which appears to be a long vertical air bubble that has cracked open.</t>
  </si>
  <si>
    <t xml:space="preserve">Sauce? </t>
  </si>
  <si>
    <r>
      <t xml:space="preserve">Burke, H., M. Morrison and C. Smith 2017 </t>
    </r>
    <r>
      <rPr>
        <i/>
        <sz val="10"/>
        <rFont val="Arial"/>
        <family val="2"/>
      </rPr>
      <t>The archaeologist's field handbook: Tthe essential guide for beginners and professionals in Australia</t>
    </r>
    <r>
      <rPr>
        <sz val="10"/>
        <rFont val="Arial"/>
        <family val="2"/>
      </rPr>
      <t xml:space="preserve">. Crows Nest, NSW: Allen and Unwin.
</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</si>
  <si>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2018 Bottle/Glass Colors. Retrieved 20 April 2018 from &lt;https://sha.org/bottle/colors.htm&gt;. </t>
    </r>
  </si>
  <si>
    <t>42.92</t>
  </si>
  <si>
    <t>45.01</t>
  </si>
  <si>
    <t>Partial base and body of glass bottle, aqua, no seams present. Body that is present is cylindrical in form. Fragment is broken along edge of base and all that remains is a small portion of the resting point, with a slightly rounded edge.</t>
  </si>
  <si>
    <t>60.00</t>
  </si>
  <si>
    <t>3.89</t>
  </si>
  <si>
    <t>??</t>
  </si>
  <si>
    <t>Partial neck and finish of glass bottle, colourless. Neck tapers to the finish. All that remains of the finish is part of the bottom beaded ridge of a screw-top two-part finish, and the tiniest amount of the screw-top spiral. At the top of the neck is a faded neck ring parting line, and a vertical mould seam extends through what remains of the finish - machine-made.</t>
  </si>
  <si>
    <t xml:space="preserve">Complete bottle, aqua (tint). Base is oval flask-shaped, and the longest diameter measurement is 55.19mm, shortest is 21.62mm. Body is ovoid, tapering up to a rounded shoulder. Base has a flat resting point, and an oval centre well. A thick seam runs round the edge of the base, and two thick vertical seams extend up the sides, and through the neck, fading out just before the finish. The finish is a two-part finish, not applied. It consists of a deep (18.86mm) tapering collar with a slightly rounded top, and a bevelled bottom which slopes into a groove; below this is a rounded ridge around the neck. On the inner surface, a ledge is visible that holds the cork in place. There is a faint tool mark near the top of the lip and around the collar. Opalisation is evident in 'swirls' on the surface. Would have been used for alcohol, probably whiskey or brandy. </t>
  </si>
  <si>
    <t>Shank of glass bottle stopper, aqua. The end of the shank has been broken off, and it is unclear whether this is by accidental damage or whether it is a cracked-off deliberate finish. Stopper top is missing. Heavily patinated.</t>
  </si>
  <si>
    <t>Neck with finish / ; Stopper</t>
  </si>
  <si>
    <t>A stopper and cork insert was used in sauce bottles, by shaping the bottle mouth to house a moulded glass stopper and cork insert (Boow 1991:70). 
A glass stopper, which would have had the shank originally sheathed in cork, is characteristic of a range of sauce bottles, but also some alcohol and medicine bottles. They were first produced in the 1840s but the usual date range is c.1850 to 1920s (Burke et al. 2017:447).</t>
  </si>
  <si>
    <t>A stopper and cork insert was used in sauce bottles, by shaping the bottle mouth to house a moulded glass stopper and cork insert (Boow 1991:70). 
A glass stopper, with the shank originally sheathed in cork, is characteristic of a range of sauce bottles, but also some alcohol and medicine bottles. They were first produced in the 1840s but the usual date range is c.1850 to 1920s (Burke et al. 2017:447).
This two-part finish is called a brandy finish by Lindsey (2017) and is essentially what he calls an oil finish (#11) on top of a very narrow bead finish (#3).  The upper portion of the finish is relatively tall - usually equal to or taller than it is wide - and flares out from top to bottom. The tall upper portion has an outside surface which is typically very flat though can occasionally be slightly convex or concave.  The lower collar is a narrow, rounded ring. The extreme top edge of this finish can be rounded or abruptly flat. According to Lindsey, the brandy finish is a common style on many types of bottles manufactured between the 1860s and the 1920s, when external threaded finishes began to dominate bottle closures. This finish is very common on all shapes and sizes of liquor bottles and flasks, many types of medicinal bottles (particularly larger sizes), and occasionally other types of bottle. Like the oil finish, the brandy finish  is rarely if ever seen on ink or perfume/cologne bottles, wide mouth food bottles, beer bottles, and druggist and drugstore bottles. The brandy finish can be found on applied, tooled, and machine-made bottles.</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</si>
  <si>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</si>
  <si>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Ground glass stopper; Club sauce seal</t>
  </si>
  <si>
    <t>Ground glass stopper; Cork; Club sauce seal</t>
  </si>
  <si>
    <t>Body fragment of glass bottle, thick and heavy glass, slightly curved, aqua, no seams present. Patinated in parts.</t>
  </si>
  <si>
    <t>Body fragment of glass bottle, thick glass, strongly curved, aqua, one vertical seam. This fragment is either a partial cylindrical neck or a narrow cylindrical bottle.</t>
  </si>
  <si>
    <t>Body fragment of glass bottle, curved, aqua, no seams present. Heavily patinated.</t>
  </si>
  <si>
    <t>Body fragment of glass bottle, curved, dark olive green, no seams present.</t>
  </si>
  <si>
    <t>Body fragment of glass bottle, slightly curved, aqua, no seams present. Heavily patinated.</t>
  </si>
  <si>
    <t>Body fragment of glass bottle, curved, aqua (tint), no seams present. Heavily patinated, and some deep scratches. Protruding ridge visible on one edge - insufficient amount present to form diagnosis.</t>
  </si>
  <si>
    <t xml:space="preserve">Partial base of glass bottle, thick and heavy glass, aqua, no seams present. Fragment consists of a small portion of the base rim (no seams)  and the start of a steep push-up. Just inside the base are the embossed letters ...ITH... </t>
  </si>
  <si>
    <t xml:space="preserve">Base fragment of bottle, light emerald green, no seams present. Fragment consists of a partial flat resting point (4.89mm wide), which slopes to a flat centre well. Numerous manufacturing bubbles - seeds - visible in glass. </t>
  </si>
  <si>
    <t>1.23</t>
  </si>
  <si>
    <t>Body fragment of glass bottle, curved, cobalt blue, no seams present. Heavily patinated.</t>
  </si>
  <si>
    <t>Two body fragments of glass bottle, curved, emerald green, no seams present. Length, width and thickness taken of largest fragment, weight of both together.</t>
  </si>
  <si>
    <t>Three body fragments of glass bottle, curved, olive green, no seams present. Highly polished and smooth. Length, width and thickness taken of largest fragment, weight of all together.</t>
  </si>
  <si>
    <t>Partial base and body of glass bottle, colourless. Around the heel of the base is a horizontal mould seam (cup-bottom). Above the seam are two rows of letters, ...TTL... / ...ELAN…, topped by a glass ridge.</t>
  </si>
  <si>
    <t>Two fragments of flat window glass. Length, width and thickness taken of largest fragment, weight of both together.</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</si>
  <si>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Ottowa: National Historic Parks and Sites, Canadian Parks Service, Environment Canada.
</t>
    </r>
    <r>
      <rPr>
        <b/>
        <sz val="10"/>
        <color rgb="FFFF0000"/>
        <rFont val="Arial"/>
        <family val="2"/>
      </rPr>
      <t>Read Weiland 2009</t>
    </r>
  </si>
  <si>
    <t>Fragment of flat window glass.</t>
  </si>
  <si>
    <t>Large body fragment, thick and heavy glass, aqua, no seams present. This piece is most likely to be from the body of a glass bottle, but there is an outside chance it is from the base. One surface, which appears to be part of a panel, has a thick ridge down the side (7mm wide) which is uneven and slightly convex. Next to the ridge is a vertical groove, adjoining a flat ridge, 11.88mm wide, adjoining a flat surface - all part of the same panel. The outside ridge bends to form another uneven panel. Everything about this fragment is either uneven or slightly misshapen, indicating that it is handmade, free blown. Heavily pitted and patinated.</t>
  </si>
  <si>
    <t>114.8</t>
  </si>
  <si>
    <t>12.46</t>
  </si>
  <si>
    <t>Y?</t>
  </si>
  <si>
    <t>Two conjoining base and one body fragment of a cylindrical glass bottle, aqua.  At least 60% of push-up visible. A horizontal seam runs round the heel of the base (cup-bottomed); no other seam is present - only a small section of the body remains. Resting point is rounded and slopes to a deep push-up with a nipple (5mm wide, 2mm high) in the centre - pontil mark or sabot mark? Heavily pitted and patinated. Length, width and thickness taken of largest fragment, weight of all together.</t>
  </si>
  <si>
    <t>7.09</t>
  </si>
  <si>
    <t>Cup-bottom moulds are most common from the 1850s to the 1920s (Burke et al. 2017:431).
The Bickford's (2018) website states that 'In 1850, William Bickford died at the age of 35, most likely from pneumonia. Anne Bickford continued trading and son Harry joined the business in 1864, then son William in 1871 when the company became A. M. Bickford &amp; Sons.'
Smith (2012): 'A. M. Bickford and Sons was established in Adelaide, by Anne Margaret Bickford, who took over her husband's pharmaceuticals business after his death. In 1902 a joint venture between Adelaide's A.M. Bickford and Sons and Melbourne's Felton Grimwade &amp; Co resulted in the establishment of Felton Grimwade &amp; Bickfords Ltd in Western Australia. In 1930, A. M. Bickford and Sons amalgamated with several other companies, including Felton Grimwade &amp; Co., forming Drug Houses of Australia Ltd.'
The AGM trademark stands for Australian Glass Manufacturers Ltd, and in this form dates from c.1930 to present (Boow 1991:176).
Embossed single letters, numerals or other symbols on the base of AGM bottles, mainly beer and soft drink bottles, represent the year of manufacture. In this instance, the A represents 1938 (Burke et al. 2017:451). However, the date 1941 being embossed on the base is a stronger clue, and I am going with 1941 as the date for this bottle.</t>
  </si>
  <si>
    <r>
      <t xml:space="preserve">Bickford's 2018 Our history. Retrieved 9 August 2018 from &lt;http://www.bickfords.net/our-history&gt;. 
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Smith, A. 2012  A. M. Bickford &amp; Sons (1863 - 1930), in </t>
    </r>
    <r>
      <rPr>
        <i/>
        <sz val="10"/>
        <rFont val="Arial"/>
        <family val="2"/>
      </rPr>
      <t>Encyclopedia of Australian Science</t>
    </r>
    <r>
      <rPr>
        <sz val="10"/>
        <rFont val="Arial"/>
        <family val="2"/>
      </rPr>
      <t>. Retrieved 9 August 2018 from &lt;http://www.eoas.info/biogs/A000535b.htm&gt;&gt;</t>
    </r>
  </si>
  <si>
    <t>46.2</t>
  </si>
  <si>
    <t>36.6</t>
  </si>
  <si>
    <t>Partial body, neck and finish fragments - three fragments - of glass bottle. The two body fragments conjoin and feature an embossed repeating flat-ribbed pattern where each flat rib terminates in an oval ridge. The same pattern is the top of the body in the largest fragment; the body tapers up to a tapering neck; surface is warped as if the glass has flowed. Finish is a two-part external screw thread; only the bottom beaded ridge is present. A mould seam extends up the body and neck at opposite sides and through the finish; there is also a faint horizontal mould seam around the beaded ridge - consistent with being machine-made. Length, width and thickness taken of largest fragment, weight of all together.</t>
  </si>
  <si>
    <t xml:space="preserve">Partial base and panel fragment of glass medicine bottle. Base is rectangular in shape; short edges are not present so the type of rectangle cannot be identified. Resting point is flat with chamfered edges, sloping to a flat centre well. A thick mould seam runs along the resting point (post-bottom). Body is a rectangular recessed panel with sloping edges and embossed letters over three lines, ...OODS' / ... PEPPERMINT CURE / ... OR COUGHS &amp; COLDS. </t>
  </si>
  <si>
    <t>11.47</t>
  </si>
  <si>
    <t>2.38</t>
  </si>
  <si>
    <t xml:space="preserve">Two types of flat glass are commonly recovered from archaeological sites - window glass and mirrors. Mirror glass fragments are difficult to distinguish from window glass unless there is some remains of silvering on the back, and also the fact that mirror tended to be made from plate glass. (Jones and Sullivan 1989:171)
Until the 20th century, window glass was either blown using the crown or cylinder method, or cast as plate glass. Crown glass was blown with a bullseye in the centre where the pontil was attached. Cylinder glass was blown in a cylinder, the ends removed, a line cut down the length and then opened into a flat sheet - it was the dominant method in England and the US in the 19th century. Towards the end of the 19th century, mechanical methods were developed for blowing cylinder glass, and by 1903 could produce cylinders 40 feet in length and 40 inches in diameter. Plate glass was produced by casting molten glass on huge metal tables - plate glass had to be polished to remove the clouded surface from contact with the metal and air cooling, it was not cheap. On archaeological sites, it tends to be two to four times thicker than other flat glass and its surfaces may still show signs of having been polished. (Jones and Sullivan 1989:171) Crown and cylinder methods are hand-made, plate glass is machine-made.
Since window glass usually has a long life, when it turns up in an archaeological context, it is likely that it would date significantly earlier than ceramics or bottle glass. Useful however, as a suggestion of roughly when the site was first occupied. (Jones and Sullivan 1989:172).
This fragment is 2.38mm thick, consistent with pane glass manufactured until c.1870 using the crown method, where the thickness is less than 2.8mm (Burke et al. 2017:315). </t>
  </si>
  <si>
    <t>16 fragments of thin, flat window glass, all between 2.1mm and 2.3mm thick. Length, width and thickness taken of largest fragment, weight of all together.</t>
  </si>
  <si>
    <t>33.82</t>
  </si>
  <si>
    <t>10.41</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</si>
  <si>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2018 Bottle/glass colors. Retrieved 20 April 2018 from &lt;https://sha.org/bottle/colors.htm&gt;. </t>
    </r>
  </si>
  <si>
    <r>
      <t xml:space="preserve">Arnold, K. 1997 </t>
    </r>
    <r>
      <rPr>
        <i/>
        <sz val="10"/>
        <rFont val="Arial"/>
        <family val="2"/>
      </rPr>
      <t xml:space="preserve">Bottle collectors guide. </t>
    </r>
    <r>
      <rPr>
        <sz val="10"/>
        <rFont val="Arial"/>
        <family val="2"/>
      </rPr>
      <t xml:space="preserve">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Vader, J. and B. Murray 1975 </t>
    </r>
    <r>
      <rPr>
        <i/>
        <sz val="10"/>
        <rFont val="Arial"/>
        <family val="2"/>
      </rPr>
      <t>Antique bottle collecting in Australia</t>
    </r>
    <r>
      <rPr>
        <sz val="10"/>
        <rFont val="Arial"/>
        <family val="2"/>
      </rPr>
      <t>. Sydney: Ure Smith.</t>
    </r>
  </si>
  <si>
    <r>
      <t xml:space="preserve">Arnold, K. 1997 </t>
    </r>
    <r>
      <rPr>
        <i/>
        <sz val="10"/>
        <rFont val="Arial"/>
        <family val="2"/>
      </rPr>
      <t xml:space="preserve">Bottle collectors guide. </t>
    </r>
    <r>
      <rPr>
        <sz val="10"/>
        <rFont val="Arial"/>
        <family val="2"/>
      </rPr>
      <t xml:space="preserve">Golden Square, Vic.: Crown Castleton Publishers.
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</si>
  <si>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Small perfume or toilet water bottle minus its finish, colourless. Bottle is cylindrical in shape; at the shoulder there is a horizontal rounded ridge from where the shoulder narrows in a steep slope to a cylindrical neck, at which point the bottle is broken - typical perfume bottle design. The round base is uneven, with one side thicker than the other; it has a slightly sloping resting point (5.28mm wide) which slopes steeply to a flat centre well, which is not quite centred. Embossed on the base are the two letters BB (Berney Bond?). A mould seam runs around the edge of the resting point (post-bottom), and extends vertically on opposite sides up the body through the neck to the point where the neck has broken off. Made with a two piece vertical mould with separate base part.</t>
  </si>
  <si>
    <t xml:space="preserve">Body fragment of embossed glass bottle, aqua, no seams present. Embossed design is fragmented and unidentifiable but presents as two parallel leaf or u-shaped impressions at one edge, and a complete, very protuberant ridged rectangular design. </t>
  </si>
  <si>
    <t>6.93</t>
  </si>
  <si>
    <t>31.06</t>
  </si>
  <si>
    <t>19.08</t>
  </si>
  <si>
    <t>Partial finish from wine or champagne bottle, dark green (black), no seams present. The partial finish is an applied one-part, single collar ring consisting of a single strip of glass, 14.53mm deep, with a rounded side. The bottom of the finish is broken off but the portion that is complete is uneven. The top of the finish is rounded but uneven. On the inside surface there is a clear horizontal indented ridge where the finish was applied; below this on the neck are vertical stretch marks.</t>
  </si>
  <si>
    <t>Almost complete finish from wine or champagne bottle, dark green (black), no seams present. Finish is a single collar ring with a slightly rounded top (half of which is broken and chipped), a rounded side (17.32mm deep), and rounded bottom. There are two distinct parallel gouges near the bottom (have the appearance of two rodent tooth marks), which appear to be tool marks, also horizontal tool marks around the side, particularly near the gouges. Finish is an applied one-part finish, and there is a clear horizontal indented ridge on the inside surface where the collar was applied.</t>
  </si>
  <si>
    <t>Small body fragment of glass bottle, thick and heavy glass, dark green (black), no seams present.</t>
  </si>
  <si>
    <t>19.85</t>
  </si>
  <si>
    <t>10.79</t>
  </si>
  <si>
    <t>6.80</t>
  </si>
  <si>
    <r>
      <t xml:space="preserve">Boow, J. 1991 </t>
    </r>
    <r>
      <rPr>
        <i/>
        <sz val="10"/>
        <rFont val="Arial"/>
        <family val="2"/>
      </rPr>
      <t>Early Australian commercial glass: manufacturing processes</t>
    </r>
    <r>
      <rPr>
        <sz val="10"/>
        <rFont val="Arial"/>
        <family val="2"/>
      </rPr>
      <t xml:space="preserve">. Sydney: Heritage Council of New South Wales.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Hutchison, D.1987 Identifying bottles. In J. Birmingham and D. Bairstow (eds), </t>
    </r>
    <r>
      <rPr>
        <i/>
        <sz val="10"/>
        <rFont val="Arial"/>
        <family val="2"/>
      </rPr>
      <t>Papers in Australian historical archaeology,</t>
    </r>
    <r>
      <rPr>
        <sz val="10"/>
        <rFont val="Arial"/>
        <family val="2"/>
      </rPr>
      <t xml:space="preserve"> pp.153-160. Sydney: Australian Society for Historical Archaeology.</t>
    </r>
  </si>
  <si>
    <t xml:space="preserve">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An 'outside screw closure; was used earlier on specialty bottles such as reusable whiskey flasks, but was not common until the thread was standardised in 1920 (Hutchison 1981:157).
</t>
  </si>
  <si>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The side mould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mold seams about the thickness of a hair (Lindsey 2018).</t>
  </si>
  <si>
    <t>Colourless glass becomes more common after 1870, and is very common after the introduction of machine-made bottles in the 1910s (Burke et al. 2017:448).
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 horizontal seam immediately below the finish which circles the extreme upper neck is called a 'neck ring parting line'  and is quite diagnostic of machine manufacture. The side mould seams on most machine-made bottles tend to be finer and is a function of the higher machine blowing pressure.  Earlier machine-made bottles (1905-1920s) tend to have somewhat thicker/higher mould seams than later machine-made bottles due to the increasing precision in mould machining and machinery in general as time progressed.  Most machine-made bottles have mould seams about the thickness of a hair (Lindsey 2018).</t>
  </si>
  <si>
    <t>44.29</t>
  </si>
  <si>
    <t>8.53</t>
  </si>
  <si>
    <t>41.26</t>
  </si>
  <si>
    <t>15.73</t>
  </si>
  <si>
    <t>5.0%</t>
  </si>
  <si>
    <t xml:space="preserve">Partial base of a glass bottle, amber. Resting point is rounded. Push-up is flat and divided from resting point by a thick mould seam running around the base (post-bottom).   </t>
  </si>
  <si>
    <t>33.83</t>
  </si>
  <si>
    <t>14.62</t>
  </si>
  <si>
    <t>5.87</t>
  </si>
  <si>
    <t>18.52</t>
  </si>
  <si>
    <t>7.5%</t>
  </si>
  <si>
    <t xml:space="preserve">An external screw thread has raised ridges of glass that allow a vessel to be sealed with a screw cap, they can be found on moulded or machine-made bottles. They're 'more common in general after the early 20th century because it was difficult to form an airtight seal before the invention of a mechanised bottle manufacturing process' (Burke et al. 2017:438).
Date range is from 1885 to present for wide-mouth preserving jars (Boow 1991:80) and more common after c.1920 for narrow-necked bottles (Boow 1991:81). Although FJ Belzung of London patented a machine to form an external thread in 1852, it looks like it was never practically applied because of technical difficulties. In the US wide-mouth machines could produce this type of finish from c.1904. The narrow-mouth screw cap doesn't appear in advertisements until c.1920 (Boow 1991:80-81). 
A horizontal seam immediately below the finish which circles the extreme upper neck is called a 'neck ring parting line'  and is quite diagnostic of machine manufacture. The side mould seams on most machine-made bottles tend to be finer and is a function of the higher machine blowing pressure.  Earlier machine-made bottles (1905-1920s) tend to have somewhat thicker/higher mould seams than later machine-made bottles due to the increasing precision in mould machining and machinery in general as time progressed.  Most machine-made bottles have mould seams about the thickness of a hair (Lindsey 2018). 
Amber was and still is the most common colour for beer bottles as it provides the best light protection from the light wavelengths that are responsible for most photochemical reactions.  Too much light (natural or artificial) causes beer to become "light struck" which has a distinctive "skunky" off-flavour which is associated with green and clear bottled beer. Both of these latter colours provide little protection from the particular part of the spectrum which induce the off-flavour chemical reactions whereas amber glass provides a high level of protection.                                                                                                                                            </t>
  </si>
  <si>
    <t xml:space="preserve">Partial base and body fragment of a large brown beer bottle, thick and heavy glass. Resting point is rounded and slopes to a shallow push-up. A mould seam runs around the base (post-bottom), and a vertical seam extends from the base up the body. A further mould seam is around the heel. Above this mould seam are some unidentifiable embossed letters, most likely referring to this bottle being the property of a particular glass company. There are also two embossed letters on the base, but these are very faint and too faded to identify. Consistent with an early machine-made bottle. #9087, #9088, #9089 and #9091 are all probably from the same bottle. .  </t>
  </si>
  <si>
    <t xml:space="preserve">Partial base and body fragment of a large brown beer bottle, thick and heavy glass. Resting point is rounded and slopes to a shallow push-up. A mould seam runs around the base (post-bottom), and a vertical seam extends from the base up the body. A further mould seam is around the heel. Consistent with an early machine-made bottle. #9087, #9088, #9089 and #9091 are all probably from the same bottle. </t>
  </si>
  <si>
    <t xml:space="preserve">Partial neck and complete finish of a large brown beer bottle. The neck tapers up to the finish. On opposite sides of the neck there are thick vertical mould seams which extend through the finish to the top of the lip. Another mould seam runs around the top of the lip near the inside surface, and there is a neck ring parting line just below the finish. The seams, and their thickness, are consistent with an early machine-made bottle.  Two-part finish is an external screw thread with a continuous spiral, and a beaded ridge beneath.  #9087, #9088, #9089 and #9091 are all probably from the same bottle. </t>
  </si>
  <si>
    <t xml:space="preserve">19 body fragments of a large brown beer bottle, 7 of which have a thick vertical mould seam. Length, width and thickness taken of largest fragment, weight of all together. #9087, #9088, #9089 and #9091 are all probably from the same bottle. </t>
  </si>
  <si>
    <t>142.80</t>
  </si>
  <si>
    <t>82.45</t>
  </si>
  <si>
    <t>20.67</t>
  </si>
  <si>
    <t>2.55</t>
  </si>
  <si>
    <t xml:space="preserve">Stippling on a bottle base dates from 1940 to the present (Burke et al. 2017:429).   </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</si>
  <si>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</si>
  <si>
    <t>29.12</t>
  </si>
  <si>
    <t>26.35</t>
  </si>
  <si>
    <t>Body fragment of glass bottle, slightly curved, dark green (black), no seams present. Curved indented ridge on inside surface, possibly a tool mark?</t>
  </si>
  <si>
    <t>15.35</t>
  </si>
  <si>
    <t xml:space="preserve">Body fragment of glass container, curved, colourless, no seams present. </t>
  </si>
  <si>
    <t>20.36</t>
  </si>
  <si>
    <t>19.99</t>
  </si>
  <si>
    <t xml:space="preserve">Panel fragment of glass bottle, mostly flat, olive green, no seams present. </t>
  </si>
  <si>
    <t>26.51</t>
  </si>
  <si>
    <t>Body fragment of glass bottle, thick glass, slightly curved, aqua, no seams present. Heavily patinated. Small ridge at one edge.</t>
  </si>
  <si>
    <t>7.87</t>
  </si>
  <si>
    <t xml:space="preserve">Body fragment of panel from glass bottle, light sapphire, no seams present. Vertical embossed ridge running through the fragment, 2mm wide, 0.73mm high, outdented on outer surface, indented on inside surface. </t>
  </si>
  <si>
    <t>3.25</t>
  </si>
  <si>
    <t>19.82</t>
  </si>
  <si>
    <t>12.30</t>
  </si>
  <si>
    <t xml:space="preserve">Corner fragment of glass bottle, consisting of a corner of the body where it transitions to the shoulder, aqua (tint), no seams present. </t>
  </si>
  <si>
    <t xml:space="preserve">Body fragment of glass bottle, thick glass, slightly curved, aqua (tint), no seams present.  </t>
  </si>
  <si>
    <t>6.37</t>
  </si>
  <si>
    <t xml:space="preserve">Body fragment of glass bottle, curved, dark green (black), no seams present.  </t>
  </si>
  <si>
    <t>17.64</t>
  </si>
  <si>
    <t xml:space="preserve">Fragment of thick (5.28mm) flat clouded colourless glass. </t>
  </si>
  <si>
    <t>15.61</t>
  </si>
  <si>
    <t xml:space="preserve">Panel fragment of glass medicine bottle, colourless. Panel is rectangular with sloping sides. One vertical seam along one edge. Down the centre of the panel are the embossed letters ...E LTD, where the 'TD' is raised and has a horizontal line beneath. </t>
  </si>
  <si>
    <t>30.85</t>
  </si>
  <si>
    <t>20.06</t>
  </si>
  <si>
    <t xml:space="preserve">Body fragment of glass bottle, curved, cobalt blue, no seams present. Heavily patinated. The bottle would have been a pharmaceutical or poisons bottle, or held castor oil. </t>
  </si>
  <si>
    <t>30.56</t>
  </si>
  <si>
    <t xml:space="preserve">Cobalt blue bottles were commonly used to hold pharmaceuticals or poisins. Cobalt is one of the strongest colourants available to glass manufacturers. The rich blue it produces was used particularly in the late-18th and 19th centuries for table glass such as salt dishes and decanters, and for medicine and cosmetic containers. </t>
  </si>
  <si>
    <t xml:space="preserve">Body fragment of glass bottle, curved, aqua, no seams present. Embossed design at one edge, most resembling the top parts of a leaf or grass.  </t>
  </si>
  <si>
    <t>5.03</t>
  </si>
  <si>
    <t>18.73</t>
  </si>
  <si>
    <t>2.82</t>
  </si>
  <si>
    <t>Small fragment of aqua tinted glass, curved, with a panel of parallel ribs running vertically down one side. The ribbed pattern consists of five diagonal embossed / raised lines. This fragment is consistent with the body of a salad oil bottle.</t>
  </si>
  <si>
    <t>Small fragment of aqua tinted glass, curved, with a panel of parallel ribs running vertically down one side. The ribbed pattern consists of three and a half diagonal embossed / raised lines. Heavily patinated. This fragment is consistent with the body of a salad oil bottle.</t>
  </si>
  <si>
    <t>37.65</t>
  </si>
  <si>
    <t>20.82</t>
  </si>
  <si>
    <t>Two body fragments of glass bottle, curved, colourless, no seams present. Length, width and thickness taken of largest fragment, weight of both together.</t>
  </si>
  <si>
    <t>29.27</t>
  </si>
  <si>
    <t>7.64</t>
  </si>
  <si>
    <t>11.59</t>
  </si>
  <si>
    <t xml:space="preserve">Partial base and body of glass bottle, colouress. A thick seam runs around the heel (cup-bottom) and a thin seam extends vertically from it up the body. Another ghost seam curves rund the heel and on the base. The base is thick glass. Insuffucient of the base is intact to take an accurate base measurement. On the base are the faint embossed letters ...G M (Australian Glass Manufacturers_, and beneath these a faint embossed A (factory or batch identification?).  Medicine or sauce bottle? </t>
  </si>
  <si>
    <t>AGM in a line was used as the manufacturing mark for Australian Glass Manufacturers from c.1923 to 1930 (Boow 1991:176).</t>
  </si>
  <si>
    <t>Small base fragment of colourless pressed glass. Running around the top of the base is a raised mould seam. Outside surface has a rectangular geometric shape with a chamfered edge; insufficient remains to indentify the exact type of design. Form appears most like a bowl where the base edge inclines steeply to a flat centre well, and the top surface also has a flat centre.</t>
  </si>
  <si>
    <t>18.09</t>
  </si>
  <si>
    <r>
      <t>Boow, J. 1991</t>
    </r>
    <r>
      <rPr>
        <i/>
        <sz val="10"/>
        <rFont val="Arial"/>
        <family val="2"/>
      </rPr>
      <t xml:space="preserve"> 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Ottowa: National Historic Parks and Sites, Canadian Parks Service, Environment Canada.</t>
    </r>
  </si>
  <si>
    <t xml:space="preserve">Most pressed glass on Australian sites dates to between c.1860 and 1870 when there was an expansion in British production (Boow 1991:88). 
Australian production of pressed glass on a large scale did not begin until the 1920s and 1930s, a period that also saw the introduction of coloured pressed glass (Burke et al. 2017:314). 
Press moulding - 'Sufficient hot glass to make the object is dropped into a mould of any number of pieces, the only limitation being that a plunger must enter and leave it without the mould being opened. There may or may not be a design embossed on the interior surface of the mould, i.e. the area that the glass comes in contact with. A plunger is introduced, forcing the hot glass into conformity with the mould. The glass takes the form of the mould on its outer surface, while the inner surface is shaped by the plunger. The plunger is withdrawn and the object removed from the mould. The object may be fire polished to restore to the glass surface the brilliancy which has been lost by contact with the mould' (Jones and Sullivan 1989:33). In 1864 a lime glass was developed which looked like lead glass, had excellent pressing qualities and was about one-third cheaper than lead glass. During the 1860s and 1870s many advancements in mould technology and the application of steam power to mould operation greatly lowered cost and increased production of presssed glass. Non-lead pressed glass becomes common on Canadian sites after the 1860s. Many patterns were produced. (Jones and Sullivan 1989:34-35) </t>
  </si>
  <si>
    <t>60.83</t>
  </si>
  <si>
    <t>56.97</t>
  </si>
  <si>
    <t>13.90</t>
  </si>
  <si>
    <t>Most pressed glass on Australian sites dates to between c.1860 and 1870 when there was an expansion in British production (Boow 1991:88). 
Australian production of pressed glass on a large scale did not begin until the 1920s and 1930s, a period that also saw the introduction of coloured pressed glass (Burke et al. 2017:314). 
Press moulding - 'Sufficient hot glass to make the object is dropped into a mould of any number of pieces, the only limitation being that a plunger must enter and leave it without the mould being opened. There may or may not be a design embossed on the interior surface of the mould, i.e. the area that the glass comes in contact with. A plunger is introduced, forcing the hot glass into conformity with the mould. The glass takes the form of the mould on its outer surface, while the inner surface is shaped by the plunger. The plunger is withdrawn and the object removed from the mould. The object may be fire polished to restore to the glass surface the brilliancy which has been lost by contact with the mould' (Jones and Sullivan 1989:33). In 1864 a lime glass was developed which looked like lead glass, had excellent pressing qualities and was about one-third cheaper than lead glass. During the 1860s and 1870s many advancements in mould technology and the application of steam power to mould operation greatly lowered cost and increased production of presssed glass. Non-lead pressed glass becomes common on Canadian sites after the 1860s. Many patterns were produced. (Jones and Sullivan 1989:34-35) 
When manganese has been used as a bleaching agent, and the colourless glass is exposed to sunlight, it develops various shades of amethyst from pale to dark. The usual date range given is 1885 to c.1920 (Burke et al. 2017:448), but Bolton (2005) argues that the use of manganese in bottle manufacture in Australia continued into the 1930s. 
Some of the better dating reliability is for bottles with manganese dioxide decolorised glass. Upon exposure to sunlight, this glass will turn a light pink or lavender to moderately dark amethyst or purple depending on the amount of manganese and amount of ultraviolet (UV) light. This is called 'sun-purpled' or 'sun colored amethyst' (SCA) glass. Occasional manganese dioxide decolorised bottles may date as early as the 1820s or as late as the 1930s but the large majority of bottles made with manganese decolorised glass were made between about 1890 and 1920. (Lindsey 2018)</t>
  </si>
  <si>
    <r>
      <t>Boow, J. 1991</t>
    </r>
    <r>
      <rPr>
        <i/>
        <sz val="10"/>
        <rFont val="Arial"/>
        <family val="2"/>
      </rPr>
      <t xml:space="preserve"> Early Australian commercial glass: manufacturing processes</t>
    </r>
    <r>
      <rPr>
        <sz val="10"/>
        <rFont val="Arial"/>
        <family val="2"/>
      </rPr>
      <t xml:space="preserve">. Sydney: Heritage Council of NSW.
Bolton, S. 2005 Purple haze: Evidence for a later date for solarized amethyst glass. </t>
    </r>
    <r>
      <rPr>
        <i/>
        <sz val="10"/>
        <rFont val="Arial"/>
        <family val="2"/>
      </rPr>
      <t xml:space="preserve">Australian Archaeology </t>
    </r>
    <r>
      <rPr>
        <sz val="10"/>
        <rFont val="Arial"/>
        <family val="2"/>
      </rPr>
      <t xml:space="preserve">60:51-52.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 Ottowa: National Historic Parks and Sites, Canadian Parks Service, Environment Canada.
Lindsey, B. 2018 Bottle/glass colors. Retrieved 9 August 2018 from &lt;https://sha.org/bottle/colors.htm&gt;. </t>
    </r>
  </si>
  <si>
    <t xml:space="preserve">Almost complete base and partial body of wine / champagne bottle, very thick glass, dark green (black), no seams present. The shaped push-up has a deep central dimple and a pronounced ridge in from the base of the cone (21mm), consistent with being produced by a metal-capped wooden cone. One large burst air bubble on the inner surface. </t>
  </si>
  <si>
    <t>79.73</t>
  </si>
  <si>
    <t>80.20</t>
  </si>
  <si>
    <t>41.09</t>
  </si>
  <si>
    <t>78.87</t>
  </si>
  <si>
    <t>95%</t>
  </si>
  <si>
    <t>Complete base and partial body of cylindrical glass bottle, aqua (tint). Around the heel are embossed the words THIS BOTTLE IS THE PROPERTY OF FASSETT &amp; JOHNSON LIMITED SYDNEY. Around the base is a horizontal seam (cup-bottom), from which two vertical seams extend on either side of the body. The seams are thin and even, indicating that this bottle is machine made. On the base is the embossed logo of Australian Glass Manufacturers, consisting of a large flat-topped letter A containing the letters G and M; other letters and numbers embossed faintly on the base are an S beside a dot beside a 7 A; above these is the number 9.</t>
  </si>
  <si>
    <t>58.38</t>
  </si>
  <si>
    <r>
      <t xml:space="preserve">Boow, J.1991 </t>
    </r>
    <r>
      <rPr>
        <i/>
        <sz val="10"/>
        <rFont val="Arial"/>
        <family val="2"/>
      </rPr>
      <t>Early Australian commercial glass: manufacturing processes</t>
    </r>
    <r>
      <rPr>
        <sz val="10"/>
        <rFont val="Arial"/>
        <family val="2"/>
      </rPr>
      <t xml:space="preserve">. The Heritage Council of NSW. P176.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t>
    </r>
    <r>
      <rPr>
        <i/>
        <sz val="10"/>
        <rFont val="Arial"/>
        <family val="2"/>
      </rPr>
      <t>Argus</t>
    </r>
    <r>
      <rPr>
        <sz val="10"/>
        <rFont val="Arial"/>
        <family val="2"/>
      </rPr>
      <t xml:space="preserve"> 1954 Never neglect a cold [Advertising],], 20 July, p.8 Retrieved 2 July 2018 from &lt;https://trove.nla.gov.au/newspaper/article/23423888&gt;.
</t>
    </r>
    <r>
      <rPr>
        <i/>
        <sz val="10"/>
        <rFont val="Arial"/>
        <family val="2"/>
      </rPr>
      <t>Courier-Mail</t>
    </r>
    <r>
      <rPr>
        <sz val="10"/>
        <rFont val="Arial"/>
        <family val="2"/>
      </rPr>
      <t xml:space="preserve"> 1935 Bottles bearing firms' names, 1 October, p.11. Retrieved 4 November 2018 from &lt;https://trove.nla.gov.au/newspaper/article/35913206&gt;.
</t>
    </r>
    <r>
      <rPr>
        <i/>
        <sz val="10"/>
        <rFont val="Arial"/>
        <family val="2"/>
      </rPr>
      <t>Punch</t>
    </r>
    <r>
      <rPr>
        <sz val="10"/>
        <rFont val="Arial"/>
        <family val="2"/>
      </rPr>
      <t xml:space="preserve"> 1902 Pasta Mack [Advertising], 11 September, p.21 Retrieved 3 July 2018 from &lt;https://trove.nla.gov.au/newspaper/article/175395251&gt;.
Science Museum Group n.d. Packet of absorbent gauze, by Fassett and Johnson. Retrieved 4 November 2018 from &lt;http://collection.sciencemuseum.org.uk/objects/co178247/packet-of-absorbent-gauze-by-fassett-and-johnson-gauzes&gt;.</t>
    </r>
  </si>
  <si>
    <t>AGM in a line was used as the manufacturing mark for Australian Glass Manufacturers from c.1923 to 1930 (Boow 1991:176).
The letters AGM either in a straight line or curved line on the base date from c.1923 to 1930or 1932 (Hidden Canberra n.d.).
The letters AGM in a straight line with spaces between stand for the Australian Glass Manufacturing Company and date from 1922 to 1929 (Burke et al. 2017:450).</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</si>
  <si>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Hidden Canberra n.d. Appendix. Retrieved 16 July 2018 from &lt;http://hiddencanberra.webs.com/Dumps/APPENDIX.pdf&gt;.</t>
    </r>
  </si>
  <si>
    <t>32.05</t>
  </si>
  <si>
    <t>Body fragment of glass bottle, curved, emerald green, no seams present. #9095, #9095.1, #9095.2, #9095.3 and #9096 are all from the same original object.</t>
  </si>
  <si>
    <t>12 body fragments, two with seams, of a glass bottle, thick and heavy glass, emerald green. Length, width and thickness taken of largest fragment, weight of all together.  #9095, #9095.1, #9095.2, #9095.3 and #9096 are all from the same original object.</t>
  </si>
  <si>
    <t>83.06</t>
  </si>
  <si>
    <t>53.22</t>
  </si>
  <si>
    <t>6.90</t>
  </si>
  <si>
    <t>62.06</t>
  </si>
  <si>
    <t>65.87</t>
  </si>
  <si>
    <t>42.15</t>
  </si>
  <si>
    <t>50.57</t>
  </si>
  <si>
    <t>42.70</t>
  </si>
  <si>
    <t>Moulded; 2-pc vertical - separate base; Post-bottom</t>
  </si>
  <si>
    <t>Moulded; 2-pc vertical - separate base; Cup-bottom</t>
  </si>
  <si>
    <t>Moulded; 2-pc vertical - separate base</t>
  </si>
  <si>
    <t>45.91</t>
  </si>
  <si>
    <t>11.56</t>
  </si>
  <si>
    <t>Partial base and body of narrow, cylindrical glass bottle, emerald green. #9095, #9095.1 and #9095.2 are conjoining fragments which together form 100% of the base, and are described here together (measurements and weights taken separately for each fragment, but base diameter and thickness taken together). Base has a thick mould seam running around the bottom of the base (post-bottom), and a thick vertical mould seam extends from the base seam on either side. The base is thick and there is a deep push-up with a distinctive pontil mark that has the appearance of three prongs.  #9095, #9095.1, #9095.2, #9095.3 and #9096 are all from the same original object.</t>
  </si>
  <si>
    <t xml:space="preserve">Partial body and base of rectangular medicine bottle, amethyst (solarised), no seams present. Fragment consists of a partial base, rectangular in shape with chamfered corners; flat resting point slopes to a centre well, rectangular in shape with rounded corners. Partial recessed front panel is present, with an embossed letter letter 'B' and partial unknown letter, possibly an R. </t>
  </si>
  <si>
    <t>Partial base and body of medicine bottle, light sapphire tint, no seams present. Base is rectangular with chamfered corners, a flat resting point 7.19mm wide which slopes to the centre well in the same fashion. The centre well has the following embossed letters and numbers pressed into the glass: 8oz / 3051. Base diameter taken at width (which is complete) rather than length (which is not). Arc length taken at width.  Kick up depth taken from the pressed panel containing embossed lettering. A small portion of the front panel is present.</t>
  </si>
  <si>
    <t>One base and five body fragments of a cylindrical glass bottle, colourless. Base fragment conjoins with one of the body fragments and has embossed letters over two lines, ...OPERT... / ...ORD &amp; SON LTD. One of the body fragments also has embossed letters ...CKFOR... (the R is partial).  On the base is an embossed AGM (where the letter A incorporates the G and M), the numbers 1941, and  the spaced A 3 9 3. Consistent with a Bickford and Son bottle made by Australian Glass Manufacturers. A horizontal seam runs round the heel (cup-bottom) and a vertical seam extends from it. The same vertical seam is on one of the body fragments. Length, width and thickness taken of largest fragment, weight of all together.</t>
  </si>
  <si>
    <t>192 fragments of flat thin window glass, averaging 2.2mm in thickness. Although each piece on its own looks colourless, there is a distinct aqua (tint) colour when looked at through the thickness and as a group. Length, width and thickness taken of largest piece (which has a right angle and two straight-cut edges), weight of all together. This collection of fragments is the strongest evidence on the site of a window.</t>
  </si>
  <si>
    <t>Partial body of panelled glass bottle, colourless. Base is broken off and no diagnostic features remain. Body has one vertical seam extending from the base up. One edge of the panel curves to form either another panel or a corner.</t>
  </si>
  <si>
    <t>7 fragments, including the complete finish, of a tiny and delicate medicine vial. Finish is a patent lip with a flat top and side, and rounded bottom. A horizontal seam runs around the top of the lip, this is the only seam present. Very short neck, 2.32mm long, cylindrical body. Length, width and thickness taken of largest fragment, weight of all together.</t>
  </si>
  <si>
    <t>Body fragment of glass bottle, curved, cobalt blue, no seams present. Consistent with being a castor oil bottle.</t>
  </si>
  <si>
    <t>Body fragment of container, curved, aqua (tint), heavily covered with a lime patina, no seams present. Embossed with an unidentifiable design. Possible salad bottle?</t>
  </si>
  <si>
    <t>Unidentifiable fragment. One surface is very rough and uneven, dark green (black). Other surface has a large bulbous extrusion in the centre, and is purple in colour; this purple seems to be an overlay of some type and is most like 2.5R 3/4 Red Feather in the Munsell Bead Color Book. Edit: Originally this was catalogued as glass, but it is slag - CF rough texture (SA).</t>
  </si>
  <si>
    <t>NZ Museums n.d. Bottle, 'Woods' Great Peppermint Cure'; W.E. Woods &amp; Co; 1900-1910; WY.0000.434. Retrieved 14 May 2021 from &lt; https://nzmuseums.co.nz/collections/3102/objects/996828/bottle-woods-great-peppermint-cure &gt;.</t>
  </si>
  <si>
    <t>Advertised as 'unequalled and invincible' Woods' Great Peppermint Cure claimed to cure coughs and colds and was the creation of Hawkes Bay chemist, W.E. Woods. Woods first set up shop in Hastings in 1881 before moving to Wellington and eventually to Sydney, where he died in 1927. His company, W.E. Woods &amp; Co., New Zealand remained active after his death.' Date made is given as 1900-1910. (NZ Museums n.d.)</t>
  </si>
  <si>
    <t>Complete glass medicine bottle, aqua (tint). Body is a tapered rectangular shape; the two front panels have a deep, rounded indentation; the two side panels have deep rectangular recesses. There are two vertical seams running diagonally down the bottle on opposite sides. Finish is a one-part patent lip with a flat top and sides, and uneven bevelled bottom. The neck is cylindrical and the seams fade out about two-thirds of the way up, consistent with a tooled finish. There is no visible base seam; the base, however, has tool marks that have squished the front panels inward at an odd angle; the base is rectangular with chamfered edges and concave front panels. Three of the four panels are embossed; each side panel is embossed with the name A. J. WHITE LTD and the large panel is embossed with the words BOTTLE MADE IN GERMANY. Base diameter taken at longest points.</t>
  </si>
  <si>
    <r>
      <t xml:space="preserve">Antique-Bottles.net 2010 Medicine of some kind? Retrieved 10 September 2018 from &lt; https://www.antique-bottles.net/showthread.php?366683-Medicine-of-some-kind &gt;.
Bunyip 1940 Help stomach digest food. 4 October, p.1. Retrieved 14 May 2021 from &lt; https://trove.nla.gov.au/newspaper/article/96699524 &gt;.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Grace's Guide to British Industrial History 2017 A J White. Retrieved 10 September 2018 from &lt; https://www.gracesguide.co.uk/A._J._White &gt;.
Jones, O. and C. Sullivan 1989 </t>
    </r>
    <r>
      <rPr>
        <i/>
        <sz val="10"/>
        <rFont val="Arial"/>
        <family val="2"/>
      </rPr>
      <t>The Parks Canada Glass Glossary: For the Description of Containers, Tableware, Flat Glass, and Closures</t>
    </r>
    <r>
      <rPr>
        <sz val="10"/>
        <rFont val="Arial"/>
        <family val="2"/>
      </rPr>
      <t xml:space="preserve">. Ottowa: National Historic Parks and Sites, Canadian Parks Service, Environment Canada.
Lindsey, B. 2017 Botle finishes and closures; part II: types or styles of finishes - page 1. Retrieved 23 July 2018 from &lt;https://sha.org/bottle/finishstyles.htm&gt;.
</t>
    </r>
    <r>
      <rPr>
        <i/>
        <sz val="10"/>
        <rFont val="Arial"/>
        <family val="2"/>
      </rPr>
      <t>South Australian Register</t>
    </r>
    <r>
      <rPr>
        <sz val="10"/>
        <rFont val="Arial"/>
        <family val="2"/>
      </rPr>
      <t xml:space="preserve"> 1879 Agents for Mother Seigel’s Curative Syrup. 30 October, p.7. Retrieved 14 May 2021 from &lt; https://trove.nla.gov.au/newspaper/article/43098431 &gt;.</t>
    </r>
  </si>
  <si>
    <r>
      <t xml:space="preserve">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
Finishes can be formed by manipulating glass at the end of the neck, by shaping glass added to the end of the neck, by use of the finish-forming tool, or by being blown in a mould. A one-part finish is used to distinguish finishes which consist of only a lip. A two-part finish is used to distinguish finishes with a lip and a string rim. A three-part finish is used to distinguish a finish that has a third element in addition to the lip and string rim. (Jones and Sullivan 1989:79)
Tooled finishes have a date range of 1885/1890 to the 1920s. Here, the glass for the finish has been blown in the mould along with the bottle, the neck of the bottle then reheated and the finish shaped with a finishing or lipping tool. Note that the use of such tools erases any seam marks (Burke et al. 2017:443). 
A J White of 35 Farringdon Road, London. In 1880 the company was formed under New York laws. On 24 February 1884 the company was registered in Britain. On 21 April 1897 the company was registered, to take over the business of a company of the same name. The object of the original company was to acquire the business of A. J. White, manufacturer of patent medicines, including 'Mother Seigel's Syrup'.  In 1956, manufacturer of pharmaceutical products and distributor of products of Smith Kline and French Laboratories, who subsequently acquired them. (Grace's Guide to British Industrial History 2017)
From antique-bottles.net (2010): The medicine was made from herbs, roots and botanicals grown by the New York Mt Lebanon Shaker community. One of the medicine was called Mother Seigel's Curative Syrup and was packaged by Andrew White. "Recommended for dyspepsia and all diseases arising from deranged digestion"
Members of the United Society of Believers--the "Shakers"--have long been renowned for their skill in the preparation of various types of medicines. The Shaker community of Mount Lebanon, NY, established its first medical garden in 1820. By 1853, Mount Lebanon was producing 42,000 pounds of herbs, bark, and roots and 7,500 pounds of extracts. In 1875 the Shakers of Mt. Lebanon, NY joined in a business deal with Andrew Judson White, a proprietary medicine maker in New York City. White agreed to buy all his botanical ingredients from the Mt. Lebanon community in exchange for a loan to revitalize his business. White was then able to capitalize on the Shaker reputation for high quality, pure drugs, and so distance his products from some of the shadier aspects of the "patent" medicine business. One of his earlier products, Mother Seigel's Curative Syrup, was renamed Shaker Extract of Roots and became one of the company's most popular medicines. Shaker Digestive Cordial was introduced at the end of the 19th Century.
This syrup was available in South Australia from at least 1879 to 1940 (Bunyip 1940:1; South Australian Register 1879:7).
</t>
    </r>
    <r>
      <rPr>
        <b/>
        <sz val="10"/>
        <color rgb="FFFF0000"/>
        <rFont val="Arial"/>
        <family val="2"/>
      </rPr>
      <t>Also check: URL: http://americanhistory.si.edu/collections/search/object/nmah_1298297                                              URL: https://www.ncbi.nlm.nih.gov/pmc/articles/PMC2333510/</t>
    </r>
  </si>
  <si>
    <t>White milk glass moulded handle. A distinct seam runs down the centre of both sides of the handle. Handle is thick and bulky, and has rounded outer surface, flat sides, and slightly rounded inner surface. Handle is complete and is broken at the point where it attached to the vessel, the seam continues to the broken edge. Likely to have been from a large and bulky vessel or mug.</t>
  </si>
  <si>
    <t xml:space="preserve">Complete finish and neck of a colourless bottle. Two seams extend vertically up either side of the neck and finish, terminating at the top edge of the lip. A circular seam runs horizontally around the top of the neck (neck ring parting line). The two-part finish is an external screw thread with a continuous spiral; below the thread is a horizontal beaded ring. </t>
  </si>
  <si>
    <t>G</t>
  </si>
  <si>
    <t>Small body fragment, aqua, curved, heavily patinated</t>
  </si>
  <si>
    <t>31.89</t>
  </si>
  <si>
    <t>Small body fragments x 2, dark green (black), curved. Measurements taken of largest piece, weight of both together.</t>
  </si>
  <si>
    <t>22.72</t>
  </si>
  <si>
    <t>5.10</t>
  </si>
  <si>
    <t>Small body fragments x 2, olive green, curved. Measurements taken of largest piece, weight of both together.</t>
  </si>
  <si>
    <t>33.64</t>
  </si>
  <si>
    <t>11.8</t>
  </si>
  <si>
    <t>Small body fragment, dark green (black), curved.</t>
  </si>
  <si>
    <t>58.40</t>
  </si>
  <si>
    <t>23.71</t>
  </si>
  <si>
    <t>A1</t>
  </si>
  <si>
    <t>31.92</t>
  </si>
  <si>
    <t>Small body fragment, aqua, flat panel with two partial embossed letters, possibly DI</t>
  </si>
  <si>
    <t>Small body fragment, olive green, curved.</t>
  </si>
  <si>
    <t>27.36</t>
  </si>
  <si>
    <t>20.16</t>
  </si>
  <si>
    <t>1.93</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</si>
  <si>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 xml:space="preserve">Ottowa: National Historic Parks and Sites, Canadian Parks Service, Environment Canada.
</t>
    </r>
  </si>
  <si>
    <t>Flat fragment, colourless, window glass.</t>
  </si>
  <si>
    <t>DSC_5324, DSC_5325, DSC_5326, DSC_5328, DSC_5329</t>
  </si>
  <si>
    <t>DSC_5330, DSC_5331</t>
  </si>
  <si>
    <t>DSC_5332, DSC_5333, DSC_5334</t>
  </si>
  <si>
    <t>DSC_5335, DSC_5336, DSC_5337</t>
  </si>
  <si>
    <t>DSC_5338, DSC_5339, DSC_5340, DSC_5341</t>
  </si>
  <si>
    <t>DSC_5342, DSC_5343, DSC_5344, DSC_5345</t>
  </si>
  <si>
    <t>DSC_5346, DSC_5347, DSC_5348, DSC_5349, DSC_5350</t>
  </si>
  <si>
    <t>DSC_5351, DSC_5352, DSC_5353, DSC_5343, DSC_5355, DSC_5356</t>
  </si>
  <si>
    <t>DSC_5357, DSC_5358, DSC_5359, DSC_5360</t>
  </si>
  <si>
    <t>DSC_5361, DSC_5362, DSC_5363, DSC_5364, DSC_5365</t>
  </si>
  <si>
    <t>DSC_5366, DSC_5367, DSC_5368, DSC_5369, DSC_5370, DSC_5371</t>
  </si>
  <si>
    <t>DSC_5372, DSC_5373, DSC_5374, DSC_5375</t>
  </si>
  <si>
    <t>DSC_5376, DSC_5377, DSC_5378, DSC_5379, DSC_5380, DSC_5381</t>
  </si>
  <si>
    <t>DSC_5382, DSC_5383, DSC_5384, DSC_5385</t>
  </si>
  <si>
    <t>DSC_5386, DSC_5387, DSC_5388, DSC_5389</t>
  </si>
  <si>
    <t>DSC_5390, DSC_5391, DSC_5392, DSC_5393</t>
  </si>
  <si>
    <t>DSC_5394, DSC_5395, DSC_5396, DSC_5397, DSC_5398</t>
  </si>
  <si>
    <t>DSC_5399, DSC_5400, DSC_5401, DSC_5402</t>
  </si>
  <si>
    <t>DSC_5403, DSC_5404</t>
  </si>
  <si>
    <t>DSC_5405, DSC_5406, DSC_5407, DSC_5408, DSC_5409, DSC_5410</t>
  </si>
  <si>
    <t>DSC_5411, DSC_5412, DSC_5413, DSC_5414, DSC_5415, DSC_5416</t>
  </si>
  <si>
    <t>DSC_5417, DSC_5418, DSC_5419, DSC_5420</t>
  </si>
  <si>
    <t>DSC_5421, DSC_5422, DSC_5423, DSC_5424, DSC_5425, DSC_5426</t>
  </si>
  <si>
    <t>DSC_5427, DSC_5428, DSC_5429, DSC_5430, DSC_5431, DSC_5432, DSC_5433</t>
  </si>
  <si>
    <t xml:space="preserve">DSC_5434, DSC_5435, DSC_5436, DSC_5437, DSC_5438, DSC_5439, DSC_5440 </t>
  </si>
  <si>
    <t>DSC_5441, DSC_5442, DSC_5443, DSC_5444, DSC_5445, DSC_5446, DSC_5447, DSC_5448, DSC_5449</t>
  </si>
  <si>
    <t>DSC_5450, DSC_5451, DSC_5452, DSC_5453, DSC_5454, DSC_5455, DSC_5456, DSC_5457, DSC_5458, DSC_5459, DSC_5461, DSC_5462, DSC_5463, DSC_54564, DSC_5465, DSC_5466, DSC_5467, DSC_5468</t>
  </si>
  <si>
    <t>DSC_5469, DSC_5470, DSC_5471, DSC_5472, DSC_5473, DSC_5474, DSC_5475, DSC_5476, DSC_5477</t>
  </si>
  <si>
    <t>DSC_5478, DSC_5479, DSC_5481, DSC_5482, DSC_5483, DSC_5484, DSC_5485</t>
  </si>
  <si>
    <t>DSC_5486, DSC_5487, DSC_5488, DSC_5489, DSC_5490, DSC_5491</t>
  </si>
  <si>
    <t>DSC_5492, DSC_5493, DSC_5494, DSC_5495, DSC_5496, DSC_5497</t>
  </si>
  <si>
    <t>DSC_5498, DSC_5499, DSC_5500, DSC_5501, DSC_5502</t>
  </si>
  <si>
    <t>DSC_5503, DSC_5504, DSC_5505, DSC_5506, DSC_5507, DSC_5508, DSC_5509, DSC_5510, DSC_5511, DSC_5512, DSC_5513, DSC_5514, DSC_5515, DSC_5516, DSC_5517</t>
  </si>
  <si>
    <t>DSC_5526, DSC_5527, DSC_5528, DSC_5529, DSC_5530</t>
  </si>
  <si>
    <t>DSC_5533, DSC_5534, DSC_5536, DSC_5537, DSC_5538</t>
  </si>
  <si>
    <t>DSC_5539, DSC_5540, DSC_5541, DSC_5542, DSC_5543, DSC_5544</t>
  </si>
  <si>
    <t>DSC_5545, DSC_5546, DSC_5547, DSC_5548, DSC_5549</t>
  </si>
  <si>
    <t>DSC_5550, DSC_5551, DSC_5552, DSC_5553, DSC_5554, DSC_5555, DSC_5556, DSC_5557, DSC_5558, DSC_5559</t>
  </si>
  <si>
    <t>DSC_5560, DSC_5561, DSC_5562, DSC_5563, DSC_5564, DSC_5566</t>
  </si>
  <si>
    <t>DSC_5566, DSC_5567, DSC_5568, DSC_5569, DSC_5570, DSC_5571</t>
  </si>
  <si>
    <t xml:space="preserve">DSC_5572, DSC_5573, DSC_5574, DSC_5575, DSC_5576, DSC_5577, DSC_5578, DSC_5579, DSC_5597, DSC_5598, DSC_5599, DSC_5600, DSC_5601, DSC_5602, DSC_5603, DSC_5604 </t>
  </si>
  <si>
    <t>DSC_5580, DSC_5581, DSC_5582, DSC_5583, DSC_5584, DSC_5605, DSC_5606, DSC_5607, DSC_5608</t>
  </si>
  <si>
    <t>DSC_5585, DSC_5586, DSC_5587, DSC_5588, DSC_5589, DSC_5590, DSC_5591, DSC_5609, DSC_5610, DSC_5611, DSC_5612, DSC_5613</t>
  </si>
  <si>
    <t>DSC_5592, DSC_5593, DSC_5614, DSC_5615, DSC_5616, DSC_5617, DSC_5618, DSC_5619</t>
  </si>
  <si>
    <t>DSC_5620, DSC_5621, DSC_5622, DSC_5623, DSC_5624</t>
  </si>
  <si>
    <t>DSC_5625, DSC_5626, DSC_5627, DSC_5628, DSC_5629, DSC_5630, DSC_5631, DSC_5632, DSC_5633, DSC_5634</t>
  </si>
  <si>
    <t>DSC_5635, DSC_5636, DSC_5637</t>
  </si>
  <si>
    <t>DSC_5638, DSC_5639, DSC_5640, DSC_5641, DSC_5642</t>
  </si>
  <si>
    <t>DSC_5643, DSC_5644, DSC_5645</t>
  </si>
  <si>
    <t>DSC_5646, DSC_5647, DSC_5648, DSC_5649, DSC_5650, DSC_5651, DSC_5652, DSC_5653, DSC_5654, DSC_5655, DSC_5656, DSC_5657, DSC_5658, DSC_5659</t>
  </si>
  <si>
    <t>DSC_5660, DSC_5661, DSC_5662, DSC_5663, DSC_5664, DSC_5665, DSC_5666, DSC_5667, DSC_5668, DSC_5669, DSC_5670, DSC_5671, DSC_5672, DSC_5673</t>
  </si>
  <si>
    <t xml:space="preserve">Body fragment of bottle, curved, aqua (tint), no seams present, heavily pitted. Fragment is thin at one edge, and then gets very thick very quickly, consistent with this being a soda water bottle of the Maugham patent type. </t>
  </si>
  <si>
    <t>Three undiagnostic body fragments, dark green (black), no seams present. #7517 to #7519 are possibly all from the same bottle. Measurements taken of largest fragment, weight taken of all three fragments together.</t>
  </si>
  <si>
    <t>Partial base fragment, dark green (black), no seams present. Base is very thick, and has a rounded, dome-shaped push-up. There is an indented ridge just inside the base edge, but only extending around 14mm - insufficient to identify the tool used to form the push-up. #7517 to #7519 are possibly all from the same bottle.</t>
  </si>
  <si>
    <t>Partial base fragment, dark green (black), no seams present. This fragment is from the centre of the base and has a rounded, deep push-up with an indented dimple. #7517 to #7519 are possibly all from the same bottle.</t>
  </si>
  <si>
    <t>Small base fragment, dark green (black), thick glass, no seams present. Heel fragment is too small to take an accurate base measurement, but from the heel the base forms the beginning of a dome-shape push-up.</t>
  </si>
  <si>
    <t>Small base fragment of glass bottle, aqua, no seams present. Heel fragment is too small to take an accurate base measurement.</t>
  </si>
  <si>
    <t>Small body fragment of bottle, curved, emerald green, no seams present.</t>
  </si>
  <si>
    <t xml:space="preserve">Partial finish of dark green (black) alcohol bottle. This is a two-part, double collar applied finish. Top collar is broken off but is deeper than 10.35mm. There is a deep groove and then the bottom collar is a standard single collar ring with flat top, side and bottom; there is a horizontal tool mark on the top of this ring. Finish is applied, and there is a clear horizontal indent on the inside surface where the finish has been applied to the neck. Insufficient remains of finish to take an accurate bore measurement. Two-part finish consisting of a two-part  with pronounced string rim finish </t>
  </si>
  <si>
    <t>13 fragments of an Eno's Fruit Salts medicine bottle, at least 6 of which conjoin. Colour is aqua (tint). Body is rectangular in shape with chamfered corners, two flat front and back panels, two flat side panels, joined with narrow chamfered panels. Across four conjoining panel fragments are the words ENO'S FRUIT SALTS. Finish is a deep (16.49mm) single collar ring, no seams present, with a cork ledge on the inner surface.  Base is rectangular with chamfered corners, a wide (11.33mm) flat resting point and a centre well with chamfered corners and the embossed W R 2. Length, width and thickness taken of largest fragment, weight of all together. Stopper would have been a ground glass stopper with a cork sleeve.</t>
  </si>
  <si>
    <t>Partial base of a pressed glass container, very lightly amethyst tinted. The heel is smooth, and has a horizontal seam along the top edge. Adjoining this edge is a ribbed pattern of parallel vertical ribs, each 5.63mm in width. On the base, the heel slopes almost vertically (85 degrees) to a deep (12.22mm) flat centre well. #7192 and #7196 conjoin and are from the same original object. Possibly a small dressing table jar?</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</si>
  <si>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 xml:space="preserve">The Parks Canada Glass Glossary: For the Description of Containers, Tableware, Flat Glass, and Closures. </t>
    </r>
    <r>
      <rPr>
        <sz val="10"/>
        <rFont val="Arial"/>
        <family val="2"/>
      </rPr>
      <t>Ottowa: National Historic Parks and Sites, Canadian Parks Service, Environment Canada.</t>
    </r>
  </si>
  <si>
    <t>Small decorated body fragment of glass container, curved, aqua (tint), no seams present. The fragment is corrugated with parallel vertical ridges, 4.29mm apart. Salad oil or vinegar bottle, or a pickle jar.</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</si>
  <si>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Reed, F.B. 1978 </t>
    </r>
    <r>
      <rPr>
        <i/>
        <sz val="10"/>
        <rFont val="Arial"/>
        <family val="2"/>
      </rPr>
      <t>The Adelaide Bottle Co. Pty Ltd: The First 80 Years, 1897–1977: A Short History</t>
    </r>
    <r>
      <rPr>
        <sz val="10"/>
        <rFont val="Arial"/>
        <family val="2"/>
      </rPr>
      <t>. Adelaide: F.B. Reed.</t>
    </r>
  </si>
  <si>
    <r>
      <t xml:space="preserve">Reed, F.B. 1978 </t>
    </r>
    <r>
      <rPr>
        <i/>
        <sz val="10"/>
        <rFont val="Arial"/>
        <family val="2"/>
      </rPr>
      <t>The Adelaide Bottle Co. Pty Ltd: The First 80 Years, 1897–1977: A Short History</t>
    </r>
    <r>
      <rPr>
        <sz val="10"/>
        <rFont val="Arial"/>
        <family val="2"/>
      </rPr>
      <t>. Adelaide: F.B. Reed.</t>
    </r>
  </si>
  <si>
    <t xml:space="preserve">Body fragment of glass bottle, brown / amber, no seams present. Partial embossing: ...PE…followed by the long stroke of another letter. </t>
  </si>
  <si>
    <t xml:space="preserve">The side mould seams on most machine-made bottles tend to be finer and is a function of the higher machine blowing pressure. Earlier machine-made bottles (1905-1920s) tend to have somewhat thicker/higher mould seams than later machine-made bottles due to the increasing precision in mould machining and machinery in general as time progressed.  Most machine-made bottles have mould seams about the thickness of a hair (Lindsey 2018). </t>
  </si>
  <si>
    <t>Lindsey, B. 2018 Bottle dating: machine-made bottles. Retrieved 2 July 2018 from &lt;https://sha.org/bottle/machinemadedating.htm&gt;.</t>
  </si>
  <si>
    <r>
      <t xml:space="preserve">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2018 Bottle dating: machine-made bottles. Retrieved 2 July 2018 from &lt;https://sha.org/bottle/machinemadedating.htm&gt;.</t>
    </r>
  </si>
  <si>
    <t>Partial base and body fragment of amber beer bottle, horizontal mould seam around the heel. Embossed letters THIS BEER I... running horizontally above the seam. On the edge of the base, there is some stippling which dates this bottle to a more modern artefact post-1940. Insufficient remains of the base to take a base diameter measurement. #9092, #9093 and #9094 are possibly from the same bottle.</t>
  </si>
  <si>
    <t>Partial base and body fragment of amber beer bottle, horizontal mould seam around the heel. Embossed letters ...RTY OF THE... running horizontally above the seam. On the edge of the base, there is some stippling which dates this bottle to a more modern artefact post-1940. Insufficient remains of the base to take a base diameter measurement. #9092, #9093 and #9094 are possibly from the same bottle.</t>
  </si>
  <si>
    <t>Body fragment of amber beer bottle, no diagnostic features. Form and colour are consistent for #9092, #9093 and #9094.</t>
  </si>
  <si>
    <t xml:space="preserve">Reed, F.B. 1978 The Adelaide Bottle Co. Pty Ltd: The First 80 Years, 1897–1977: A Short History. Adelaide: F.B. Reed. </t>
  </si>
  <si>
    <t>Body fragment of pressed glass, thick glass, colourless with a hint of amethyst. Although this piece does not have any of the pressed patterning associated with pressed glass, I am confident in assigning it to this category because of the following features: identical in thickness, feel and appearance to #9115 which is pressed glass; it has a slightly frosted appearance on both the top and bottom surfaces consistent with a piece that is visible on both surfaces, and not (like a glass bottle) which is visible only on the outer surface; it is curved and the concave side slopes at one edge to the other surface, and all of this slope is frosted. Large round fracture mark at one edge.</t>
  </si>
  <si>
    <t xml:space="preserve">Small fragment of emerald green pressed glass, curved. Pattern is an elongated oval shape in the middle, raised with a ridged outline, surrounded by a line of raised circular half circles in the glass. This pattern looks like it is a repeating pattern, as the edge of the fragment has a raised ridged outline similar to the other ridged outline. May have been part of a bowl or compote dish as the glass is relatively thick. </t>
  </si>
  <si>
    <t xml:space="preserve">Small fragment of emerald green pressed glass, curved. Pattern is an elongated oval shape in the middle, raised with a ridged outline, to the side is a raised circular half sphere which would have been a complete surround. There are two air bubbles in the top of the oval shape. </t>
  </si>
  <si>
    <t xml:space="preserve">Complete small medicine bottle, colourless but with a pale sapphire tint. Body is slighlty tapered with flat back and side panels, slightly concave front panel, divided by chamfered corners. Neck is cylindrical. Finish is a one-part patent lip with flat top, flat side and rounded bottom, uneven in places consistent with a tooled finish. Base is rectangular with chamfered edges, flat resting point (4.25mm wide) sloping to a flat push-up that is rectangular with rounded edges. On the base is embossed 2 oz. Mould seams - a mould seam runs around the edge of the base (post-bottom), two vertical seams extend up the body at diagonally opposite sides, across the shoulders and into the neck where they fade out consistent with a tooled finish. </t>
  </si>
  <si>
    <r>
      <t xml:space="preserve">Arnold, K. 1997 </t>
    </r>
    <r>
      <rPr>
        <i/>
        <sz val="10"/>
        <rFont val="Arial"/>
        <family val="2"/>
      </rPr>
      <t>Bottle collectors guide</t>
    </r>
    <r>
      <rPr>
        <sz val="10"/>
        <rFont val="Arial"/>
        <family val="2"/>
      </rPr>
      <t xml:space="preserve">. Golden Square, Vic.: Crown Castleton Publishers. p56 -58. 
Glass Bottle Marks 2018 Glass manufacturers' marks on bottles and other glassware - page 1. Retrieved 31 October 2018 from &lt;https://www.glassbottlemarks.com/bottlemarks/&gt;.
Hoenig, R., B. Lockhard, P. Schulz, C. Serr, L. Jordan, B. Lindsey and P. Perry The dating game - Berney-Bond Glass Company. </t>
    </r>
    <r>
      <rPr>
        <i/>
        <sz val="10"/>
        <rFont val="Arial"/>
        <family val="2"/>
      </rPr>
      <t>Bottles and Extras</t>
    </r>
    <r>
      <rPr>
        <sz val="10"/>
        <rFont val="Arial"/>
        <family val="2"/>
      </rPr>
      <t xml:space="preserve"> 19(5):33-42.
Pinterest Image: http://img0.liveinternet.ru/images/attach/b/3/28/740/28740613_DSCF2367.JPG</t>
    </r>
  </si>
  <si>
    <t>The 19th century saw the rise of many famous perfumers such as Gosnell, Breidenbach, Piesse &amp; Lubin, Erasmic, Grossmithy, Yardley, Francis Coty and Guerlain. The popularity of perfumes at this time led to a great many different containers being made. Larger decorative bottles or decanters with matching stoppers were used to hold colognes and toilet waters which stood on a lady's 'toilet table'. Many of the cheaper perfumes of the late Victorian and Edwardian period were sold in clear glass bottles. the simple bottles usually featured a colourful label which described the contents and the maker's name whilst others had the perfumer's name embossed on the bottle (Arnold 1997:56-58).
See Pinterest image for examples.
BB stands for Berney-Bond Glass Company (1905-1930). A merger of the Bond Glass and Berney Glass companies, plants were located in Bradford, Hazel Hurst, Smethport, Clarion, and Knox, all in the state of Pennsylvania; the Winslow Glass Co. plant at Columbus, Ohio was purchased in 1927. Berney-Bond was bought by Owens-Illinois in 1930. Most of these plants were closed down in later years, until by the early 1970s only the Clarion plant (Owens-Illinois plant #17) was still making bottles. (Glass Bottle Marks 2018)  
The sans serif form of the BB on this bottle base conforms to the typeface style found in illustrations of article by Hoenig et al. (2008).
The Berney-Bond Glass Company made a variety of bottles in factories across several US states, including milk bottles, cottage cheese jars, sauce, soda, beer, ammonia, prescription, liquor and proprietary bottles. The Berney and Bond companies merged to form Berney-Bond on 24 September 1904 (Hoenig et al. 2008:33). They were most famous for milk bottles. The BB mark, as opposed to BBGCO48 and BBGCo, is associated with factories in states other than Massachusetts (Hoenig et al. 2018:39).</t>
  </si>
  <si>
    <t>2 conjoining body fragments from the side panel of a glass bottle, aqua. The panel has a concave middle with bevelled edges. The panel is surounded by a rectangular edge with square corners, which are then chamfered to the next panel. There is one seam along one rectangular edge. Length, width and thickness measurements taken of largest piece, weight taken of both together. Pharmaceutical bottle.</t>
  </si>
  <si>
    <t>Port / sherry</t>
  </si>
  <si>
    <t>Complete small perfume bottle, with screw cap intact. Bottle is a small oval-shaped container, colourless but with a white patina inside. A seam runs all the way round the body through the sides and base, then disappears under the screw cap through the base of the finish, most likely running all the way to the top. There is a small embossed letter, either an L or an E on one face directly under the finish - batch number? The base is rounded and has been designed so that it cannot stand up. Base diameter measurement cannot be taken as there is no effective base. The body transitions directly to the finish, there is no neck. Finish is an external screw thread, with a continuous thread; a two-part finish because of the ridge at the bottom forming one part and the thread forming the second part. Bore cannot be measured because the screw cap is too tight and fragile to remove. Closure is a metal screw cap with a silver-coloured coating, now much degraded, and with some coppery deposits adhering to the threads.</t>
  </si>
  <si>
    <t>Almost complete base and partial body, in two conjoining pieces, of small, thick glass jar. Base has a sloping heel to a flat centre well, embossed with the numbers 1703, no seams. Around the edge of the base is embossed, in cursive letters '…lpine Snow'. All measurements taken of both pieces together. #9780 and #9781 are identical in form.</t>
  </si>
  <si>
    <t>Partial base of small, thick glass jar. Base has a sloping heel to a flat centre well, embossed with the numbers 1703, no seams present. At one edge of the base there is a fragment of embossing, but too little to identify. #9780 and #9781 are identical in form.</t>
  </si>
  <si>
    <t>Partial base and body of cylindrical thick glass jar, colourless. Base has a sloping heel to a centre well, no seams present. Around the edge of the base is embossed, in cursive letters Alpine S...'.</t>
  </si>
  <si>
    <t>Cosmetics</t>
  </si>
  <si>
    <t>6 pieces of a small glass medicine bottle, amber. These pieces have all been catalogued under one artefact number to paint the fullest picture of the original object. All conjoin. Base - 4 pieces conjoin to form about two-thirds of the base, which is a rounded rectangle shape, slightly concave, and with a beaded ridge around the edge; there are embossed letters and numbers in a curved shape, faded but appear to be: AGM / 5 / S372. There is a distinct horizontal seam/suction scar around the edge of the base, at the top of the beaded ridge, does not go across the base, adjoins a vertical seam up the side panel. Base measurement taken at smallest side rather than longest side as this is the only one intact. Body - 2 pieces conjoin and also conjoin to the base. Small medicine bottle, possibly for pills.</t>
  </si>
  <si>
    <t>11 pieces of a small glass medicine bottle, amber. These pieces have all been catalogued under one artefact number to paint the fullest picture of the original object. All conjoin. Base - 4 pieces conjoin to form the complete base, which is a rounded rectangle shape, slightly concave, and with a beaded ridge around the edge; there are distinct embossed letters and numbers in a curved shape: AGM / 5 / S372. Base measurement taken at smallest side. Seams - there is a distinct horizontal seam/suction scar around the edge of the base, at the top of the beaded ridge, does not go across the base; a vertical seam tracks up from the edge of the base seam on each side panel on diagonally opposite sides, and terminates at the very top of the finish; an additional seam runs round the neck of the bottle directly under the finish (a neck ring parting line) and another one around the very top of the finish. Body - 3 pieces conjoin and also conjoin to the base which consists of 4 panels, two large and two small side ones; on the main panel, just above the base, is an embossed number 5. Finish - 3 pieces conjoin to form the complete lip, a rolled collar. Measurements were taken using all pieces together and are accurate not estimates. Small medicine bottle, possibly for pills.</t>
  </si>
  <si>
    <t>Partial base and body fragment of small glass bottle, curved, light amethyst, no seams present. Insufficient remains of the base to take any accurate measurements except for base thickness. Form is consistent with a medicine bottle.</t>
  </si>
  <si>
    <t>1 of 2 pieces of a small glass bottle, cylindrical in shape and most accurately described as a phial. Together this is a complete base and partial body, split pretty much in half. The base has a heel, 4.09mm wide, which slopes to a very shallow centre well. In diameter, this bottle measures 26.76mm across.</t>
  </si>
  <si>
    <t>5 fragments of very thick, heavy, flat glass, colourless, all 7mm thick. Each fragment is fractured internally in many places, giving a wavy crackle-type effect  - ?caused by heat/fire. Length, width and thickness taken of largest piece, weight of all together. #9711, #9713, #9721 and #9821 are very similar.</t>
  </si>
  <si>
    <t>4 fragments of very thick, heavy, flat glass, colourless, all 7mm thick. 3 of the fragments are fractured internally in many places, giving a wavy crackle-type effect - ?caused by heat/fire. Length, width and thickness taken of largest piece, weight of all together. #9711, #9713, #9721 and #9821 are very similar.</t>
  </si>
  <si>
    <t>Fragments of very thick, heavy, flat glass, colourless, 7.41mm thick. This fragment is fractured internally, with several crack lines - ?caused by heat/fire. ##9711, #9713, #9721 and #9821 are very similar.</t>
  </si>
  <si>
    <t>4 fragments of very thick, heavy, flat glass, colourless, all 7mm thick and with some fractures. Length, width and thickness taken of largest piece, weight of all together. #9711, #9713, #9721 and #9821 are very similar.</t>
  </si>
  <si>
    <t>Although gin was marketed in both stoneware and glass bottles, the case bottle was originally octagonal before being modified to the square section tapered bottle. Some gin bottles were sealed but few are dated as gin does not acquire an aging process taste hence it is hard to date bottles. The square section bottle dates from as early as the 17th century, they were sealed with a waxed cork and phased out in the 1930s (Arnold 1997:106). Schnapps is also made from juniper berries and is almost the same as gin except for a pleasant aromatic scent. The best known schnapps is Udolpho Woolfe of Scheidam, a very commonly found bottle in Australia. Bottles are usually dark green/black or clear glass, but can also be found in other colours. Schnapps was never as popular as gin, but many firms exported schnapps to Australia where it was popular until the early 20th century. (Arnold 1997:108) 
The word aromatic is associated in Australia with schnapps mainly because of the very large numbers of Udolpho Wolfe's Schiedam Aromatic embossed brand found here and the long advertising of the product which is a true Dutch juniper berry gin of excellent quality with an aromatic scent (Vader and Murray 1975:38-39).
This fragment is very similar to a Udolpho Wolfe's Aromatic Schnapps Schiedam in green glass pictured in Vader and Murray (1975:39).</t>
  </si>
  <si>
    <r>
      <t>Arnold, K. 1997</t>
    </r>
    <r>
      <rPr>
        <i/>
        <sz val="10"/>
        <rFont val="Arial"/>
        <family val="2"/>
      </rPr>
      <t xml:space="preserve"> Bottle collectors guide: identification and valuation guide</t>
    </r>
    <r>
      <rPr>
        <sz val="10"/>
        <rFont val="Arial"/>
        <family val="2"/>
      </rPr>
      <t xml:space="preserve">. Golden Square, Vic: Crown Castleton Publishers.
Burke, H., M. Morrison and C. Smith 2017 The Archaeologist's Field Handbook: The Essential Guide for Beginners and Professionals.
Vader, J. and B. Murray 1975 </t>
    </r>
    <r>
      <rPr>
        <i/>
        <sz val="10"/>
        <rFont val="Arial"/>
        <family val="2"/>
      </rPr>
      <t>Antique bottle collecting in Australia.</t>
    </r>
    <r>
      <rPr>
        <sz val="10"/>
        <rFont val="Arial"/>
        <family val="2"/>
      </rPr>
      <t xml:space="preserve"> Sydney: Ure Smith. </t>
    </r>
  </si>
  <si>
    <t>Cup-bottom moulds are most common from the 1850s to the 1920s (Burke et al. 2017:431).
The Bickford's (2018) website states that 'In 1850, William Bickford died at the age of 35, most likely from pneumonia. Anne Bickford continued trading and son Harry joined the business in 1864, then son William in 1871 when the company became A. M. Bickford &amp; Sons.'
Smith (2012): 'A. M. Bickford and Sons was established in Adelaide, by Anne Margaret Bickford, who took over her husband's pharmaceuticals business after his death. In 1902 a joint venture between Adelaide's A. M. Bickford and Sons and Melbourne's Felton Grimwade &amp; Co resulted in the establishment of Felton Grimwade &amp; Bickfords Ltd in Western Australia. In 1930, A. M. Bickford and Sons amalgamated with several other companies, including Felton Grimwade &amp; Co., forming Drug Houses of Australia Ltd.'
Anne Margaret Bickford took over her husband’s successful apothecary business in 1863 after his death. When her second son joined the business in 1871, the company became A.M. Bickford &amp; Sons, and in 1874 they began producing cordials and soft drinks (Bickford’s 2021; Smith 2012).</t>
  </si>
  <si>
    <r>
      <t xml:space="preserve">Bickford's 2018 Our history. Retrieved 9 August 2018 from &lt;http://www.bickfords.net/our-history&gt;. 
Bickford's 2021 About us. Retrieved 21 June 2021 from &lt;https://www.bickfords.net/about&gt;.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Smith, A. 2012  A. M. Bickford &amp; Sons (1863 - 1930), in </t>
    </r>
    <r>
      <rPr>
        <i/>
        <sz val="10"/>
        <rFont val="Arial"/>
        <family val="2"/>
      </rPr>
      <t>Encyclopedia of Australian Science</t>
    </r>
    <r>
      <rPr>
        <sz val="10"/>
        <rFont val="Arial"/>
        <family val="2"/>
      </rPr>
      <t>. Retrieved 9 August 2018 from &lt;http://www.eoas.info/biogs/A000535b.htm&gt;&gt;</t>
    </r>
  </si>
  <si>
    <r>
      <t xml:space="preserve">Bickford's 2021 About us. Retrieved 21 June 2021 from &lt;https://www.bickfords.net/about&gt;.
Boow, J. 1991 </t>
    </r>
    <r>
      <rPr>
        <i/>
        <sz val="10"/>
        <rFont val="Arial"/>
        <family val="2"/>
      </rPr>
      <t>Early Australian commercial glass: manufacturing processes</t>
    </r>
    <r>
      <rPr>
        <sz val="10"/>
        <rFont val="Arial"/>
        <family val="2"/>
      </rPr>
      <t xml:space="preserve">. Sydney: Heritage Council of NSW. 
Burke, H., M. Morrison and C. Smith 2017 </t>
    </r>
    <r>
      <rPr>
        <i/>
        <sz val="10"/>
        <rFont val="Arial"/>
        <family val="2"/>
      </rPr>
      <t>The archaeologist's field handbook: the essential guide for beginners and professionals in Australia</t>
    </r>
    <r>
      <rPr>
        <sz val="10"/>
        <rFont val="Arial"/>
        <family val="2"/>
      </rPr>
      <t>. Crows Nest, NSW: Allen and Unwin.</t>
    </r>
  </si>
  <si>
    <t>The AGM trademark stands for Australian Glass Manufacturers Ltd, and in this form dates from c.1930 to present (Boow 1991:176).
Embossed single letters, numerals or other symbols on the base of AGM bottles, mainly beer and soft drink bottles, represent the year of manufacture. In this instance, the A represents 1938 (Burke et al. 2017:451).
Bickford and Son bottle.
Anne Margaret Bickford took over her husband’s successful apothecary business in 1863 after his death. When her second son joined the business in 1871, the company became A.M. Bickford &amp; Sons, and in 1874 they began producing cordials and soft drinks (Bickford’s 2021; Smith 2012).</t>
  </si>
  <si>
    <t>Small glass fragment, flat on one side, convex on the other side, colourless but opaque, no seams present. This fragment curves over at one edge and is most likely from a small bottle. #9604, #9607 and #9608 are very similar in form. Consistent with an oval-bottomed toilet water / perfume bottle.</t>
  </si>
  <si>
    <t>Small glass fragment, flat on one side, convex on the other side, colourless but opaque, no seams present. This fragment curves over at both edges, so is most likely from a small bottle. #9604, #9607 and #9608 are very similar in form. Consistent with an oval-bottomed toilet water / perfume bottle.</t>
  </si>
  <si>
    <t>Small glass fragment, flat on one side, convex on the other side, colourless but opaque, no seams present. #9604, #9607 and #9608 are very similar in form. Consistent with an oval-bottomed toilet water / perfume bottle.</t>
  </si>
  <si>
    <t>Partial base and body of Bovril bottle, brown / amber, base is 7.57mm thick, with a partial kick-up. Body consists of partial oval panel. Base has circular seam and a ghost seam on base, adjoining a vertical seam. Owens suction seam.</t>
  </si>
  <si>
    <t xml:space="preserve">Machine made - Though patented and first used to a limited degree in 1903, the first Owens Automatic Bottle Machine licenses were granted to other manufacturers in late 1904 making 1905 the effective 'beginning' date. Bottles made using the Owens Machine have a distinctive base seam or suction scar that exhibits a diagnostic 'feathering' that indicates Owens machine production. Between 1905 and about 1914 or 1915, the only fully automatic machine was the Owens Automatic Bottle Machine and until the late 1910s they were granting exclusive licenses for various categories of bottles.  In about 1915, reliable gob-feeders became available which converted most types of semi-automatic machines to fully automatic at a lower cost than the Owens Machines. (Lindsey 2018)
According to Wikipedia, Bovril was first made in the 1870s by John Lawson Johnston in Midlothian, Scotland.
</t>
  </si>
  <si>
    <t xml:space="preserve">Lindsey, B. 2018 Botle dating: machine-made bottles. Retrieved 26 June 2018 from &lt;https://sha.org/bottle/machinemadedating.htm&gt;.
Wikipedia 2018 Bovril. Retrieved 16 May 2018 from &lt;https://en.wikipedia.org/wiki/Bovril&gt;. </t>
  </si>
  <si>
    <r>
      <t xml:space="preserve">Burke, H., M. Morrison and C. Smith 2017 </t>
    </r>
    <r>
      <rPr>
        <i/>
        <sz val="10"/>
        <rFont val="Arial"/>
        <family val="2"/>
      </rPr>
      <t>The archaeologist's field handbook: the essential guide for beginners and professionals in Australia</t>
    </r>
    <r>
      <rPr>
        <sz val="10"/>
        <rFont val="Arial"/>
        <family val="2"/>
      </rPr>
      <t>. Crows Nest, NSW: Allen and Unwin.
Lindsey, B. 2017 Bottle bases. Retrieved 12 September 2018 from &lt;https://sha.org/bottle/bases.htm&gt;.</t>
    </r>
  </si>
  <si>
    <r>
      <t>Arnold, K. 1997</t>
    </r>
    <r>
      <rPr>
        <i/>
        <sz val="10"/>
        <rFont val="Arial"/>
        <family val="2"/>
      </rPr>
      <t xml:space="preserve"> Bottle collectors guide: identification and valuation guide</t>
    </r>
    <r>
      <rPr>
        <sz val="10"/>
        <rFont val="Arial"/>
        <family val="2"/>
      </rPr>
      <t xml:space="preserve">. Golden Square, Vic: Crown Castleton Publishers.
Burke, H., M. Morrison and C. Smith 2017 The Archaeologist's Field Handbook: The Essential Guide for Beginners and Professionals.
Lindsey, B. 2017 Bottle bases. Retrieved 12 September 2018 from &lt;https://sha.org/bottle/bases.htm&gt;.
Vader, J. and B.Murray 1975 </t>
    </r>
    <r>
      <rPr>
        <i/>
        <sz val="10"/>
        <rFont val="Arial"/>
        <family val="2"/>
      </rPr>
      <t>Antique bottle collecting in Australia.</t>
    </r>
    <r>
      <rPr>
        <sz val="10"/>
        <rFont val="Arial"/>
        <family val="2"/>
      </rPr>
      <t xml:space="preserve"> Sydney: Ure Smith. </t>
    </r>
  </si>
  <si>
    <t>Although gin was marketed in both stoneware and glass bottles, the case bottle was originally octagonal before being modified to the square section tapered bottle. Some gin bottles were sealed but few are dated as gin does not acquire an aging process taste hence it is hard to date bottles. The square section bottle dates from as early as the 17th century, they were sealed with a waxed cork and phased out in the 1930s (Arnold 1997:106). Schnapps is also made from juniper berries and is almost the same as gin except for a pleasant aromatic scent. The best known schapps is Udolpho Woolfe of Scheidam, a very commonly found bottle in Australia. Bottles are usually dark green/black or clear glass, but can also be found in other colours. Schnapps was never as popular as gin, but many firms exported schnapps to Australia where it was popular until the early 20th century. (Arnold 1997:108) 
The word aromatic is associated in Australia with schnapps mainly because of the very large numbers of Udolpho Wolfe's Schiedam Aromatic embossed brand found here and the long advertising of the product which is a true Dutch juniper berry gin of excellent quality with an aromatic scent (Vader and Murray 1975:38-39).
This fragment is very similar to a Udolpho Wolfe's Aromatic Schnapps Schiedam in green glass pictured in Vader and Murray (1975:39).
Valve mark is made when automatic press and blow bottle machines push the forming bottle of the parison mold so it can be mechanically grasped and moved to the final blow mold. https://sha.org/bottle/glossary.htm#Valve mark 
Given that this bottle has a clear valve mark consistent with being machine-made, I'm giving it an earliest date of 1910.</t>
  </si>
  <si>
    <t>This double collar has two flaring skirts, but the upper collar is shorter than the lower collar, and it doesn't fit the standard descriptions. 
When manganese has been used as a bleaching agent, and the colourless glass is exposed to sunlight, it develops various shades of amethyst from pale to dark. The usual date range given is 1885 to c.1920 (Burke et al. 2017:448), but Bolton (2005) argues that the use of manganese in bottle manufacture in Australia continued into the 1930s.
Some of the better dating reliability is for bottles with manganese dioxide decolorised glass. Upon exposure to sunlight, this glass will turn a light pink or lavender to moderately dark amethyst or purple depending on the amount of manganese and amount of ultraviolet (UV) light. This is called 'sun-purpled' or 'sun colored amethyst' (SCA) glass. Occasional manganese dioxide decolorised bottles may date as early as the 1820s or as late as the 1930s but the large majority of bottles made with manganese decolorised glass were made between about 1890 and 1920. (Lindsey 2018)</t>
  </si>
  <si>
    <t xml:space="preserve">Colourless glass becomes more common after 1870, and is very common after the introduction of machine-made bottles in the 1910s (Burke et al. 2017:448; Lockhart 2006).
</t>
  </si>
  <si>
    <r>
      <t xml:space="preserve">Burke, H., M. Morrison and C. Smith 2017 </t>
    </r>
    <r>
      <rPr>
        <i/>
        <sz val="10"/>
        <rFont val="Arial"/>
        <family val="2"/>
      </rPr>
      <t>The archaeologist's field handbook: Tthe essential guide for beginners and professionals in Australia</t>
    </r>
    <r>
      <rPr>
        <sz val="10"/>
        <rFont val="Arial"/>
        <family val="2"/>
      </rPr>
      <t xml:space="preserve">. Crows Nest, NSW: Allen and Unwin.
Lockhart, B. 2006 The color purple: Dating solarized amethyst container glass. </t>
    </r>
    <r>
      <rPr>
        <i/>
        <sz val="10"/>
        <rFont val="Arial"/>
        <family val="2"/>
      </rPr>
      <t>Historical Archaeology</t>
    </r>
    <r>
      <rPr>
        <sz val="10"/>
        <rFont val="Arial"/>
        <family val="2"/>
      </rPr>
      <t xml:space="preserve"> 40(2):42-56</t>
    </r>
  </si>
  <si>
    <r>
      <t xml:space="preserve">Burke, H., M. Morrison and C. Smith 2017 The archaeologist's field handbook: Tthe essential guide for beginners and professionals in Australia. Crows Nest, NSW: Allen and Unwin.
Lockhart, B. 2006 The color purple: Dating solarized amethyst container glass. Historical Archaeology 40(2):42-56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t>
    </r>
  </si>
  <si>
    <t>Embossed lettering on the outside of the bottle has a date range of 1821 to 1920s, but is most common between 1860 and 1915 (Burke et al. 2017:429).
Colourless glass becomes more common after 1870, and is very common after the introduction of machine-made bottles in the 1910s (Burke et al. 2017:448; Lockhart 2006).</t>
  </si>
  <si>
    <r>
      <t xml:space="preserve">Burke, H., M. Morrison and C. Smith 2017 </t>
    </r>
    <r>
      <rPr>
        <i/>
        <sz val="10"/>
        <rFont val="Arial"/>
        <family val="2"/>
      </rPr>
      <t>The archaeologist's field handbook: Tthe essential guide for beginners and professionals in Australia</t>
    </r>
    <r>
      <rPr>
        <sz val="10"/>
        <rFont val="Arial"/>
        <family val="2"/>
      </rPr>
      <t xml:space="preserve">. Crows Nest, NSW: Allen and Unwin.
Lockhart, B. 2006 The color purple: Dating solarized amethyst container glass. </t>
    </r>
    <r>
      <rPr>
        <i/>
        <sz val="10"/>
        <rFont val="Arial"/>
        <family val="2"/>
      </rPr>
      <t>Historical Archaeology</t>
    </r>
    <r>
      <rPr>
        <sz val="10"/>
        <rFont val="Arial"/>
        <family val="2"/>
      </rPr>
      <t xml:space="preserve"> 40(2):42-56.</t>
    </r>
  </si>
  <si>
    <r>
      <t xml:space="preserve">Burke, H., M. Morrison and C. Smith 2017 </t>
    </r>
    <r>
      <rPr>
        <i/>
        <sz val="10"/>
        <rFont val="Arial"/>
        <family val="2"/>
      </rPr>
      <t>The Archaeologist's Field Handbook: The Essential Guide for Beginners and Professionals in Australia.</t>
    </r>
    <r>
      <rPr>
        <sz val="10"/>
        <rFont val="Arial"/>
        <family val="2"/>
      </rPr>
      <t>Crows Nest: Allen &amp; Unwin.
Lockhart, B. 2006 The color purple: Dating solarized amethyst container glass. Historical Archaeology 40(2):42-56.</t>
    </r>
  </si>
  <si>
    <t>Two-piece vertical moulds with a separate base part have a date range of c.1850 to 1920s (Burke et al. 2017:431; Jones and Sullivan 1989:28).
Colourless glass becomes more common after 1870, and is very common after the introduction of machine-made bottles in the 1910s (Burke et al. 2017:448; Lockhart 2006).</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</si>
  <si>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The Parks Canada Glass Glossary: For the Description of Containers, Tableware, Flat Glass, and Closures.</t>
    </r>
    <r>
      <rPr>
        <sz val="10"/>
        <rFont val="Arial"/>
        <family val="2"/>
      </rPr>
      <t>Ottowa: National Historic Parks and Sites, Canadian Parks Service, Environment Canada.
Lockhart, B. 2006 The color purple: Dating solarized amethyst container glass. Historical Archaeology 40(2):42-56.</t>
    </r>
  </si>
  <si>
    <t>Pill bottle</t>
  </si>
  <si>
    <t>Museums Victoria (n.d.) has a glass syringe with an almost identical plunger and describes it as a glass syringe with a cotton wrapped plunger and a cork seal. States that it was used at Manning Chemist, Flinders' Street Railway Station, Melbourne until 1984.
Museums Victoria Collection (2016) has a glass syringe of similar style and dates it to 1920, stating that similar syringes were in use up to 1950.
The Whewell's Ghost (2016) website has an image of a glass irrigation syringe with a cork stopper and coiled-thread seal, and descibes it as being in use until the early twentieth century.
Colourless glass becomes more common after 1870, and is very common after the introduction of machine-made bottles in the 1910s (Burke et al. 2017:448; Lockhart 2006).</t>
  </si>
  <si>
    <t xml:space="preserve">Burke, H., M. Morrison and C. Smith 2017 The archaeologist's field handbook: Tthe essential guide for beginners and professionals in Australia. Crows Nest, NSW: Allen and Unwin.
Lockhart, B. 2006 The color purple: Dating solarized amethyst container glass. Historical Archaeology 40(2):42-56.
Museums Victoria n.d. Victoria Collections: syringe. Retrieved 17 September 2018 from &lt;https://victoriancollections.net.au/items/54e54bff2162f11414f0699b&gt;.
Museums Victoria Collections 2016 Item SH 850160: syringe - glass with cork, circa 1920.  Retrieved 17 September 2018 from &lt;https://collections.museumvictoria.com.au/items/259060&gt;. 
Whewell's Ghost 2016 Whewell's Gazette, Year 2, Vol #30. Retrieved 17 September 2018 from &lt;https://whewellsghost.wordpress.com/2016/02/09/wheels-gazette-year-2-vol-30/&gt;.
</t>
  </si>
  <si>
    <t>Blondino, J. 2017 Featured fragment - glass syringe plunger. Retrieved 17 September 2018 from &lt;http://www.dovetailcrg.com/category/consumption/glass&gt;.
Burke, H., M. Morrison and C. Smith 2017 The archaeologist's field handbook: Tthe essential guide for beginners and professionals in Australia. Crows Nest, NSW: Allen and Unwin.
Lockhart, B. 2006 The color purple: Dating solarized amethyst container glass. Historical Archaeology 40(2):42-56.
Museums Victoria n.d. Victoria Collections: syringe. Retrieved 17 September 2018 from &lt;https://victoriancollections.net.au/items/54e54bff2162f11414f0699b&gt;.
Museums Victoria Collections 2016 Item SH 850160: syringe - glass with cork, circa 1920.  Retrieved 17 September 2018 from &lt;https://collections.museumvictoria.com.au/items/259060&gt;. 
Whewell's Ghost 2016 Whewell's Gazette, Year 2, Vol #30. Retrieved 17 September 2018 from &lt;https://whewellsghost.wordpress.com/2016/02/09/wheels-gazette-year-2-vol-30/&gt;.</t>
  </si>
  <si>
    <r>
      <t xml:space="preserve">Burke, H., M. Morrison and C. Smith 2017 </t>
    </r>
    <r>
      <rPr>
        <i/>
        <sz val="10"/>
        <rFont val="Arial"/>
        <family val="2"/>
      </rPr>
      <t>The archaeologist's field handbook: Tthe essential guide for beginners and professionals in Australia</t>
    </r>
    <r>
      <rPr>
        <sz val="10"/>
        <rFont val="Arial"/>
        <family val="2"/>
      </rPr>
      <t xml:space="preserve">. Crows Nest, NSW: Allen and Unwin.
Lockhart, B. 2006 The color purple: Dating solarized amethyst container glass. </t>
    </r>
    <r>
      <rPr>
        <i/>
        <sz val="10"/>
        <rFont val="Arial"/>
        <family val="2"/>
      </rPr>
      <t>Historical Archaeology</t>
    </r>
    <r>
      <rPr>
        <sz val="10"/>
        <rFont val="Arial"/>
        <family val="2"/>
      </rPr>
      <t xml:space="preserve"> 40(2):42-56.
Museums Victoria Collections 2016 Item SH 850160: syringe - glass with cork, circa 1920.  Retrieved 17 September 2018 from &lt;https://collections.museumvictoria.com.au/items/259060&gt;. 
Whewell's Ghost 2016 Whewell's Gazette, Year 2, Vol #30. Retrieved 17 September 2018 from &lt;https://whewellsghost.wordpress.com/2016/02/09/wheels-gazette-year-2-vol-30/&gt;.</t>
    </r>
  </si>
  <si>
    <t>Blondino (2017), in a blog post, describes an almost identical top part of a plunger - 'the portion of a syringe that pushed liquid down the tube and through the needle or nozzle; it also helped to create the suction to draw fluid up into the body of the syringe. Prior to the 1950s, medical syringes were made of glass. ... In 1844, an Irish surgeon named Francis Rynd invented a hollow needle for hypodermic administration of drugs using a gravity-fed system, and in 1853, Alexander Wood began using hollow, pointed needles which could easily pierce the skin with little pain or bleeding. In the same year, Charles Pravaz independently developed a needle and syringe that would become the prototype for modern equivalents (Macht 1916).' 
Museums Victoria (n.d.) has a glass syringe with an almost identical plunger and describes it as a glass syringe with a cotton wrapped plunger and a cork seal. States that it was used at Manning Chemist, Flinders' Street Railway Station, Melbourne until 1984.
Museums Victoria Collection (2016) has a glass syringe of similar style and dates it to 1920, stating that similar syringes were in use up to 1950.
The Whewell's Ghost (2016) website has an image of a glass irrigation syringe with a cork stopper and coiled-thread seal, and descibes it as being in use until the early twentieth century.
Colourless glass becomes more common after 1870, and is very common after the introduction of machine-made bottles in the 1910s (Burke et al. 2017:448; Lockhart 2006).</t>
  </si>
  <si>
    <t>Museums Victoria Collection (2016) has a glass syringe of similar style, with a very similar end, and dates it to 1920, stating that similar syringes were in use up to 1950.
The Whewell's Ghost (2016) website has an image of a glass irrigation syringe with a cork stopper and coiled-thread seal, and descibes it as being in use until the early twentieth century.
Colourless glass becomes more common after 1870, and is very common after the introduction of machine-made bottles in the 1910s (Burke et al. 2017:448; Lockhart 2006).</t>
  </si>
  <si>
    <r>
      <t xml:space="preserve">Colourless glass becomes more common after 1870, and is very common after the introduction of machine-made bottles in the 1910s (Burke et al. 2017:448). Turn-paste moulds occur on circular bottles only, and mean that the bottle has been deliberately turned in the mould to erase the seam marks. The date rage is 1870 to 1920 and most popular between 1870 and 1900. (Burke et al. 2017:433).
Jones and Sullivan (1989:31) give a date range of 1870 to 1920, and Boow gives a start date of 1870 (1991:8).
</t>
    </r>
    <r>
      <rPr>
        <b/>
        <sz val="10"/>
        <color rgb="FFFF0000"/>
        <rFont val="Arial"/>
        <family val="2"/>
      </rPr>
      <t>Check for machine made rather than turn paste.</t>
    </r>
  </si>
  <si>
    <r>
      <t>This was a witch hazel-based preparation for the skin (</t>
    </r>
    <r>
      <rPr>
        <i/>
        <sz val="10"/>
        <color theme="1"/>
        <rFont val="Arial"/>
        <family val="2"/>
      </rPr>
      <t>Advertiser</t>
    </r>
    <r>
      <rPr>
        <sz val="10"/>
        <color theme="1"/>
        <rFont val="Arial"/>
        <family val="2"/>
      </rPr>
      <t xml:space="preserve"> 1910), marketed as an ‘invaluable toilet necessity; cooling and soothing to the most sensitive skin’ (</t>
    </r>
    <r>
      <rPr>
        <i/>
        <sz val="10"/>
        <color theme="1"/>
        <rFont val="Arial"/>
        <family val="2"/>
      </rPr>
      <t>Evening Journal</t>
    </r>
    <r>
      <rPr>
        <sz val="10"/>
        <color theme="1"/>
        <rFont val="Arial"/>
        <family val="2"/>
      </rPr>
      <t xml:space="preserve"> 1910). </t>
    </r>
  </si>
  <si>
    <r>
      <rPr>
        <i/>
        <sz val="10"/>
        <rFont val="Arial"/>
        <family val="2"/>
      </rPr>
      <t>Advertiser</t>
    </r>
    <r>
      <rPr>
        <sz val="10"/>
        <rFont val="Arial"/>
        <family val="2"/>
      </rPr>
      <t xml:space="preserve"> 1910 For the skin and complexion [Advertising]. 4 October, p.7. Retrieved 21 June 2021 from &lt; https://trove.nla.gov.au/newspaper/article/5219475 &gt;. 
</t>
    </r>
    <r>
      <rPr>
        <i/>
        <sz val="10"/>
        <rFont val="Arial"/>
        <family val="2"/>
      </rPr>
      <t>Evening Journal</t>
    </r>
    <r>
      <rPr>
        <sz val="10"/>
        <rFont val="Arial"/>
        <family val="2"/>
      </rPr>
      <t xml:space="preserve"> 1910 Alpine Snow [Advertising]. 16 May, p.3 Retrieved 21 June 2021 from &lt; https://trove.nla.gov.au/newspaper/article/208020885 &gt;.</t>
    </r>
  </si>
  <si>
    <t xml:space="preserve">Colourless glass becomes more common after 1870, and is very common after the introduction of machine-made bottles in the 1910s (Burke et al. 2017:448; Lockhart 2006).
Embossed lettering (raised letters or symbols on the outside of a bottle) has a date range of 1821 to 1920s, and was most common between 1860 and 1915 (Burke et al. 2017:429).
</t>
  </si>
  <si>
    <t xml:space="preserve">Colourless glass becomes more common after 1870, and is very common after the introduction of machine-made bottles in the 1910s (Burke et al. 2017:448; Lockhart 2006).
Embossed lettering (raised letters or symbols on the outside of a bottle) has a date range of 1821 to 1920s, and was most common between 1860 and 1915 (Burke et al. 2017:429).
</t>
  </si>
  <si>
    <t>The Bottle Depot n.d. The Adelaide Bottle Co-operative Company Ltd. Retrieved 29 June 2021 from &lt; http://www.thebottledepot.com/bottleco.htm &gt;.</t>
  </si>
  <si>
    <t>The Adelaide bottle cooperative society was formed in 1897 when a number of brewers, producers and aerated water manufactures grouped together for better buying power of new and secondhand bottles and therefore share the associated costs. When propriety branded bottles emerged in the early 1900’s the Adelaide bottle cooperative society considered production of their own branded bottles. In 1908 the society registered the Pickaxe trademark and its earliest trademark bottles were secondhand ring seal champagne type bottles that had the pickaxe trademark sandblasted or etched onto them and were introduced around 1910. In 1912 the Society changed its name to the Adelaide Bottle Company Pty and to protect their interests had bottles made with both society and company embossing and were used during the transition period from 1912-13.' (Bottle Depot n.d.)</t>
  </si>
  <si>
    <t>1 of 8 pieces of the one Bovril bottle with a long neck. This piece is the base and partial body. On the circular base are an embossed letter and number: H / 10. A deep and uneven seam, with some feathering, runs round the base of the bottle - consistent with being machine made in the Owens Automatic Bottle Machine, the suction scar. There are two vertical seams (which are diagonally opposite each other) which run from the edge of the base seam through to the body. A measurement using conjoining pieces gives an estimated height of the original object of 68.14mm.</t>
  </si>
  <si>
    <t xml:space="preserve">1 of 8 pieces of the one Bovril bottle with a long neck. This is part of one of the two flat oval panels where the label would have been placed. </t>
  </si>
  <si>
    <t xml:space="preserve">1 of 8 pieces of the one Bovril bottle with a long neck. This is part of one of the side panels, with embossed writing: BOVRIL / LIMITED. </t>
  </si>
  <si>
    <t xml:space="preserve">1 of 8 pieces of the one Bovril bottle with a long neck. This is part of one of the side panels, with embossed writing: BOVRIL / [top part of] LIMITED. </t>
  </si>
  <si>
    <t>1 of 8 pieces of the one Bovril bottle with a long neck. This is part of one of the side panels, with embossed writing: 1oz.</t>
  </si>
  <si>
    <t>1 of 8 pieces of the one Bovril bottle with a long neck. This is a complete neck and finish, with partial body. There are two vertical seams (which are opposite each other) which run through to the top of the finish. An additional seam runs round the neck of the bottle directly under the finish (a neck ring parting line). The finish consists of a round patent lip with a bevelled edge at the bottom. A measurement using conjoining pieces gives an estimated height of the original object of 68.14mm.</t>
  </si>
  <si>
    <t>Partial panel from body of glass bottle, flat on one side, convex on the other, aqua, no seams present. Enough of one edge of the panel remains to identify that it is chamfered. Near the chamfered edge is a large (18.45mm high) embossed letter S (Schnapps?).</t>
  </si>
  <si>
    <r>
      <t xml:space="preserve">Bolton, S. 2005 Purple haze: Evidence for a later date for solarized amethyst glass. </t>
    </r>
    <r>
      <rPr>
        <i/>
        <sz val="10"/>
        <rFont val="Arial"/>
        <family val="2"/>
      </rPr>
      <t>Australian Archaeology</t>
    </r>
    <r>
      <rPr>
        <sz val="10"/>
        <rFont val="Arial"/>
        <family val="2"/>
      </rPr>
      <t xml:space="preserve"> 60:51-52.
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2017 Bottle/glass colors. Retrieved 9 August 2018 from &lt;https://sha.org/bottle/colors.htm&gt;. </t>
    </r>
  </si>
  <si>
    <t>Peck's meat spread came in four varieties: devilled ham, anchovette (anchovy based fish paste), salmon and lobster. Peck’s meat spreads were introduced in England in 1891. Thirteen years later, the British-based Harry Peck &amp; Co. began exporting its products to Australia. By 1938, Peck’s set up in Australia and began making canned meat and fish products. Although Peck's paste arrived in Australia  in 1904, it had its heyday in the 1950s and 60s in post- war Australia. The anchovette fish paste was the most popular and was cheap. 'Right now your grocer has good stocks of all Peck's Paste for school lunches - and remember, a little Peck's goes such a long way' (Olmstead 2015). 
Images online of the Peck's jar closure show a metal cap with a flat top. On the side, which is also flat, there is a slot with a tag sticking out which would have been pulled horizontally to open the jar (Olmstead 2015). 
Museums Victoria (2017) has a similar bottle and concurs with Olmstead's (2015) information that Peck's didn't set up in Australia until 1938. Also describes it as having a wide opening tapering to the bottom, and being lipped for a rubber seal. 
The registration number 713450 fits in the band for the year 1925. The first number registered for glassware in 1925 was 710199 and the first number in 1926 was 718080 (Great Glass 2013). 
The capseat one-part finish could be considered as a modified (less symmetrical) wide bead finish with a closure related adaptation, commonly used on milk bottles. This style of closure was patented by the Thatcher Manufacturing Company in September 1889 but did not gain widespread acceptance until the precision and standardisation necessary for predictable seating and sealing was attained as automatic bottle machines dominated the market in the early 1900s and later (Lindsey 2017). This Peck's Paste bottle finish is not quite a capseat, but it is an adapted version of this, one-part, and designed to accommodate a metal cap with a rubber seal.
Honey coloured glass is the result of discolouration after selenium has been used as a bleaching agent, and dates from after 1910 or 1916 to the 1950s (Burke et al. 2017:449).</t>
  </si>
  <si>
    <r>
      <t xml:space="preserve">The AGM trademark stands for Australian Glass Manufacturers Ltd, and in this form dates from 1930 to present (Boow 1991:176; Burke et al. 2017:450). Embossed single letters, numerals or other symbols on the base of AGM bottles, mainly beer and soft drink bottles, represent the year of manufacture (Burke et al. 2017:451). The single number 9 which is embossed on the base of this bottle stands for the year 1959 (Burke et al. 2017:451).
Fassett and Johnson Ltd were an English pharmaceutical company based at 86 Clerkenwell Road, London EC1 from 1921 to 1960 (Science Museum Group n.d.), but who also had business interests in Australia. The company made and distributed a range of products such as BEMAX (natural vitamin tonic food) </t>
    </r>
    <r>
      <rPr>
        <i/>
        <sz val="10"/>
        <rFont val="Arial"/>
        <family val="2"/>
      </rPr>
      <t>(Argus</t>
    </r>
    <r>
      <rPr>
        <sz val="10"/>
        <rFont val="Arial"/>
        <family val="2"/>
      </rPr>
      <t xml:space="preserve"> 1954), Pasta Mack (for bath and toilet use, perfumed, effervescent tablets) (Punch 1902), and Grove's Laxative Bromo Quinine (for cold and flu prevention and treatment). The Courier-Mail (1935) refers to a court case where 'Fassett and Johnson Ltd of England, carrying on business in Australia' claimed that another firm had converted bottles to their own use by grinding or defacing the words moulded or branded on them, the bottles referred to being Flytox bottles.
The bottle is most likely an insecticide bottle for Fly-tox, similar examples can be seen on online selling sites.</t>
    </r>
  </si>
  <si>
    <r>
      <t xml:space="preserve">Arnold, K. 1997 </t>
    </r>
    <r>
      <rPr>
        <i/>
        <sz val="10"/>
        <rFont val="Arial"/>
        <family val="2"/>
      </rPr>
      <t>Bottle collectors guide</t>
    </r>
    <r>
      <rPr>
        <sz val="10"/>
        <rFont val="Arial"/>
        <family val="2"/>
      </rPr>
      <t xml:space="preserve">. Golden Square, Vic.: Crown Castleton Publishers.
Lindsey 2017 Bottle / glass colors. Retrieved 8 August 2018 from &lt;https://sha.org/bottle/colors.htm&gt;.
</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</si>
  <si>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Jones, O. and C. Sullivan 1989 </t>
    </r>
    <r>
      <rPr>
        <i/>
        <sz val="10"/>
        <rFont val="Arial"/>
        <family val="2"/>
      </rPr>
      <t xml:space="preserve">The Parks Canada Glass Glossary: For the Description of Containers, Tableware, Flat Glass, and Closures. </t>
    </r>
    <r>
      <rPr>
        <sz val="10"/>
        <rFont val="Arial"/>
        <family val="2"/>
      </rPr>
      <t xml:space="preserve">Ottowa: National Historic Parks and Sites, Canadian Parks Service, Environment Canada.
</t>
    </r>
    <r>
      <rPr>
        <b/>
        <sz val="10"/>
        <color rgb="FFFF0000"/>
        <rFont val="Arial"/>
        <family val="2"/>
      </rPr>
      <t>Read Weiland 2009</t>
    </r>
  </si>
  <si>
    <t>Double collars came into use between c.1840 and c.1870 and stayed in use until the early 20th century. In a double collar, the mouth of the bottle has been finished with a double collar of glass. The upper collar was usually larger than the lower, with the depth of the total collar gradually increasing to approx 25mm by c.1860. (Burke et al. 2017:441) 
With a tooled finish, the glass for the finish has been blown in the mould along with the bottle, rather than being added later by hand; the neck of the bottle was reheated and the finish shaped with a finishing tool. The lip is more uniform, with horizontal striations around both the finish and the upper neck produced by the finishing tool. Date range from 1885/1890 to 1920s (Burke et al. 2017:442-443). Moulding of the finish by a finishiing tool was practised in English and Scottish factories by 1828, and in common use by 1844. Not used in France, the source of some of Australia's early wines until c.1860-1870. Use continued until machine moulding was introduced and it effectively ceased in Australian by c.1925. Features of a finish formed by a finishing tool are horizontal turn marks on the finish, a precise squared-off tidy appearance, a smooth lip, mouth and bore (Boow 1991:64-65).
Double collars first date from c.1790 to c.1820 when the need to reinforce the lip in wine bottles was recognised. From c.1820-1830 the depth of the glass reinforcing was gradually increased to a maximum of approx 25mm by c.1860. It meant that the effectiveness of the seal was improved as 'it would depend almost entirely on the increased area of contact of the cork with the smooth bore of the relatively thick added reseinforcing glass in the finish' (Boow 1991:64).</t>
  </si>
  <si>
    <t>Small fragment comprising two panels of a colourless bottle, no seams present. Two partial letters embossed on one of the panels, the only one identifiable being a K. Most likely to be a medicine bottle.</t>
  </si>
  <si>
    <t>DSC2442</t>
  </si>
  <si>
    <t>DSC2364, DSC2365</t>
  </si>
  <si>
    <t>DSC2368, DSC2369</t>
  </si>
  <si>
    <t>DSC2372, DSC2373</t>
  </si>
  <si>
    <t>DSC2374, DSC2375</t>
  </si>
  <si>
    <t>DSC2376,
DSC2377,
DSC2378, DSC2379</t>
  </si>
  <si>
    <t>DSC2380,
DSC2381,
DSC2382, DSC2383</t>
  </si>
  <si>
    <t>DSC2384, DSC2386</t>
  </si>
  <si>
    <t>DSC2387, DSC2388</t>
  </si>
  <si>
    <t>DSC2389, DSC2391</t>
  </si>
  <si>
    <t>DSC2394, DSC2395</t>
  </si>
  <si>
    <t>DSC2396, DSC2398</t>
  </si>
  <si>
    <t>DSC2399, DSC2400</t>
  </si>
  <si>
    <t>DSC2401, DSC2402</t>
  </si>
  <si>
    <t>DSC2404, DSC2405</t>
  </si>
  <si>
    <t>DSC2406,
DSC2407, DSC2408</t>
  </si>
  <si>
    <t>DSC2409, DSC2410</t>
  </si>
  <si>
    <t>DSC2411, DSC2412</t>
  </si>
  <si>
    <t>DSC2413, DSC2414</t>
  </si>
  <si>
    <t>DSC2415, DSC2416</t>
  </si>
  <si>
    <t>DSC2418, DSC2419</t>
  </si>
  <si>
    <t>DSC2424, DSC2426</t>
  </si>
  <si>
    <t>DSC_5518, DSC_5519, DSC_5520, DSC_5521, DSC_5522, DSC_5523, DSC_5524,DSC_5525</t>
  </si>
  <si>
    <t>DSC2435,
DSC2436,
DSC2437, DSC2438</t>
  </si>
  <si>
    <t>DSC2439,
DSC2440, DSC2441</t>
  </si>
  <si>
    <t>DSC2445, DSC2446</t>
  </si>
  <si>
    <t>DSC2448, DSC2449</t>
  </si>
  <si>
    <t>DSC2450, DSC2451</t>
  </si>
  <si>
    <t>DSC2453, DSC2454</t>
  </si>
  <si>
    <t>DSC2456, DSC2457</t>
  </si>
  <si>
    <t>DSC2458,
DSC2459, DSC2460</t>
  </si>
  <si>
    <t>DSC2467, DSC2468</t>
  </si>
  <si>
    <t>DSC2489, DSC2490</t>
  </si>
  <si>
    <t>DSC2494, DSC2497</t>
  </si>
  <si>
    <t>15 fragments of a squat, oval wine bottle, at least 5 pieces of which conjoin (the largest pieces), brown/amber. The body of the bottle has a rounded oval shape, like a Mateus Rose bottle or a bladder with a flat bottom. Base is a rounded oval with a rounded resting point, 5.14mm wide, sloping to a shallow flat centre well. All fragments heavily opalised. Two of the body fragments transition to a narrow neck, consistent with the neck of a wine bottle. The glass quality appears poor, and is uneven throughout the body with oval swirls embedded in the glass. This bottle is not symmetrical, and all the indications are that it is free blown. Length, width and thickness taken of conjoined fragments together, weight of all together.</t>
  </si>
  <si>
    <t>DSC2498</t>
  </si>
  <si>
    <t>DSC2500, DSC2501</t>
  </si>
  <si>
    <t>DSC2504, DSC2505</t>
  </si>
  <si>
    <t>DSC2506</t>
  </si>
  <si>
    <t>DSC2507, DSC2509</t>
  </si>
  <si>
    <t>DSC2510, DSC2511</t>
  </si>
  <si>
    <t>DSC2512, DSC2513</t>
  </si>
  <si>
    <t>DSC2514, DSC2515</t>
  </si>
  <si>
    <t>DSC2519, DSC2520</t>
  </si>
  <si>
    <t>DSC2521, DSC2522</t>
  </si>
  <si>
    <t>DSC2525, DSC2526</t>
  </si>
  <si>
    <t>DSC2527, DSC2528</t>
  </si>
  <si>
    <t>DSC2529, DSC2530</t>
  </si>
  <si>
    <t>DSC2531, DSC2533</t>
  </si>
  <si>
    <t>DSC2534, DSC2535</t>
  </si>
  <si>
    <t>DSC2536, DSC2537</t>
  </si>
  <si>
    <t>DSC2539, DSC2540</t>
  </si>
  <si>
    <t>DSC2541, DSC2542</t>
  </si>
  <si>
    <t>DSC2543, DSC2544</t>
  </si>
  <si>
    <t>DSC2545, DSC2546</t>
  </si>
  <si>
    <t>DSC2547, DSC2548</t>
  </si>
  <si>
    <t>DSC2553, DSC2554</t>
  </si>
  <si>
    <t>DSC2558, DSC2559</t>
  </si>
  <si>
    <t>DSC2561, DSC2562</t>
  </si>
  <si>
    <t>DSC2569, DSC2570</t>
  </si>
  <si>
    <t>DSC2571, DSC2572</t>
  </si>
  <si>
    <t>DSC2576, DSC2577</t>
  </si>
  <si>
    <t>DSC2579, DSC2580</t>
  </si>
  <si>
    <t>DSC2516, 
DSC2517, DSC2518</t>
  </si>
  <si>
    <t>DSC2549, 
DSC2550, DSC2551</t>
  </si>
  <si>
    <t>DSC2555, 
DSC2556, DSC2557</t>
  </si>
  <si>
    <t>DSC2563, 
DSC2564, DSC2565</t>
  </si>
  <si>
    <t>DSC2566, 
DSC2567, DSC2568</t>
  </si>
  <si>
    <t>DSC2573, 
DSC2574, DSC2575</t>
  </si>
  <si>
    <t>DSC2581, DSC2582</t>
  </si>
  <si>
    <t>DSC2583,  DSC2584</t>
  </si>
  <si>
    <t>DSC2585, DSC2587</t>
  </si>
  <si>
    <t>DSC2590, DSC2591</t>
  </si>
  <si>
    <t>DSC2592, DSC2593</t>
  </si>
  <si>
    <t>DSC2594, DSC2595</t>
  </si>
  <si>
    <t>DSC2596, DSC2597</t>
  </si>
  <si>
    <t>DSC2588, DSC2589</t>
  </si>
  <si>
    <t>DSC2599, DSC2600</t>
  </si>
  <si>
    <t>DSC2601, DSC2602</t>
  </si>
  <si>
    <t>DSC2603, DSC2604</t>
  </si>
  <si>
    <t>DSC2605, DSC2606</t>
  </si>
  <si>
    <t xml:space="preserve">DSC2607, DSC2608 </t>
  </si>
  <si>
    <t>DSC2609, DSC2610</t>
  </si>
  <si>
    <t>DSC2611, DSC2612</t>
  </si>
  <si>
    <t>DSC2613, DSC2614</t>
  </si>
  <si>
    <t>DSC2615, DSC2616</t>
  </si>
  <si>
    <t>DSC2617, DSC2618</t>
  </si>
  <si>
    <t>DSC2622, DSC2623</t>
  </si>
  <si>
    <t>DSC2624, DSC2625</t>
  </si>
  <si>
    <t>DSC2626, DSC2627</t>
  </si>
  <si>
    <t>DSC2628, DSC2629</t>
  </si>
  <si>
    <t>DSC2630, DSC2631</t>
  </si>
  <si>
    <t>DSC2632, DSC2633, DSC2634, DSC2635</t>
  </si>
  <si>
    <t>DSC2637,
DSC2638, DSC2639</t>
  </si>
  <si>
    <t>DSC2640, DSC2641</t>
  </si>
  <si>
    <t>DSC2642, DSC2643</t>
  </si>
  <si>
    <t>DSC2644,
DSC2645</t>
  </si>
  <si>
    <t>DSC2646, DSC2647</t>
  </si>
  <si>
    <t>DSC2648, DSC2649</t>
  </si>
  <si>
    <t>DSC2650, DSC2652</t>
  </si>
  <si>
    <t>DSC2653, DSC2654</t>
  </si>
  <si>
    <t>DSC2655, DSC2656</t>
  </si>
  <si>
    <t>DSC2657, DSC2659</t>
  </si>
  <si>
    <t>DSC2661, DSC2662</t>
  </si>
  <si>
    <t>DSC2663, DSC2664</t>
  </si>
  <si>
    <t>DSC2665, DSC2666</t>
  </si>
  <si>
    <t>DSC2667, DSC2668</t>
  </si>
  <si>
    <t>DSC2669, DSC2670</t>
  </si>
  <si>
    <t>DSC2671, DSC2672</t>
  </si>
  <si>
    <t>DSC2673, DSC2674</t>
  </si>
  <si>
    <t>DSC2676, DSC2677</t>
  </si>
  <si>
    <t>DSC2678, DSC2679</t>
  </si>
  <si>
    <t>DSC2680, DSC2681</t>
  </si>
  <si>
    <t>DSC2682, DSC2683</t>
  </si>
  <si>
    <t>DSC2684, DSC2685</t>
  </si>
  <si>
    <t>DSC2686, DSC2687</t>
  </si>
  <si>
    <t>DSC2688, DSC2689</t>
  </si>
  <si>
    <t>DSC2690, DSC2691</t>
  </si>
  <si>
    <t>DSC2692, DSC2693</t>
  </si>
  <si>
    <t>DSC2694</t>
  </si>
  <si>
    <t>DSC2696, DSC2697</t>
  </si>
  <si>
    <t>DSC2698, DSC2700</t>
  </si>
  <si>
    <t>DSC2701, DSC2702</t>
  </si>
  <si>
    <t>DSC2708, DSC2709, DSC2710, DSC2711</t>
  </si>
  <si>
    <t>DSC2420, DSC2421</t>
  </si>
  <si>
    <t>DSC2422, DSC2423</t>
  </si>
  <si>
    <t>DSC2428, DSC2429</t>
  </si>
  <si>
    <t>DSC2430, DSC2431</t>
  </si>
  <si>
    <t>DSC2433, DSC2434</t>
  </si>
  <si>
    <t>DSC2713, DSC2714</t>
  </si>
  <si>
    <t>DSC2715</t>
  </si>
  <si>
    <t>DSC2716, DSC2717</t>
  </si>
  <si>
    <t>DSC2718, DSC2719</t>
  </si>
  <si>
    <t>DSC2721, DSC2722</t>
  </si>
  <si>
    <t>DSC2723, DSC2724, DSC2725</t>
  </si>
  <si>
    <t>DSC2726, DSC2727, DSC2728</t>
  </si>
  <si>
    <t>DSC2729, DSC2730</t>
  </si>
  <si>
    <t>DSC2731</t>
  </si>
  <si>
    <t>DSC2732, DSC2733</t>
  </si>
  <si>
    <t>DSC2734, DSC2735</t>
  </si>
  <si>
    <t>DSC2738, DSC2739, DSC2740</t>
  </si>
  <si>
    <t>DSC2741, DSC2742</t>
  </si>
  <si>
    <t>DSC2743, DSC2744</t>
  </si>
  <si>
    <t>DSC2745, DSC2746</t>
  </si>
  <si>
    <t>DSC2748, DSC2749, DSC2750</t>
  </si>
  <si>
    <t>DSC2751, DSC2752, DSC2753, DSC2754</t>
  </si>
  <si>
    <t>DSC2755, DSC2756, DSC2757</t>
  </si>
  <si>
    <t>DSC2758, DSC2759</t>
  </si>
  <si>
    <t>DSC2760, DSC2761</t>
  </si>
  <si>
    <t>DSC2762, DSC2763</t>
  </si>
  <si>
    <t>DSC2764, DSC2765, DSC2767, DSC2768, DSC2769, DSC2770</t>
  </si>
  <si>
    <t>DSC2771, DSC2772, DSC2773</t>
  </si>
  <si>
    <t>DSC2774, DSC2775</t>
  </si>
  <si>
    <t>DSC2778, DSC2779</t>
  </si>
  <si>
    <t>DSC2780, DSC2783</t>
  </si>
  <si>
    <t>DSC2785</t>
  </si>
  <si>
    <t>DSC2786, DSC2787, DSC2788</t>
  </si>
  <si>
    <t>DSC2790, DSC2791</t>
  </si>
  <si>
    <t>DSC2792, DSC2793, DSC2794, DSC2795</t>
  </si>
  <si>
    <t>DSC2796, DSC2797</t>
  </si>
  <si>
    <t>DSC2798, DSC2799</t>
  </si>
  <si>
    <t>DSC2800, DSC2801</t>
  </si>
  <si>
    <t>DSC2802, DSC2803</t>
  </si>
  <si>
    <t>DSC2804, DSC2805</t>
  </si>
  <si>
    <t>DSC2806, DSC2807</t>
  </si>
  <si>
    <t>DSC2808, DSC2809</t>
  </si>
  <si>
    <t>DSC2810, DSC2811</t>
  </si>
  <si>
    <t>DSC2812, DSC2813</t>
  </si>
  <si>
    <t>DSC2814, DSC2815</t>
  </si>
  <si>
    <t>DSC2816, DSC2817</t>
  </si>
  <si>
    <t>DSC2818, DSC2819</t>
  </si>
  <si>
    <t>DSC2820, DSC2821</t>
  </si>
  <si>
    <t>DSC2822, DSC2823</t>
  </si>
  <si>
    <t>DSC2824, DSC2825</t>
  </si>
  <si>
    <t>DSC2826, DSC2827</t>
  </si>
  <si>
    <t>DSC2828, DSC2830</t>
  </si>
  <si>
    <t>DSC2831, DSC2832, DSC2833</t>
  </si>
  <si>
    <t>DSC2834</t>
  </si>
  <si>
    <t>DSC2836, DSC2837, DSC2838</t>
  </si>
  <si>
    <t>DSC2845, DSC2846, DSC2847</t>
  </si>
  <si>
    <t>DSC2848, DSC2849</t>
  </si>
  <si>
    <t>Partial base and body of glass bottle, thick and heavy glass, dark green (black), no seams present, burst air bubble at join on inside surface where body meets base.  The shaped push-up has the remains of a central dimple and a distinct ridge inside the base, 23.73mm from the edge, consistent with being produced by a metal-capped wooden cone. The edges of the body and the base are chipped into a sharp edge, possibly a deliberate modification. Two small holes are located on the inside surface near the highest point of the base; both are 1.6mm wide, they could be burst air bubbles but the juxtaposition and consistency of diameter are possibly indicators of cultural activity; further, there are scratch marks around these two holes. #9058 is potentially culturally modified and has been kept separate SA 22/10/18
HB/ACG/MM</t>
  </si>
  <si>
    <t>DSC2461,
DSC2462,
DSC2463</t>
  </si>
  <si>
    <t>DSC2464,
DSC2466</t>
  </si>
  <si>
    <t>DSC2469,
DSC2470</t>
  </si>
  <si>
    <t>DSC2855, DSC2856, DSC2858</t>
  </si>
  <si>
    <t>DSC2859, DSC2860</t>
  </si>
  <si>
    <t>DSC2861, DSC2862</t>
  </si>
  <si>
    <t>DSC2863, DSC2864</t>
  </si>
  <si>
    <t>DSC2865, DSC2866</t>
  </si>
  <si>
    <t>DSC2867, DSC2868</t>
  </si>
  <si>
    <t>DSC2869, DSC2870</t>
  </si>
  <si>
    <t>DSC2871, DSC2872</t>
  </si>
  <si>
    <t>DSC2873, DSC2874</t>
  </si>
  <si>
    <t>DSC2876, DSC2877</t>
  </si>
  <si>
    <t>DSC2878, DSC2879</t>
  </si>
  <si>
    <t>DSC2880, DSC2881</t>
  </si>
  <si>
    <t>DSC2882, DSC2883</t>
  </si>
  <si>
    <t>DSC2884, DSC2885</t>
  </si>
  <si>
    <t>DSC2886, DSC2887, DSC2888</t>
  </si>
  <si>
    <t>DSC2889, DSC2890</t>
  </si>
  <si>
    <t>DSC2891, DSC2892</t>
  </si>
  <si>
    <t>DSC2895, DSC2897</t>
  </si>
  <si>
    <t>DSC2898, DSC2899, DSC2900, DSC2901, DSC2902, DSC2904</t>
  </si>
  <si>
    <t>DSC2905, DSC2906</t>
  </si>
  <si>
    <t>DSC2908, DSC2909</t>
  </si>
  <si>
    <t>DSC2910, DSC2912, DSC2913</t>
  </si>
  <si>
    <t>DSC2914, DSC2915</t>
  </si>
  <si>
    <t>DSC2916, DSC2917</t>
  </si>
  <si>
    <t>DSC2918, DSC2919</t>
  </si>
  <si>
    <t>DSC2920, DSC2921</t>
  </si>
  <si>
    <t>DSC2923, DSC2924</t>
  </si>
  <si>
    <t>DSC2925, DSC2926</t>
  </si>
  <si>
    <t>DSC2927, DSC2928</t>
  </si>
  <si>
    <t>DSC2929, DSC2930</t>
  </si>
  <si>
    <t>DSC2931, DSC2932</t>
  </si>
  <si>
    <t>DSC2933, DSC2934</t>
  </si>
  <si>
    <t>DSC2935, DSC2936</t>
  </si>
  <si>
    <t>DSC2937, DSC2938</t>
  </si>
  <si>
    <t>DSC2939, DSC2940</t>
  </si>
  <si>
    <t>DSC2941, DSC2942</t>
  </si>
  <si>
    <t>DSC2943, DSC2944</t>
  </si>
  <si>
    <t>DSC2946, DSC2947</t>
  </si>
  <si>
    <t>DSC2948, DSC2949, DSC2950</t>
  </si>
  <si>
    <t>DSC2951, DSC2952, DSC2953</t>
  </si>
  <si>
    <t>DSC2954, DSC2955</t>
  </si>
  <si>
    <t>DSC2956, DSC2957</t>
  </si>
  <si>
    <t>DSC2959, DSC2960</t>
  </si>
  <si>
    <t>DSC2961, DSC2962</t>
  </si>
  <si>
    <t>DSC2964, DSC2965</t>
  </si>
  <si>
    <t>DSC2966, DSC2967</t>
  </si>
  <si>
    <t>DSC2968, DSC2969</t>
  </si>
  <si>
    <t>DSC2970, DSC2971</t>
  </si>
  <si>
    <t>DSC2972, DSC2973</t>
  </si>
  <si>
    <t>DSC2975, DSC2976</t>
  </si>
  <si>
    <t>DSC2977, DSC2979</t>
  </si>
  <si>
    <t>DSC2980, DSC2981, DSC2982</t>
  </si>
  <si>
    <t>DSC2983, DSC2984, DSC2985</t>
  </si>
  <si>
    <t>DSC2986, DSC2987</t>
  </si>
  <si>
    <t>DSC2620, DSC2621</t>
  </si>
  <si>
    <t>DSC2850, DSC2851, DSC2852, DSC2853</t>
  </si>
  <si>
    <t>DSC2989, DSC2990</t>
  </si>
  <si>
    <t>DSC2991, DSC2992</t>
  </si>
  <si>
    <t>DSC2993, DSC2994</t>
  </si>
  <si>
    <t>DSC2995, DSC2996</t>
  </si>
  <si>
    <t>DSC2997, DSC2998</t>
  </si>
  <si>
    <t>DSC2999</t>
  </si>
  <si>
    <t>DSC3000, DSC3001</t>
  </si>
  <si>
    <t>DSC3002, DSC3003</t>
  </si>
  <si>
    <t>DSC3004</t>
  </si>
  <si>
    <t>DSC3005. DSC3006, DSC3007</t>
  </si>
  <si>
    <t>DSC3008, DSC3009</t>
  </si>
  <si>
    <t>DSC3010, DSC3011</t>
  </si>
  <si>
    <t>DSC3012, DSC3013</t>
  </si>
  <si>
    <t>DSC3014, DSC3015</t>
  </si>
  <si>
    <t>DSC3016, DSC3017</t>
  </si>
  <si>
    <t>DSC3018, DSC3019</t>
  </si>
  <si>
    <t>DSC3020, DSC3021,
DSC3022</t>
  </si>
  <si>
    <t>DSC3023, DSC3024</t>
  </si>
  <si>
    <t>DSC3025, DSC3026</t>
  </si>
  <si>
    <t>DSC3027, DSC3028</t>
  </si>
  <si>
    <t>DSC3029, DSC3030</t>
  </si>
  <si>
    <t>DSC3031, DSC3032</t>
  </si>
  <si>
    <t>DSC3033, DSC3034</t>
  </si>
  <si>
    <t>DSC3035, DSC3036</t>
  </si>
  <si>
    <t>DSC3037, DSC3038, DSC3039, DSC3040, DSC3041, DSC3042</t>
  </si>
  <si>
    <t>DSC3043, DSC3044</t>
  </si>
  <si>
    <t>DSC3045, DSC3046</t>
  </si>
  <si>
    <t>DSC3049, DSC3050</t>
  </si>
  <si>
    <t>DSC3051, DSC3052</t>
  </si>
  <si>
    <t>DSC3053, DSC3054</t>
  </si>
  <si>
    <t>DSC3055, DSC3056</t>
  </si>
  <si>
    <t>DSC3057, DSC3058</t>
  </si>
  <si>
    <t>DSC3059, DSC3060</t>
  </si>
  <si>
    <t>DSC3061, DSC3062</t>
  </si>
  <si>
    <t>DSC3063, DSC3064, DSC3066</t>
  </si>
  <si>
    <t>DSC3067, DSC3068, DSC3069</t>
  </si>
  <si>
    <t>DSC3070, DSC3071</t>
  </si>
  <si>
    <t>DSC3072, DSC3073</t>
  </si>
  <si>
    <t>DSC3074, DSC3075, DSC3076, DSC3077, DSC3078, DSC3079</t>
  </si>
  <si>
    <t>DSC3081, DSC3082, DSC3083, DSC3084, DSC3085, DSC3086</t>
  </si>
  <si>
    <t>DSC3087, DSC3088, DSC3089, DSC3090, DSC3091, DSC3092</t>
  </si>
  <si>
    <t>DSC3093, DSC3094</t>
  </si>
  <si>
    <t>DSC3095, DSC3096</t>
  </si>
  <si>
    <t>DSC3097, DSC3098</t>
  </si>
  <si>
    <t>DSC3099, DSC3100</t>
  </si>
  <si>
    <t>DSC3101, DSC3102</t>
  </si>
  <si>
    <t>DSC3104, DSC3106</t>
  </si>
  <si>
    <t>DSC3107, DSC3108</t>
  </si>
  <si>
    <t>DSC3109</t>
  </si>
  <si>
    <t>DSC3110, DSC3111</t>
  </si>
  <si>
    <t>DSC3112, DSC3113</t>
  </si>
  <si>
    <t>DSC3114, DSC3115</t>
  </si>
  <si>
    <t>DSC3116, DSC3117</t>
  </si>
  <si>
    <t>DSC3118, DSC3119</t>
  </si>
  <si>
    <t>DSC3120, DSC3121</t>
  </si>
  <si>
    <t>DSC3122, DSC3123</t>
  </si>
  <si>
    <t>DSC3124, DSC3125</t>
  </si>
  <si>
    <t>DSC3126, DSC3127, DSC3128</t>
  </si>
  <si>
    <t>DSC3129</t>
  </si>
  <si>
    <t>DSC3131</t>
  </si>
  <si>
    <t>DSC3132, DSC3133</t>
  </si>
  <si>
    <t>DSC3135</t>
  </si>
  <si>
    <t>DSC3136</t>
  </si>
  <si>
    <t>DSC3137, DSC3138</t>
  </si>
  <si>
    <t>DSC3139, DSC3141</t>
  </si>
  <si>
    <t>DSC3142, DSC3144</t>
  </si>
  <si>
    <t>DSC3145, DSC3146</t>
  </si>
  <si>
    <t>DSC3147, DSC3148</t>
  </si>
  <si>
    <t>DSC3150, DSC3151</t>
  </si>
  <si>
    <t>DSC3153, DSC3155</t>
  </si>
  <si>
    <t>DSC3156, DSC3157</t>
  </si>
  <si>
    <t>DSC3158, DSC3159</t>
  </si>
  <si>
    <t>DSC3160, DSC3161, DSC3162, DSC3163, DSC3164</t>
  </si>
  <si>
    <t>DSC3166, DSC3167</t>
  </si>
  <si>
    <t>DSC3168</t>
  </si>
  <si>
    <t>DSC3169, DSC3170</t>
  </si>
  <si>
    <t>DSC3172</t>
  </si>
  <si>
    <t>DSC3173, DSC3174</t>
  </si>
  <si>
    <t>DSC3175, DSC3176</t>
  </si>
  <si>
    <t>DSC3177, DSC3179</t>
  </si>
  <si>
    <t>DSC3180, DSC3181, DSC3182</t>
  </si>
  <si>
    <t>DSC3184, DSC3185</t>
  </si>
  <si>
    <t>DSC3188</t>
  </si>
  <si>
    <t>DSC3190, DSC3191</t>
  </si>
  <si>
    <t>DSC3194, DSC3195</t>
  </si>
  <si>
    <t>DSC3196, DSC3197, DSC3198, DSC3200, DSC3202, DSC3203</t>
  </si>
  <si>
    <t>DSC3204, DSC3205</t>
  </si>
  <si>
    <t>DSC3206, DSC3207</t>
  </si>
  <si>
    <t>DSC3208</t>
  </si>
  <si>
    <t>DSC3209, DSC3210</t>
  </si>
  <si>
    <t>DSC3211, DSC3212</t>
  </si>
  <si>
    <t>DSC3213, DSC3214</t>
  </si>
  <si>
    <t>DSC3215, DSC3216</t>
  </si>
  <si>
    <t>DSC3217, DSC3218</t>
  </si>
  <si>
    <t>DSC3219, DSC3221</t>
  </si>
  <si>
    <t>DSC3222, DSC3223</t>
  </si>
  <si>
    <t>DSC3224</t>
  </si>
  <si>
    <t>DSC3225, DSC3226</t>
  </si>
  <si>
    <t>DSC3227, DSC3228</t>
  </si>
  <si>
    <t>DSC3229, DSC3230</t>
  </si>
  <si>
    <t>DSC3231, DSC3232</t>
  </si>
  <si>
    <t>DSC3235, DSC3236, DSC3237, DSC3238</t>
  </si>
  <si>
    <t>DSC3240, DSC3241</t>
  </si>
  <si>
    <t>DSC3242</t>
  </si>
  <si>
    <t>DSC3243, DSC3244</t>
  </si>
  <si>
    <t>DSC3245, DSC3246</t>
  </si>
  <si>
    <t>DSC3247</t>
  </si>
  <si>
    <t>DSC3248, DSC3249</t>
  </si>
  <si>
    <t>DSC3250, DSC3251, DSC3252</t>
  </si>
  <si>
    <t>DSC3253, DSC3254</t>
  </si>
  <si>
    <t>DSC3255, DSC3256</t>
  </si>
  <si>
    <t>DSC3257, DSC3258</t>
  </si>
  <si>
    <t>DSC3259, DSC3260</t>
  </si>
  <si>
    <t>DSC3262</t>
  </si>
  <si>
    <t>DSC3263</t>
  </si>
  <si>
    <t>DSC3266, DSC3267</t>
  </si>
  <si>
    <t>DSC3264, DSC3265</t>
  </si>
  <si>
    <t>DSC3268, DSC3270</t>
  </si>
  <si>
    <t>DSC3271, DSC3272</t>
  </si>
  <si>
    <t>DSC3273, DSC3274, DSC3275, DSC3276, DSC3277, DSC3278</t>
  </si>
  <si>
    <t>DSC3279, DSC3280</t>
  </si>
  <si>
    <t>DSC3281, DSC3282</t>
  </si>
  <si>
    <t>DSC3285, DSC3286</t>
  </si>
  <si>
    <t>DSC3283, DSC3284</t>
  </si>
  <si>
    <t>DSC3287, DSC3288</t>
  </si>
  <si>
    <t>DSC3289, DSC3290</t>
  </si>
  <si>
    <t>DSC3291, DSC3292</t>
  </si>
  <si>
    <t>DSC3293, DSC3294</t>
  </si>
  <si>
    <t>DSC3295, DSC3296</t>
  </si>
  <si>
    <t>DSC3297</t>
  </si>
  <si>
    <t>DSC3298</t>
  </si>
  <si>
    <t>DSC3299, DSC3300</t>
  </si>
  <si>
    <t>DSC3301, DSC3302</t>
  </si>
  <si>
    <t>DSC3303, DSC3304</t>
  </si>
  <si>
    <t>DSC3306, DSC3307</t>
  </si>
  <si>
    <t>DSC3308</t>
  </si>
  <si>
    <t>DSC3309, DSC3310</t>
  </si>
  <si>
    <t>DSC3311, DSC3312</t>
  </si>
  <si>
    <t>DSC3313, DSC3314</t>
  </si>
  <si>
    <t>DSC3315, DSC3316</t>
  </si>
  <si>
    <t>DSC3317, DSC3320</t>
  </si>
  <si>
    <t>DSC3321, DSC3322</t>
  </si>
  <si>
    <t>DSC3323, DSC3324, DSC3325</t>
  </si>
  <si>
    <t>DSC3326, DSC3327</t>
  </si>
  <si>
    <t>DSC3328, DSC3329, DSC3330</t>
  </si>
  <si>
    <t>DSC3332</t>
  </si>
  <si>
    <t>DSC3333, DSC3334</t>
  </si>
  <si>
    <t>DSC3336, DSC3337</t>
  </si>
  <si>
    <t>DSC3338</t>
  </si>
  <si>
    <t>DSC3340</t>
  </si>
  <si>
    <t>DSC3342, DSC3343</t>
  </si>
  <si>
    <t>DSC3344, DSC3345</t>
  </si>
  <si>
    <t>DSC3346, DSC3347</t>
  </si>
  <si>
    <t>DSC3348, DSC3349</t>
  </si>
  <si>
    <t>DSC3350, DSC3351, DSC3352</t>
  </si>
  <si>
    <t>DSC3353, DSC3354</t>
  </si>
  <si>
    <t>DSC3355</t>
  </si>
  <si>
    <t>DSC3356, DSC3358</t>
  </si>
  <si>
    <t>DSC3359, DSC3360</t>
  </si>
  <si>
    <t>DSC3361, DSC3363</t>
  </si>
  <si>
    <t>DSC3365, DSC3366, DSC3367</t>
  </si>
  <si>
    <t>DSC3371, DSC3372, DSC3373</t>
  </si>
  <si>
    <t>DSC3375, DSC3377</t>
  </si>
  <si>
    <t>DSC3378, DSC3379</t>
  </si>
  <si>
    <t>DSC3380, DSC3381</t>
  </si>
  <si>
    <t>DSC3382, DSC3383</t>
  </si>
  <si>
    <t>DSC3385, DSC3386</t>
  </si>
  <si>
    <t>DSC3387, DSC3388</t>
  </si>
  <si>
    <t>DSC3389, DSC3390</t>
  </si>
  <si>
    <t>DSC3391</t>
  </si>
  <si>
    <t>DSC3392, DSC3393</t>
  </si>
  <si>
    <t>DSC3395, DSC3396</t>
  </si>
  <si>
    <t>DSC3401</t>
  </si>
  <si>
    <t>DSC3402</t>
  </si>
  <si>
    <t>DSC3403</t>
  </si>
  <si>
    <t>DSC3405, DSD3406</t>
  </si>
  <si>
    <t>DSC3407, DSC3408</t>
  </si>
  <si>
    <t>DSC3409, DSC3410</t>
  </si>
  <si>
    <t>DSC3411</t>
  </si>
  <si>
    <t>DSC3412, DSC3414</t>
  </si>
  <si>
    <t>DSC3415, DSC3416</t>
  </si>
  <si>
    <t>DSC3417</t>
  </si>
  <si>
    <t>DSC3418</t>
  </si>
  <si>
    <t>DSC3419, DSC3420</t>
  </si>
  <si>
    <t>DSC3421, DSC3422</t>
  </si>
  <si>
    <t>DSC3423, DSC3424</t>
  </si>
  <si>
    <t>DSC3425, DSC3427, DSC3428</t>
  </si>
  <si>
    <t>DSC3429, DSC3430</t>
  </si>
  <si>
    <t>DSC3435, DSC3436</t>
  </si>
  <si>
    <t>DSC3437, DSC3438</t>
  </si>
  <si>
    <t>DSC3440</t>
  </si>
  <si>
    <t>DSC3441</t>
  </si>
  <si>
    <t>DSC3442</t>
  </si>
  <si>
    <t>DSC3047, DSC3048</t>
  </si>
  <si>
    <t>DSC3192, DSC3193</t>
  </si>
  <si>
    <t>DSC3431, DSC3432</t>
  </si>
  <si>
    <t>Machine made</t>
  </si>
  <si>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2018 Bottle dating: machine-made bottles. Retrieved 26 June 2018 from &lt;https://sha.org/bottle/machinemadedating.htm&gt;.
The National Archives n.d. E/BOV Bovril Limited. Retrieved 25 June 2018 from &lt;http://discovery.nationalarchives.gov.uk/browse/r/h/8e45911c-a531-45a3-9f34-a5476fc4e1f7&gt;.
What The Victorians Threw Away 2017 Bovril Bottles From 1908. Retrieved 25 June 2018 from &lt;http://www.whatthevictoriansthrewaway.com/project/bovril-bottles-from-1908/&gt;.
Wikipedia 2018 Bovril. Retrieved 16 May 2018 from &lt;https://en.wikipedia.org/wiki/Bovril&gt;. </t>
    </r>
  </si>
  <si>
    <r>
      <t xml:space="preserve">Burke, H., M. Morrison and C. Smith 2017 </t>
    </r>
    <r>
      <rPr>
        <i/>
        <sz val="10"/>
        <rFont val="Arial"/>
        <family val="2"/>
      </rPr>
      <t>The archaeologist's field handbook: the essential guide for beginners and professionals in Australia</t>
    </r>
    <r>
      <rPr>
        <sz val="10"/>
        <rFont val="Arial"/>
        <family val="2"/>
      </rPr>
      <t xml:space="preserve">. Crows Nest, NSW: Allen and Unwin.
Lindsey, B. 2018 Botle dating: machine-made bottles. Retrieved 26 June 2018 from &lt;https://sha.org/bottle/machinemadedating.htm&gt;.
The National Archives n.d. E/BOV Bovril Limited. Retrieved 25 June 2018 from &lt;http://discovery.nationalarchives.gov.uk/browse/r/h/8e45911c-a531-45a3-9f34-a5476fc4e1f7&gt;.
What The Victorians Threw Away 2017 Bovril Bottles From 1908. Retrieved 25 June 2018 from &lt;http://www.whatthevictoriansthrewaway.com/project/bovril-bottles-from-1908/&gt;.
Wikipedia 2018 Bovril. Retrieved 16 May 2018 from &lt;https://en.wikipedia.org/wiki/Bovril&gt;. </t>
    </r>
  </si>
  <si>
    <r>
      <t xml:space="preserve">Boow, J. 1991 </t>
    </r>
    <r>
      <rPr>
        <i/>
        <sz val="10"/>
        <rFont val="Arial"/>
        <family val="2"/>
      </rPr>
      <t>Early Australian Commercial Glass: Manufacturing Processes</t>
    </r>
    <r>
      <rPr>
        <sz val="10"/>
        <rFont val="Arial"/>
        <family val="2"/>
      </rPr>
      <t>. Sydney: Heritage Council of NSW. 
Jones, O. and C. Sullivan 1989 T</t>
    </r>
    <r>
      <rPr>
        <i/>
        <sz val="10"/>
        <rFont val="Arial"/>
        <family val="2"/>
      </rPr>
      <t>he Parks Canada Glass Glossary: For the Description of Containers, Tableware, Flat Glass, and Closures</t>
    </r>
    <r>
      <rPr>
        <sz val="10"/>
        <rFont val="Arial"/>
        <family val="2"/>
      </rPr>
      <t xml:space="preserve">. Ottowa: National Historic Parks and Sites, Canadian Parks Service, Environment Canada.
Lindsey, B. 2018 Bottle dating: machine-made bottles. Retrieved 26 June 2018 from &lt;https://sha.org/bottle/machinemadedating.htm&gt;.
The National Archives n.d. E/BOV Bovril Limited. Retrieved 25 June 2018 from &lt;http://discovery.nationalarchives.gov.uk/browse/r/h/8e45911c-a531-45a3-9f34-a5476fc4e1f7&gt;.
What The Victorians Threw Away 2017 Bovril Bottles From 1908. Retrieved 25 June 2018 from &lt;http://www.whatthevictoriansthrewaway.com/project/bovril-bottles-from-1908/&gt;.
Wikipedia 2018 Bovril. Retrieved 16 May 2018 from &lt;https://en.wikipedia.org/wiki/Bovril&gt;. </t>
    </r>
  </si>
  <si>
    <t>Museums Victoria (2017): 'De Witt's Kidney and Bladder Pills were produced by a firm founded in 1912 by E C De Witt, Cheshire UK, with branches in New Zealand, Chicago and New York. It became part of the CB Fleet Group in 1990, whose UK operation is currently based in Runcorn, Cheshire where they still manufacture toiletries, skin care products and pharmaceutical products. Aimed at adults and children above the age of eight, De Witt’s Kidney and Bladder Pills were intended to ease backache, aches and pains in the muscles, and kidney problems. They are typical of a huge range of treatments that were available ‘over the counter’ at pharmacists for many years. It is not known how effective the pills were but the label assures people not to be alarmed if their urine takes on a bluish colour after taking a dose. The indications or uses for this product as provided by the manufacturer are: A diuretic stimulant for the kidneys to promote the flow of urine, combined with analgesic action. Aids in alleviating muscular aches and pains, restlessness, dizziness, backache, headache, getting up at nights, loss of energy if caused by sluggish kidneys.'
A horizontal seam immediately below the finish which circles the extreme upper neck is called a 'neck ring parting line'  and is quite diagnostic of machine manufacture. The side mould seams on most machine-made bottles tend to be finer and is a function of the higher machine blowing pressure. Earlier machine-made bottles (1905-1920s) tend to have somewhat thicker/higher mold seams than later machine-made bottles due to the increasing precision in mould machining and machinery in general as time progressed.  Most machine-made bottles have mould seams about the thickness of a hair (Lindsey 2018).
A patent lip is a one-part finish used extensively on medicine and small-mouthed foods, such as extracts, in the 19th and 20th centuries. It consists of a narrow lip which is flat on the top and side, with a bevelled underside (Jones and Sullivan 1989:79).
A patent lip is a one-part finish that consists of a usually squared off to very slightly rounded band which is just slightly - though distinctly - wider than the upper neck. It is very common on extract and patent &amp; proprietary medicine bottles made from about 1850 to well after the turn of the century spanning the era from pontiled bottles to machine-made items. The patent finish was still commonly used until screw-top bottles dominated in the 1930s and was used - though rarely - into the 1940s. (Lindsey 2017)</t>
  </si>
  <si>
    <r>
      <t xml:space="preserve">Boow (1991:196) indicates that W.G. Hearne was based in Geelong, and 'bottled or manufactured in Australia'.
W.G. Hearne was a chemist in Geelong, Victoria and on 26 January 1901 advertised in the Advertiser (1901) their 'Hearne's Bronchitis Cure, the famous remedy for coughs, bronchitis, and asthma'. The advertisement begins with 'Bad Coughs, CASES COMPLETELY CURED BY ONE BOTTLE OF HEARNE'S BRONCHITIS CURE. SEVERE COLD, WITH LOSS OF VOICE, CURED BY HALF A BOTTLE. A SUPPLY SENT TO A RELATIVE IN ENGLAND' and continues with several testimonial as to its efficacy.
A later advertisement </t>
    </r>
    <r>
      <rPr>
        <i/>
        <sz val="10"/>
        <rFont val="Arial"/>
        <family val="2"/>
      </rPr>
      <t xml:space="preserve">(Argus </t>
    </r>
    <r>
      <rPr>
        <sz val="10"/>
        <rFont val="Arial"/>
        <family val="2"/>
      </rPr>
      <t xml:space="preserve">1947) has an image of the Hearne's bottle and a sword-wielding warrior vanquishing the fleeing germs of croup, coughs, colds and bronchitis, with the words that Hearne's bottles are branded W.G.H. on the base and that empty bottles can be returned to a marine dealer for cash, with the marine dealers consigning them to W.G. Hearne in Geelong.
The Victorian Heritage Database (n.d.) describes W.G. Hearne as being at Hearne's Building, 18 Ryrie Street, Geelong: The former warehouse of W.G. Hearne and Company Wholesale druggists was renovated in c 1920 by Geelong architect, Mr Frederick C. Purnell by construction of a new facade to an earlier brick and masonry building occupied by F.L. Cooper and Company, manufacturers and merchants. The structure was apparently originally used as a grain store in Ryrie Street. The facade, with three dominant bay windows, upper balcony, minarets and mansard roof is a notable early 20th century example of architectural eclecticism, W. G. Hearne and Company were noted for their famous 'Hearne's bronchitis cure'.
Advertisement in the </t>
    </r>
    <r>
      <rPr>
        <i/>
        <sz val="10"/>
        <rFont val="Arial"/>
        <family val="2"/>
      </rPr>
      <t>Argus</t>
    </r>
    <r>
      <rPr>
        <sz val="10"/>
        <rFont val="Arial"/>
        <family val="2"/>
      </rPr>
      <t xml:space="preserve"> (1915) One's Reputation is what People SUPPOSE it to be. One's Character is what People have PROVED it to be. A Good Reputation is Excellent A Splendid Character is Better. Hearne's Bronchitis Cure enjoys both an Excellent Reputation and an Irreproachable Character Hearne's Bronchitis Cure is not a "Cure-All" Hearne's Bronchitis Cure is Just the Finest Chest Medicine in the World. Always ask for "Hearne's". Personal Recommendation is the Best Advertisement, and that is why "Hearne's" has been at the top of the tree for so many years. Sold by Chemists and Stores. If not obtainable in your District send direct to W. G. HEARNE &amp; CO. LTD., Geelong, Victoria
Obituary from Sydney Morning Herald (1921): LATE MR. G. W. G. HEARNE. Probate has been granted of the will of the late Mr. George William Goodall Hearne, of Buena Vista-avenue, Mosman, manufacturing chemist, who died on July 27 last, leaving an estate of the net value of £70,808, of which £38,243 represented Government stock, and £4450 realty. The testator appointed his widow, Amelia Louisa Hearne, his son, Oswald Charles Hearne, company director, of Geelong, Victoria; his son, Kenneth Goodall Hearne, medical practitioner, of Arncliffe; and his son-in-law, Laurance Leonard King, company manager, of Sydney, his executors and trustees, and to them he devised and bequeathed his estate in trust for his widow, children, and grandson, William Beaumont Weston Hearne (son of his deceased son, Surgeon CoIonel W. W. Hearne, D.S.O).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</si>
</sst>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0"/>
      <name val="Arial"/>
      <family val="2"/>
    </font>
    <font>
      <b/>
      <sz val="10"/>
      <name val="Arial"/>
      <family val="2"/>
    </font>
    <font>
      <sz val="11"/>
      <name val="Calibri"/>
      <family val="2"/>
      <scheme val="minor"/>
    </font>
    <font>
      <i/>
      <sz val="10"/>
      <name val="Arial"/>
      <family val="2"/>
    </font>
    <font>
      <b/>
      <sz val="10"/>
      <color rgb="FFFF0000"/>
      <name val="Arial"/>
      <family val="2"/>
    </font>
    <font>
      <sz val="10"/>
      <color rgb="FFFF0000"/>
      <name val="Arial"/>
      <family val="2"/>
    </font>
    <font>
      <sz val="10"/>
      <name val="Arial"/>
      <family val="2"/>
    </font>
    <font>
      <b/>
      <i/>
      <sz val="10"/>
      <color rgb="FFFF0000"/>
      <name val="Arial"/>
      <family val="2"/>
    </font>
    <font>
      <b/>
      <sz val="10"/>
      <color rgb="FFFF5050"/>
      <name val="Arial"/>
      <family val="2"/>
    </font>
    <font>
      <b/>
      <sz val="11"/>
      <name val="Calibri"/>
      <family val="2"/>
      <scheme val="minor"/>
    </font>
    <font>
      <i/>
      <sz val="10"/>
      <color theme="1"/>
      <name val="Arial"/>
      <family val="2"/>
    </font>
    <font>
      <sz val="10"/>
      <color theme="1"/>
      <name val="Arial"/>
      <family val="2"/>
    </font>
    <font>
      <sz val="10"/>
      <color rgb="FF00B050"/>
      <name val="Arial"/>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theme="4" tint="0.79998168889431442"/>
      </patternFill>
    </fill>
  </fills>
  <borders count="2">
    <border>
      <left/>
      <right/>
      <top/>
      <bottom/>
      <diagonal/>
    </border>
    <border>
      <left/>
      <right/>
      <top style="thin">
        <color theme="4"/>
      </top>
      <bottom style="thin">
        <color theme="4"/>
      </bottom>
      <diagonal/>
    </border>
  </borders>
  <cellStyleXfs count="1">
    <xf numFmtId="0" fontId="0" fillId="0" borderId="0"/>
  </cellStyleXfs>
  <cellXfs count="51">
    <xf numFmtId="0" fontId="0" fillId="0" borderId="0" xfId="0"/>
    <xf numFmtId="0" fontId="2" fillId="0" borderId="0" xfId="0" applyFont="1" applyAlignment="1">
      <alignment horizontal="left" vertical="top" textRotation="180" wrapText="1"/>
    </xf>
    <xf numFmtId="0" fontId="1" fillId="0" borderId="0" xfId="0" applyFont="1" applyAlignment="1">
      <alignment horizontal="left" vertical="top" wrapText="1"/>
    </xf>
    <xf numFmtId="0" fontId="3" fillId="0" borderId="0" xfId="0" applyFont="1"/>
    <xf numFmtId="14" fontId="1" fillId="0" borderId="0" xfId="0" applyNumberFormat="1" applyFont="1" applyAlignment="1">
      <alignment horizontal="left" vertical="top" wrapText="1"/>
    </xf>
    <xf numFmtId="49" fontId="1" fillId="0" borderId="0" xfId="0" applyNumberFormat="1" applyFont="1" applyAlignment="1">
      <alignment horizontal="left" vertical="top" wrapText="1"/>
    </xf>
    <xf numFmtId="0" fontId="2" fillId="2" borderId="0" xfId="0" applyFont="1" applyFill="1" applyAlignment="1">
      <alignment horizontal="left" vertical="top" textRotation="180" wrapText="1"/>
    </xf>
    <xf numFmtId="49" fontId="2" fillId="2" borderId="0" xfId="0" applyNumberFormat="1" applyFont="1" applyFill="1" applyAlignment="1">
      <alignment horizontal="left" vertical="top" textRotation="180"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9" fontId="1" fillId="0" borderId="0" xfId="0" applyNumberFormat="1" applyFont="1" applyAlignment="1">
      <alignment horizontal="left" vertical="top" wrapText="1"/>
    </xf>
    <xf numFmtId="0" fontId="1" fillId="0" borderId="0" xfId="0" quotePrefix="1" applyFont="1" applyAlignment="1">
      <alignment horizontal="left" vertical="top" wrapText="1"/>
    </xf>
    <xf numFmtId="0" fontId="5" fillId="0" borderId="0" xfId="0" applyFont="1" applyAlignment="1">
      <alignment horizontal="left" vertical="top" wrapText="1"/>
    </xf>
    <xf numFmtId="10" fontId="1" fillId="0" borderId="0" xfId="0" applyNumberFormat="1" applyFont="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2" fontId="1" fillId="0" borderId="0" xfId="0" applyNumberFormat="1" applyFont="1" applyAlignment="1">
      <alignment horizontal="left" vertical="top" wrapText="1"/>
    </xf>
    <xf numFmtId="0" fontId="3" fillId="0" borderId="0" xfId="0" applyFont="1" applyAlignment="1">
      <alignment wrapText="1"/>
    </xf>
    <xf numFmtId="0" fontId="0" fillId="0" borderId="0" xfId="0" applyAlignment="1">
      <alignment wrapText="1"/>
    </xf>
    <xf numFmtId="164" fontId="1" fillId="0" borderId="0" xfId="0" applyNumberFormat="1" applyFont="1" applyAlignment="1">
      <alignment horizontal="left" vertical="top" wrapText="1"/>
    </xf>
    <xf numFmtId="9" fontId="7" fillId="0" borderId="0" xfId="0" applyNumberFormat="1" applyFont="1" applyAlignment="1">
      <alignment horizontal="left" vertical="top" wrapText="1"/>
    </xf>
    <xf numFmtId="0" fontId="3" fillId="2" borderId="0" xfId="0" applyFont="1" applyFill="1" applyAlignment="1">
      <alignment wrapText="1"/>
    </xf>
    <xf numFmtId="0" fontId="0" fillId="2" borderId="0" xfId="0" applyFill="1" applyAlignment="1">
      <alignment wrapText="1"/>
    </xf>
    <xf numFmtId="0" fontId="0" fillId="2" borderId="0" xfId="0" applyFill="1"/>
    <xf numFmtId="49" fontId="0" fillId="0" borderId="0" xfId="0" applyNumberFormat="1"/>
    <xf numFmtId="0" fontId="1" fillId="3" borderId="0" xfId="0" applyFont="1" applyFill="1" applyAlignment="1">
      <alignment horizontal="left" vertical="top" wrapText="1"/>
    </xf>
    <xf numFmtId="0" fontId="1" fillId="0" borderId="0" xfId="0" applyNumberFormat="1" applyFont="1" applyAlignment="1">
      <alignment horizontal="left" vertical="top" wrapText="1"/>
    </xf>
    <xf numFmtId="0" fontId="2" fillId="2" borderId="0" xfId="0" applyNumberFormat="1" applyFont="1" applyFill="1" applyAlignment="1">
      <alignment horizontal="left" vertical="top" textRotation="180" wrapText="1"/>
    </xf>
    <xf numFmtId="14" fontId="2" fillId="2" borderId="0" xfId="0" applyNumberFormat="1" applyFont="1" applyFill="1" applyAlignment="1">
      <alignment horizontal="left" vertical="top" textRotation="180" wrapText="1"/>
    </xf>
    <xf numFmtId="0" fontId="3" fillId="2" borderId="0" xfId="0" applyFont="1" applyFill="1"/>
    <xf numFmtId="49" fontId="5" fillId="0" borderId="0" xfId="0" applyNumberFormat="1" applyFont="1" applyAlignment="1">
      <alignment horizontal="left" vertical="top" wrapText="1"/>
    </xf>
    <xf numFmtId="17" fontId="1" fillId="0" borderId="0" xfId="0" applyNumberFormat="1" applyFont="1" applyAlignment="1">
      <alignment horizontal="left" vertical="top" wrapText="1"/>
    </xf>
    <xf numFmtId="14" fontId="0" fillId="0" borderId="0" xfId="0" applyNumberFormat="1"/>
    <xf numFmtId="0" fontId="1" fillId="2" borderId="0" xfId="0" applyFont="1" applyFill="1" applyAlignment="1">
      <alignment horizontal="left" vertical="top" textRotation="180" wrapText="1"/>
    </xf>
    <xf numFmtId="49" fontId="9" fillId="0" borderId="0" xfId="0" applyNumberFormat="1" applyFont="1" applyAlignment="1">
      <alignment horizontal="left" vertical="top" wrapText="1"/>
    </xf>
    <xf numFmtId="49" fontId="6" fillId="0" borderId="0" xfId="0" applyNumberFormat="1" applyFont="1" applyAlignment="1">
      <alignment horizontal="left" vertical="top" wrapText="1"/>
    </xf>
    <xf numFmtId="164" fontId="2" fillId="2" borderId="0" xfId="0" applyNumberFormat="1" applyFont="1" applyFill="1" applyAlignment="1">
      <alignment horizontal="left" vertical="top" textRotation="180" wrapText="1"/>
    </xf>
    <xf numFmtId="0" fontId="2" fillId="2" borderId="1" xfId="0" applyFont="1" applyFill="1" applyBorder="1" applyAlignment="1">
      <alignment horizontal="left" vertical="top" textRotation="180" wrapText="1"/>
    </xf>
    <xf numFmtId="49" fontId="2" fillId="2" borderId="1" xfId="0" applyNumberFormat="1" applyFont="1" applyFill="1" applyBorder="1" applyAlignment="1">
      <alignment horizontal="left" vertical="top" textRotation="180" wrapText="1"/>
    </xf>
    <xf numFmtId="0" fontId="2" fillId="2" borderId="1" xfId="0" applyFont="1" applyFill="1" applyBorder="1" applyAlignment="1">
      <alignment horizontal="left" vertical="top" wrapText="1"/>
    </xf>
    <xf numFmtId="14" fontId="2" fillId="2" borderId="1" xfId="0" applyNumberFormat="1" applyFont="1" applyFill="1" applyBorder="1" applyAlignment="1">
      <alignment horizontal="left" vertical="top" textRotation="180" wrapText="1"/>
    </xf>
    <xf numFmtId="0" fontId="10" fillId="2" borderId="1" xfId="0" applyFont="1" applyFill="1" applyBorder="1"/>
    <xf numFmtId="0" fontId="1" fillId="0" borderId="0" xfId="0" applyFont="1" applyFill="1" applyAlignment="1">
      <alignment horizontal="left" vertical="top" wrapText="1"/>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49" fontId="1" fillId="0" borderId="0" xfId="0" applyNumberFormat="1" applyFont="1" applyFill="1" applyAlignment="1">
      <alignment horizontal="left" vertical="top" wrapText="1"/>
    </xf>
    <xf numFmtId="14" fontId="1" fillId="0" borderId="0" xfId="0" applyNumberFormat="1" applyFont="1" applyFill="1" applyAlignment="1">
      <alignment horizontal="left" vertical="top" wrapText="1"/>
    </xf>
    <xf numFmtId="9" fontId="1" fillId="0" borderId="0" xfId="0" applyNumberFormat="1" applyFont="1" applyFill="1" applyAlignment="1">
      <alignment horizontal="left" vertical="top" wrapText="1"/>
    </xf>
    <xf numFmtId="0" fontId="3" fillId="0" borderId="0" xfId="0" applyFont="1" applyFill="1"/>
    <xf numFmtId="0" fontId="0" fillId="0" borderId="0" xfId="0" applyFill="1"/>
    <xf numFmtId="0" fontId="13" fillId="0" borderId="0" xfId="0" applyFont="1" applyFill="1" applyAlignment="1">
      <alignment horizontal="left" vertical="top" wrapText="1"/>
    </xf>
  </cellXfs>
  <cellStyles count="1">
    <cellStyle name="Normal" xfId="0" builtinId="0"/>
  </cellStyles>
  <dxfs count="35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auto="1"/>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strike val="0"/>
        <outline val="0"/>
        <shadow val="0"/>
        <u val="none"/>
        <vertAlign val="baseline"/>
        <color auto="1"/>
      </font>
      <fill>
        <patternFill>
          <fgColor indexed="64"/>
          <bgColor theme="4"/>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outline val="0"/>
        <shadow val="0"/>
        <u val="none"/>
        <vertAlign val="baseline"/>
        <color auto="1"/>
      </font>
      <alignment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d/mm/yyyy;@"/>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strike val="0"/>
        <outline val="0"/>
        <shadow val="0"/>
        <u val="none"/>
        <vertAlign val="baseline"/>
        <color auto="1"/>
      </font>
      <fill>
        <patternFill patternType="solid">
          <fgColor indexed="64"/>
          <bgColor theme="4"/>
        </patternFill>
      </fill>
      <alignment wrapText="1" indent="0" justifyLastLine="0" shrinkToFit="0" readingOrder="0"/>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outline val="0"/>
        <shadow val="0"/>
        <u val="none"/>
        <vertAlign val="baseline"/>
        <color auto="1"/>
      </font>
      <alignment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strike val="0"/>
        <outline val="0"/>
        <shadow val="0"/>
        <u val="none"/>
        <vertAlign val="baseline"/>
        <color auto="1"/>
      </font>
      <fill>
        <patternFill patternType="solid">
          <fgColor indexed="64"/>
          <bgColor theme="4"/>
        </patternFill>
      </fill>
      <alignment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strike val="0"/>
        <outline val="0"/>
        <shadow val="0"/>
        <u val="none"/>
        <vertAlign val="baseline"/>
        <sz val="10"/>
        <color auto="1"/>
        <name val="Arial"/>
        <scheme val="none"/>
      </font>
      <fill>
        <patternFill patternType="solid">
          <fgColor indexed="64"/>
          <bgColor theme="4"/>
        </patternFill>
      </fill>
      <alignment horizontal="left" vertical="top" wrapText="1" indent="0" justifyLastLine="0" shrinkToFit="0" readingOrder="0"/>
    </dxf>
    <dxf>
      <fill>
        <patternFill>
          <bgColor theme="4" tint="0.79998168889431442"/>
        </patternFill>
      </fill>
    </dxf>
    <dxf>
      <fill>
        <patternFill>
          <bgColor theme="4" tint="0.79998168889431442"/>
        </patternFill>
      </fill>
    </dxf>
    <dxf>
      <font>
        <strike val="0"/>
        <outline val="0"/>
        <shadow val="0"/>
        <u val="none"/>
        <vertAlign val="baseline"/>
        <color auto="1"/>
      </font>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strike val="0"/>
        <outline val="0"/>
        <shadow val="0"/>
        <u val="none"/>
        <vertAlign val="baseline"/>
        <color auto="1"/>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P1048576" totalsRowShown="0" headerRowDxfId="342" dataDxfId="341">
  <autoFilter ref="A1:AP1048576" xr:uid="{00000000-0009-0000-0100-000002000000}"/>
  <tableColumns count="42">
    <tableColumn id="1" xr3:uid="{00000000-0010-0000-0000-000001000000}" name="Artefact no." dataDxfId="340"/>
    <tableColumn id="42" xr3:uid="{00000000-0010-0000-0000-00002A000000}" name="Checked" dataDxfId="339"/>
    <tableColumn id="2" xr3:uid="{00000000-0010-0000-0000-000002000000}" name="Images - jpg" dataDxfId="338"/>
    <tableColumn id="3" xr3:uid="{00000000-0010-0000-0000-000003000000}" name="Site ID" dataDxfId="337"/>
    <tableColumn id="4" xr3:uid="{00000000-0010-0000-0000-000004000000}" name="Trench ID" dataDxfId="336"/>
    <tableColumn id="5" xr3:uid="{00000000-0010-0000-0000-000005000000}" name="Square ID" dataDxfId="335"/>
    <tableColumn id="6" xr3:uid="{00000000-0010-0000-0000-000006000000}" name="Context" dataDxfId="334"/>
    <tableColumn id="7" xr3:uid="{00000000-0010-0000-0000-000007000000}" name="Date found" dataDxfId="333"/>
    <tableColumn id="8" xr3:uid="{00000000-0010-0000-0000-000008000000}" name="Cataloguer ID" dataDxfId="332"/>
    <tableColumn id="9" xr3:uid="{00000000-0010-0000-0000-000009000000}" name="Artefact category" dataDxfId="331"/>
    <tableColumn id="10" xr3:uid="{00000000-0010-0000-0000-00000A000000}" name="Diagnostic?" dataDxfId="330"/>
    <tableColumn id="11" xr3:uid="{00000000-0010-0000-0000-00000B000000}" name="Modification / re-use" dataDxfId="329"/>
    <tableColumn id="12" xr3:uid="{00000000-0010-0000-0000-00000C000000}" name="Grouped undiagnostic fragments?" dataDxfId="328"/>
    <tableColumn id="13" xr3:uid="{00000000-0010-0000-0000-00000D000000}" name="No. of items" dataDxfId="327"/>
    <tableColumn id="14" xr3:uid="{00000000-0010-0000-0000-00000E000000}" name="Motifs / trademarks" dataDxfId="326"/>
    <tableColumn id="15" xr3:uid="{00000000-0010-0000-0000-00000F000000}" name="Description" dataDxfId="325"/>
    <tableColumn id="16" xr3:uid="{00000000-0010-0000-0000-000010000000}" name="Length (mm)" dataDxfId="324"/>
    <tableColumn id="17" xr3:uid="{00000000-0010-0000-0000-000011000000}" name="Width (mm)" dataDxfId="323"/>
    <tableColumn id="18" xr3:uid="{00000000-0010-0000-0000-000012000000}" name="Thickness (mm)" dataDxfId="322"/>
    <tableColumn id="19" xr3:uid="{00000000-0010-0000-0000-000013000000}" name="Weight (g)" dataDxfId="321"/>
    <tableColumn id="20" xr3:uid="{00000000-0010-0000-0000-000014000000}" name="Completeness" dataDxfId="320"/>
    <tableColumn id="21" xr3:uid="{00000000-0010-0000-0000-000015000000}" name="Colour" dataDxfId="319"/>
    <tableColumn id="22" xr3:uid="{00000000-0010-0000-0000-000016000000}" name="Element" dataDxfId="318"/>
    <tableColumn id="23" xr3:uid="{00000000-0010-0000-0000-000017000000}" name="Functional type" dataDxfId="317"/>
    <tableColumn id="24" xr3:uid="{00000000-0010-0000-0000-000018000000}" name="Form" dataDxfId="316"/>
    <tableColumn id="25" xr3:uid="{00000000-0010-0000-0000-000019000000}" name="Manufacturing process" dataDxfId="315"/>
    <tableColumn id="26" xr3:uid="{00000000-0010-0000-0000-00001A000000}" name="Base diameter (mm)" dataDxfId="314"/>
    <tableColumn id="27" xr3:uid="{00000000-0010-0000-0000-00001B000000}" name="Base thickness (mm)" dataDxfId="313"/>
    <tableColumn id="41" xr3:uid="{00000000-0010-0000-0000-000029000000}" name="Arc length (%)" dataDxfId="312"/>
    <tableColumn id="28" xr3:uid="{00000000-0010-0000-0000-00001C000000}" name="Kickup depth (mm)" dataDxfId="311"/>
    <tableColumn id="29" xr3:uid="{00000000-0010-0000-0000-00001D000000}" name="Pontil mark?" dataDxfId="310"/>
    <tableColumn id="30" xr3:uid="{00000000-0010-0000-0000-00001E000000}" name="Bore diameter" dataDxfId="309"/>
    <tableColumn id="31" xr3:uid="{00000000-0010-0000-0000-00001F000000}" name="Finish type" dataDxfId="308"/>
    <tableColumn id="32" xr3:uid="{00000000-0010-0000-0000-000020000000}" name="Closure" dataDxfId="307"/>
    <tableColumn id="33" xr3:uid="{00000000-0010-0000-0000-000021000000}" name="Applied finish?" dataDxfId="306"/>
    <tableColumn id="34" xr3:uid="{00000000-0010-0000-0000-000022000000}" name="Stretch marks on neck?" dataDxfId="305"/>
    <tableColumn id="35" xr3:uid="{00000000-0010-0000-0000-000023000000}" name="Earliest date" dataDxfId="304"/>
    <tableColumn id="36" xr3:uid="{00000000-0010-0000-0000-000024000000}" name="Latest date" dataDxfId="303"/>
    <tableColumn id="37" xr3:uid="{00000000-0010-0000-0000-000025000000}" name="References" dataDxfId="302"/>
    <tableColumn id="38" xr3:uid="{00000000-0010-0000-0000-000026000000}" name="Notes" dataDxfId="301"/>
    <tableColumn id="39" xr3:uid="{00000000-0010-0000-0000-000027000000}" name="Column8" dataDxfId="300"/>
    <tableColumn id="40" xr3:uid="{00000000-0010-0000-0000-000028000000}" name="Column1" dataDxfId="299"/>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 displayName="Table1" ref="A1:AP1048576" totalsRowCount="1" headerRowDxfId="296" dataDxfId="295">
  <autoFilter ref="A1:AP1048575" xr:uid="{00000000-0009-0000-0100-000003000000}"/>
  <tableColumns count="42">
    <tableColumn id="1" xr3:uid="{00000000-0010-0000-0100-000001000000}" name="Artefact no." dataDxfId="294" totalsRowDxfId="293"/>
    <tableColumn id="41" xr3:uid="{00000000-0010-0000-0100-000029000000}" name="Checked" dataDxfId="292" totalsRowDxfId="291"/>
    <tableColumn id="2" xr3:uid="{00000000-0010-0000-0100-000002000000}" name="Images - jpg" dataDxfId="290" totalsRowDxfId="289"/>
    <tableColumn id="3" xr3:uid="{00000000-0010-0000-0100-000003000000}" name="Site ID" dataDxfId="288" totalsRowDxfId="287"/>
    <tableColumn id="4" xr3:uid="{00000000-0010-0000-0100-000004000000}" name="Trench ID" dataDxfId="286" totalsRowDxfId="285"/>
    <tableColumn id="5" xr3:uid="{00000000-0010-0000-0100-000005000000}" name="Square ID" dataDxfId="284" totalsRowDxfId="283"/>
    <tableColumn id="6" xr3:uid="{00000000-0010-0000-0100-000006000000}" name="Context" dataDxfId="282" totalsRowDxfId="281"/>
    <tableColumn id="7" xr3:uid="{00000000-0010-0000-0100-000007000000}" name="Date found" dataDxfId="280" totalsRowDxfId="279"/>
    <tableColumn id="8" xr3:uid="{00000000-0010-0000-0100-000008000000}" name="Cataloguer ID" dataDxfId="278" totalsRowDxfId="277"/>
    <tableColumn id="9" xr3:uid="{00000000-0010-0000-0100-000009000000}" name="Artefact category" dataDxfId="276" totalsRowDxfId="275"/>
    <tableColumn id="10" xr3:uid="{00000000-0010-0000-0100-00000A000000}" name="Diagnostic?" dataDxfId="274" totalsRowDxfId="273"/>
    <tableColumn id="11" xr3:uid="{00000000-0010-0000-0100-00000B000000}" name="Modification / re-use" dataDxfId="272" totalsRowDxfId="271"/>
    <tableColumn id="12" xr3:uid="{00000000-0010-0000-0100-00000C000000}" name="Grouped undiagnostic fragments?" dataDxfId="270" totalsRowDxfId="269"/>
    <tableColumn id="13" xr3:uid="{00000000-0010-0000-0100-00000D000000}" name="No. of items" dataDxfId="268" totalsRowDxfId="267"/>
    <tableColumn id="14" xr3:uid="{00000000-0010-0000-0100-00000E000000}" name="Motifs / trademarks" dataDxfId="266" totalsRowDxfId="265"/>
    <tableColumn id="15" xr3:uid="{00000000-0010-0000-0100-00000F000000}" name="Description" dataDxfId="264" totalsRowDxfId="263"/>
    <tableColumn id="16" xr3:uid="{00000000-0010-0000-0100-000010000000}" name="Length (mm)" dataDxfId="262" totalsRowDxfId="261"/>
    <tableColumn id="17" xr3:uid="{00000000-0010-0000-0100-000011000000}" name="Width (mm)" dataDxfId="260" totalsRowDxfId="259"/>
    <tableColumn id="18" xr3:uid="{00000000-0010-0000-0100-000012000000}" name="Thickness (mm)" dataDxfId="258" totalsRowDxfId="257"/>
    <tableColumn id="19" xr3:uid="{00000000-0010-0000-0100-000013000000}" name="Weight (g)" dataDxfId="256" totalsRowDxfId="255"/>
    <tableColumn id="20" xr3:uid="{00000000-0010-0000-0100-000014000000}" name="Completeness" dataDxfId="254" totalsRowDxfId="253"/>
    <tableColumn id="21" xr3:uid="{00000000-0010-0000-0100-000015000000}" name="Colour" dataDxfId="252" totalsRowDxfId="251"/>
    <tableColumn id="22" xr3:uid="{00000000-0010-0000-0100-000016000000}" name="Element" dataDxfId="250" totalsRowDxfId="249"/>
    <tableColumn id="23" xr3:uid="{00000000-0010-0000-0100-000017000000}" name="Functional type" dataDxfId="248" totalsRowDxfId="247"/>
    <tableColumn id="24" xr3:uid="{00000000-0010-0000-0100-000018000000}" name="Form" dataDxfId="246" totalsRowDxfId="245"/>
    <tableColumn id="25" xr3:uid="{00000000-0010-0000-0100-000019000000}" name="Manufacturing process" dataDxfId="244" totalsRowDxfId="243"/>
    <tableColumn id="26" xr3:uid="{00000000-0010-0000-0100-00001A000000}" name="Base diameter (mm)" dataDxfId="242" totalsRowDxfId="241"/>
    <tableColumn id="27" xr3:uid="{00000000-0010-0000-0100-00001B000000}" name="Base thickness (mm)" dataDxfId="240" totalsRowDxfId="239"/>
    <tableColumn id="42" xr3:uid="{00000000-0010-0000-0100-00002A000000}" name="Arc length (%)" dataDxfId="238" totalsRowDxfId="237"/>
    <tableColumn id="28" xr3:uid="{00000000-0010-0000-0100-00001C000000}" name="Kickup depth (mm)" dataDxfId="236" totalsRowDxfId="235"/>
    <tableColumn id="29" xr3:uid="{00000000-0010-0000-0100-00001D000000}" name="Pontil mark?" dataDxfId="234" totalsRowDxfId="233"/>
    <tableColumn id="30" xr3:uid="{00000000-0010-0000-0100-00001E000000}" name="Bore diameter" dataDxfId="232" totalsRowDxfId="231"/>
    <tableColumn id="31" xr3:uid="{00000000-0010-0000-0100-00001F000000}" name="Finish type" dataDxfId="230" totalsRowDxfId="229"/>
    <tableColumn id="32" xr3:uid="{00000000-0010-0000-0100-000020000000}" name="Closure" dataDxfId="228" totalsRowDxfId="227"/>
    <tableColumn id="33" xr3:uid="{00000000-0010-0000-0100-000021000000}" name="Applied finish?" dataDxfId="226" totalsRowDxfId="225"/>
    <tableColumn id="34" xr3:uid="{00000000-0010-0000-0100-000022000000}" name="Stretch marks on neck?" dataDxfId="224" totalsRowDxfId="223"/>
    <tableColumn id="35" xr3:uid="{00000000-0010-0000-0100-000023000000}" name="Earliest date" dataDxfId="222" totalsRowDxfId="221"/>
    <tableColumn id="36" xr3:uid="{00000000-0010-0000-0100-000024000000}" name="Latest date" dataDxfId="220" totalsRowDxfId="219"/>
    <tableColumn id="37" xr3:uid="{00000000-0010-0000-0100-000025000000}" name="References" dataDxfId="218" totalsRowDxfId="217"/>
    <tableColumn id="38" xr3:uid="{00000000-0010-0000-0100-000026000000}" name="Notes" dataDxfId="216" totalsRowDxfId="215"/>
    <tableColumn id="39" xr3:uid="{00000000-0010-0000-0100-000027000000}" name="Column8" dataDxfId="214" totalsRowDxfId="213"/>
    <tableColumn id="40" xr3:uid="{00000000-0010-0000-0100-000028000000}" name="Column9" dataDxfId="212" totalsRowDxfId="211"/>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AP1048576" totalsRowShown="0" headerRowDxfId="210" dataDxfId="209">
  <autoFilter ref="A1:AP1048576" xr:uid="{00000000-0009-0000-0100-000004000000}"/>
  <tableColumns count="42">
    <tableColumn id="1" xr3:uid="{00000000-0010-0000-0200-000001000000}" name="Artefact no." dataDxfId="208"/>
    <tableColumn id="42" xr3:uid="{00000000-0010-0000-0200-00002A000000}" name="Checked" dataDxfId="207"/>
    <tableColumn id="2" xr3:uid="{00000000-0010-0000-0200-000002000000}" name="Images - jpg" dataDxfId="206"/>
    <tableColumn id="3" xr3:uid="{00000000-0010-0000-0200-000003000000}" name="Site ID" dataDxfId="205"/>
    <tableColumn id="4" xr3:uid="{00000000-0010-0000-0200-000004000000}" name="Trench ID" dataDxfId="204"/>
    <tableColumn id="5" xr3:uid="{00000000-0010-0000-0200-000005000000}" name="Square ID" dataDxfId="203"/>
    <tableColumn id="6" xr3:uid="{00000000-0010-0000-0200-000006000000}" name="Context" dataDxfId="202"/>
    <tableColumn id="7" xr3:uid="{00000000-0010-0000-0200-000007000000}" name="Date found" dataDxfId="201"/>
    <tableColumn id="8" xr3:uid="{00000000-0010-0000-0200-000008000000}" name="Cataloguer ID" dataDxfId="200"/>
    <tableColumn id="9" xr3:uid="{00000000-0010-0000-0200-000009000000}" name="Artefact category" dataDxfId="199"/>
    <tableColumn id="10" xr3:uid="{00000000-0010-0000-0200-00000A000000}" name="Diagnostic?" dataDxfId="198"/>
    <tableColumn id="11" xr3:uid="{00000000-0010-0000-0200-00000B000000}" name="Modification / re-use" dataDxfId="197"/>
    <tableColumn id="12" xr3:uid="{00000000-0010-0000-0200-00000C000000}" name="Grouped undiagnostic fragments?" dataDxfId="196"/>
    <tableColumn id="13" xr3:uid="{00000000-0010-0000-0200-00000D000000}" name="No. of items" dataDxfId="195"/>
    <tableColumn id="14" xr3:uid="{00000000-0010-0000-0200-00000E000000}" name="Motifs / trademarks" dataDxfId="194"/>
    <tableColumn id="15" xr3:uid="{00000000-0010-0000-0200-00000F000000}" name="Description" dataDxfId="193"/>
    <tableColumn id="16" xr3:uid="{00000000-0010-0000-0200-000010000000}" name="Length (mm)" dataDxfId="192"/>
    <tableColumn id="17" xr3:uid="{00000000-0010-0000-0200-000011000000}" name="Width (mm)" dataDxfId="191"/>
    <tableColumn id="18" xr3:uid="{00000000-0010-0000-0200-000012000000}" name="Thickness (mm)" dataDxfId="190"/>
    <tableColumn id="19" xr3:uid="{00000000-0010-0000-0200-000013000000}" name="Weight (g)" dataDxfId="189"/>
    <tableColumn id="20" xr3:uid="{00000000-0010-0000-0200-000014000000}" name="Completeness" dataDxfId="188"/>
    <tableColumn id="21" xr3:uid="{00000000-0010-0000-0200-000015000000}" name="Colour" dataDxfId="187"/>
    <tableColumn id="22" xr3:uid="{00000000-0010-0000-0200-000016000000}" name="Element" dataDxfId="186"/>
    <tableColumn id="23" xr3:uid="{00000000-0010-0000-0200-000017000000}" name="Functional type" dataDxfId="185"/>
    <tableColumn id="24" xr3:uid="{00000000-0010-0000-0200-000018000000}" name="Form" dataDxfId="184"/>
    <tableColumn id="25" xr3:uid="{00000000-0010-0000-0200-000019000000}" name="Manufacturing process" dataDxfId="183"/>
    <tableColumn id="26" xr3:uid="{00000000-0010-0000-0200-00001A000000}" name="Base diameter (mm)" dataDxfId="182"/>
    <tableColumn id="27" xr3:uid="{00000000-0010-0000-0200-00001B000000}" name="Base thickness (mm)" dataDxfId="181"/>
    <tableColumn id="41" xr3:uid="{00000000-0010-0000-0200-000029000000}" name="Arc length (%)" dataDxfId="180"/>
    <tableColumn id="28" xr3:uid="{00000000-0010-0000-0200-00001C000000}" name="Kickup depth (mm)" dataDxfId="179"/>
    <tableColumn id="29" xr3:uid="{00000000-0010-0000-0200-00001D000000}" name="Pontil mark?" dataDxfId="178"/>
    <tableColumn id="30" xr3:uid="{00000000-0010-0000-0200-00001E000000}" name="Bore diameter (mm)" dataDxfId="177"/>
    <tableColumn id="31" xr3:uid="{00000000-0010-0000-0200-00001F000000}" name="Finish type" dataDxfId="176"/>
    <tableColumn id="32" xr3:uid="{00000000-0010-0000-0200-000020000000}" name="Closure" dataDxfId="175"/>
    <tableColumn id="33" xr3:uid="{00000000-0010-0000-0200-000021000000}" name="Applied finish?" dataDxfId="174"/>
    <tableColumn id="34" xr3:uid="{00000000-0010-0000-0200-000022000000}" name="Stretch marks on neck?" dataDxfId="173"/>
    <tableColumn id="35" xr3:uid="{00000000-0010-0000-0200-000023000000}" name="Earliest date" dataDxfId="172"/>
    <tableColumn id="36" xr3:uid="{00000000-0010-0000-0200-000024000000}" name="Latest date" dataDxfId="171"/>
    <tableColumn id="37" xr3:uid="{00000000-0010-0000-0200-000025000000}" name="References" dataDxfId="170"/>
    <tableColumn id="38" xr3:uid="{00000000-0010-0000-0200-000026000000}" name="Notes" dataDxfId="169"/>
    <tableColumn id="39" xr3:uid="{00000000-0010-0000-0200-000027000000}" name="Column8" dataDxfId="168"/>
    <tableColumn id="40" xr3:uid="{00000000-0010-0000-0200-000028000000}" name="Column1" dataDxfId="167"/>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46" displayName="Table46" ref="A1:AP1048575" totalsRowShown="0" headerRowDxfId="158" dataDxfId="157">
  <autoFilter ref="A1:AP1048575" xr:uid="{00000000-0009-0000-0100-000005000000}"/>
  <tableColumns count="42">
    <tableColumn id="1" xr3:uid="{00000000-0010-0000-0300-000001000000}" name="Artefact no." dataDxfId="156"/>
    <tableColumn id="41" xr3:uid="{00000000-0010-0000-0300-000029000000}" name="Checked" dataDxfId="155"/>
    <tableColumn id="2" xr3:uid="{00000000-0010-0000-0300-000002000000}" name="Images - jpg" dataDxfId="154"/>
    <tableColumn id="3" xr3:uid="{00000000-0010-0000-0300-000003000000}" name="Site ID" dataDxfId="153"/>
    <tableColumn id="4" xr3:uid="{00000000-0010-0000-0300-000004000000}" name="Trench ID" dataDxfId="152"/>
    <tableColumn id="5" xr3:uid="{00000000-0010-0000-0300-000005000000}" name="Square ID" dataDxfId="151"/>
    <tableColumn id="6" xr3:uid="{00000000-0010-0000-0300-000006000000}" name="Context" dataDxfId="150"/>
    <tableColumn id="7" xr3:uid="{00000000-0010-0000-0300-000007000000}" name="Date found" dataDxfId="149"/>
    <tableColumn id="8" xr3:uid="{00000000-0010-0000-0300-000008000000}" name="Cataloguer ID" dataDxfId="148"/>
    <tableColumn id="9" xr3:uid="{00000000-0010-0000-0300-000009000000}" name="Artefact category" dataDxfId="147"/>
    <tableColumn id="10" xr3:uid="{00000000-0010-0000-0300-00000A000000}" name="Diagnostic?" dataDxfId="146"/>
    <tableColumn id="11" xr3:uid="{00000000-0010-0000-0300-00000B000000}" name="Modification / re-use" dataDxfId="145"/>
    <tableColumn id="12" xr3:uid="{00000000-0010-0000-0300-00000C000000}" name="Grouped undiagnostic fragments?" dataDxfId="144"/>
    <tableColumn id="13" xr3:uid="{00000000-0010-0000-0300-00000D000000}" name="No. of items" dataDxfId="143"/>
    <tableColumn id="14" xr3:uid="{00000000-0010-0000-0300-00000E000000}" name="Motifs / trademarks" dataDxfId="142"/>
    <tableColumn id="15" xr3:uid="{00000000-0010-0000-0300-00000F000000}" name="Description" dataDxfId="141"/>
    <tableColumn id="16" xr3:uid="{00000000-0010-0000-0300-000010000000}" name="Length (mm)" dataDxfId="140"/>
    <tableColumn id="17" xr3:uid="{00000000-0010-0000-0300-000011000000}" name="Width (mm)" dataDxfId="139"/>
    <tableColumn id="18" xr3:uid="{00000000-0010-0000-0300-000012000000}" name="Thickness (mm)" dataDxfId="138"/>
    <tableColumn id="19" xr3:uid="{00000000-0010-0000-0300-000013000000}" name="Weight (g)" dataDxfId="137"/>
    <tableColumn id="20" xr3:uid="{00000000-0010-0000-0300-000014000000}" name="Completeness" dataDxfId="136"/>
    <tableColumn id="21" xr3:uid="{00000000-0010-0000-0300-000015000000}" name="Colour" dataDxfId="135"/>
    <tableColumn id="22" xr3:uid="{00000000-0010-0000-0300-000016000000}" name="Element" dataDxfId="134"/>
    <tableColumn id="23" xr3:uid="{00000000-0010-0000-0300-000017000000}" name="Functional type" dataDxfId="133"/>
    <tableColumn id="24" xr3:uid="{00000000-0010-0000-0300-000018000000}" name="Form" dataDxfId="132"/>
    <tableColumn id="25" xr3:uid="{00000000-0010-0000-0300-000019000000}" name="Manufacturing process" dataDxfId="131"/>
    <tableColumn id="26" xr3:uid="{00000000-0010-0000-0300-00001A000000}" name="Base diameter (mm)" dataDxfId="130"/>
    <tableColumn id="27" xr3:uid="{00000000-0010-0000-0300-00001B000000}" name="Base thickness (mm)" dataDxfId="129"/>
    <tableColumn id="42" xr3:uid="{00000000-0010-0000-0300-00002A000000}" name="Arc (%)" dataDxfId="128"/>
    <tableColumn id="28" xr3:uid="{00000000-0010-0000-0300-00001C000000}" name="Kickup depth (mm)" dataDxfId="127"/>
    <tableColumn id="29" xr3:uid="{00000000-0010-0000-0300-00001D000000}" name="Pontil mark?" dataDxfId="126"/>
    <tableColumn id="30" xr3:uid="{00000000-0010-0000-0300-00001E000000}" name="Bore diameter" dataDxfId="125"/>
    <tableColumn id="31" xr3:uid="{00000000-0010-0000-0300-00001F000000}" name="Finish type" dataDxfId="124"/>
    <tableColumn id="32" xr3:uid="{00000000-0010-0000-0300-000020000000}" name="Closure" dataDxfId="123"/>
    <tableColumn id="33" xr3:uid="{00000000-0010-0000-0300-000021000000}" name="Applied finish?" dataDxfId="122"/>
    <tableColumn id="34" xr3:uid="{00000000-0010-0000-0300-000022000000}" name="Stretch marks on neck?" dataDxfId="121"/>
    <tableColumn id="35" xr3:uid="{00000000-0010-0000-0300-000023000000}" name="Earliest date" dataDxfId="120"/>
    <tableColumn id="36" xr3:uid="{00000000-0010-0000-0300-000024000000}" name="Latest date" dataDxfId="119"/>
    <tableColumn id="37" xr3:uid="{00000000-0010-0000-0300-000025000000}" name="References" dataDxfId="118"/>
    <tableColumn id="38" xr3:uid="{00000000-0010-0000-0300-000026000000}" name="Notes" dataDxfId="117"/>
    <tableColumn id="39" xr3:uid="{00000000-0010-0000-0300-000027000000}" name="Column8" dataDxfId="116"/>
    <tableColumn id="40" xr3:uid="{00000000-0010-0000-0300-000028000000}" name="Column1" dataDxfId="115"/>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22" displayName="Table22" ref="A1:AP1048576" totalsRowCount="1" headerRowDxfId="89" dataDxfId="88">
  <autoFilter ref="A1:AP1048575" xr:uid="{00000000-0009-0000-0100-000001000000}"/>
  <tableColumns count="42">
    <tableColumn id="1" xr3:uid="{00000000-0010-0000-0400-000001000000}" name="Artefact no." dataDxfId="87" totalsRowDxfId="86"/>
    <tableColumn id="42" xr3:uid="{00000000-0010-0000-0400-00002A000000}" name="Checked" dataDxfId="85" totalsRowDxfId="84"/>
    <tableColumn id="2" xr3:uid="{00000000-0010-0000-0400-000002000000}" name="Images - jpg" dataDxfId="83" totalsRowDxfId="82"/>
    <tableColumn id="3" xr3:uid="{00000000-0010-0000-0400-000003000000}" name="Site ID" dataDxfId="81" totalsRowDxfId="80"/>
    <tableColumn id="4" xr3:uid="{00000000-0010-0000-0400-000004000000}" name="Trench ID" dataDxfId="79" totalsRowDxfId="78"/>
    <tableColumn id="5" xr3:uid="{00000000-0010-0000-0400-000005000000}" name="Square ID" dataDxfId="77" totalsRowDxfId="76"/>
    <tableColumn id="6" xr3:uid="{00000000-0010-0000-0400-000006000000}" name="Context" dataDxfId="75" totalsRowDxfId="74"/>
    <tableColumn id="7" xr3:uid="{00000000-0010-0000-0400-000007000000}" name="Date found" dataDxfId="73" totalsRowDxfId="72"/>
    <tableColumn id="8" xr3:uid="{00000000-0010-0000-0400-000008000000}" name="Cataloguer ID" dataDxfId="71" totalsRowDxfId="70"/>
    <tableColumn id="9" xr3:uid="{00000000-0010-0000-0400-000009000000}" name="Artefact category" dataDxfId="69" totalsRowDxfId="68"/>
    <tableColumn id="10" xr3:uid="{00000000-0010-0000-0400-00000A000000}" name="Diagnostic?" dataDxfId="67" totalsRowDxfId="66"/>
    <tableColumn id="11" xr3:uid="{00000000-0010-0000-0400-00000B000000}" name="Modification / re-use" dataDxfId="65" totalsRowDxfId="64"/>
    <tableColumn id="12" xr3:uid="{00000000-0010-0000-0400-00000C000000}" name="Grouped undiagnostic fragments?" dataDxfId="63" totalsRowDxfId="62"/>
    <tableColumn id="13" xr3:uid="{00000000-0010-0000-0400-00000D000000}" name="No. of items" totalsRowFunction="sum" dataDxfId="61" totalsRowDxfId="60"/>
    <tableColumn id="14" xr3:uid="{00000000-0010-0000-0400-00000E000000}" name="Motifs / trademarks" dataDxfId="59" totalsRowDxfId="58"/>
    <tableColumn id="15" xr3:uid="{00000000-0010-0000-0400-00000F000000}" name="Description" dataDxfId="57" totalsRowDxfId="56"/>
    <tableColumn id="16" xr3:uid="{00000000-0010-0000-0400-000010000000}" name="Length (mm)" dataDxfId="55" totalsRowDxfId="54"/>
    <tableColumn id="17" xr3:uid="{00000000-0010-0000-0400-000011000000}" name="Width (mm)" dataDxfId="53" totalsRowDxfId="52"/>
    <tableColumn id="18" xr3:uid="{00000000-0010-0000-0400-000012000000}" name="Thickness (mm)" dataDxfId="51" totalsRowDxfId="50"/>
    <tableColumn id="19" xr3:uid="{00000000-0010-0000-0400-000013000000}" name="Weight (g)" dataDxfId="49" totalsRowDxfId="48"/>
    <tableColumn id="20" xr3:uid="{00000000-0010-0000-0400-000014000000}" name="Completeness" dataDxfId="47" totalsRowDxfId="46"/>
    <tableColumn id="21" xr3:uid="{00000000-0010-0000-0400-000015000000}" name="Colour" dataDxfId="45" totalsRowDxfId="44"/>
    <tableColumn id="22" xr3:uid="{00000000-0010-0000-0400-000016000000}" name="Element" dataDxfId="43" totalsRowDxfId="42"/>
    <tableColumn id="23" xr3:uid="{00000000-0010-0000-0400-000017000000}" name="Functional type" dataDxfId="41" totalsRowDxfId="40"/>
    <tableColumn id="24" xr3:uid="{00000000-0010-0000-0400-000018000000}" name="Form" dataDxfId="39" totalsRowDxfId="38"/>
    <tableColumn id="25" xr3:uid="{00000000-0010-0000-0400-000019000000}" name="Manufacturing process" dataDxfId="37" totalsRowDxfId="36"/>
    <tableColumn id="26" xr3:uid="{00000000-0010-0000-0400-00001A000000}" name="Base diameter (mm)" dataDxfId="35" totalsRowDxfId="34"/>
    <tableColumn id="27" xr3:uid="{00000000-0010-0000-0400-00001B000000}" name="Base thickness (mm)" dataDxfId="33" totalsRowDxfId="32"/>
    <tableColumn id="41" xr3:uid="{00000000-0010-0000-0400-000029000000}" name="Arc length (%)" dataDxfId="31" totalsRowDxfId="30"/>
    <tableColumn id="28" xr3:uid="{00000000-0010-0000-0400-00001C000000}" name="Kickup depth (mm)" dataDxfId="29" totalsRowDxfId="28"/>
    <tableColumn id="29" xr3:uid="{00000000-0010-0000-0400-00001D000000}" name="Pontil mark?" dataDxfId="27" totalsRowDxfId="26"/>
    <tableColumn id="30" xr3:uid="{00000000-0010-0000-0400-00001E000000}" name="Bore diameter (mm)" dataDxfId="25" totalsRowDxfId="24"/>
    <tableColumn id="31" xr3:uid="{00000000-0010-0000-0400-00001F000000}" name="Finish type" dataDxfId="23" totalsRowDxfId="22"/>
    <tableColumn id="32" xr3:uid="{00000000-0010-0000-0400-000020000000}" name="Closure" dataDxfId="21" totalsRowDxfId="20"/>
    <tableColumn id="33" xr3:uid="{00000000-0010-0000-0400-000021000000}" name="Applied finish?" dataDxfId="19" totalsRowDxfId="18"/>
    <tableColumn id="34" xr3:uid="{00000000-0010-0000-0400-000022000000}" name="Stretch marks on neck?" dataDxfId="17" totalsRowDxfId="16"/>
    <tableColumn id="35" xr3:uid="{00000000-0010-0000-0400-000023000000}" name="Earliest date" dataDxfId="15" totalsRowDxfId="14"/>
    <tableColumn id="36" xr3:uid="{00000000-0010-0000-0400-000024000000}" name="Latest date" dataDxfId="13" totalsRowDxfId="12"/>
    <tableColumn id="37" xr3:uid="{00000000-0010-0000-0400-000025000000}" name="References" dataDxfId="11" totalsRowDxfId="10"/>
    <tableColumn id="38" xr3:uid="{00000000-0010-0000-0400-000026000000}" name="Notes" dataDxfId="9" totalsRowDxfId="8"/>
    <tableColumn id="39" xr3:uid="{00000000-0010-0000-0400-000027000000}" name="Column8" dataDxfId="7" totalsRowDxfId="6"/>
    <tableColumn id="40" xr3:uid="{00000000-0010-0000-0400-000028000000}" name="Column1" dataDxfId="5" totalsRowDxfId="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trove.nla.gov.au/newspaper/article/5219475" TargetMode="External"/><Relationship Id="rId3" Type="http://schemas.openxmlformats.org/officeDocument/2006/relationships/hyperlink" Target="https://trove.nla.gov.au/newspaper/article/5219475" TargetMode="External"/><Relationship Id="rId7" Type="http://schemas.openxmlformats.org/officeDocument/2006/relationships/hyperlink" Target="https://trove.nla.gov.au/newspaper/article/5219475" TargetMode="External"/><Relationship Id="rId12" Type="http://schemas.openxmlformats.org/officeDocument/2006/relationships/table" Target="../tables/table5.xml"/><Relationship Id="rId2" Type="http://schemas.openxmlformats.org/officeDocument/2006/relationships/hyperlink" Target="https://trove.nla.gov.au/newspaper/article/5219475" TargetMode="External"/><Relationship Id="rId1" Type="http://schemas.openxmlformats.org/officeDocument/2006/relationships/hyperlink" Target="https://trove.nla.gov.au/newspaper/article/5219475" TargetMode="External"/><Relationship Id="rId6" Type="http://schemas.openxmlformats.org/officeDocument/2006/relationships/hyperlink" Target="https://trove.nla.gov.au/newspaper/article/5219475" TargetMode="External"/><Relationship Id="rId11" Type="http://schemas.openxmlformats.org/officeDocument/2006/relationships/printerSettings" Target="../printerSettings/printerSettings6.bin"/><Relationship Id="rId5" Type="http://schemas.openxmlformats.org/officeDocument/2006/relationships/hyperlink" Target="https://trove.nla.gov.au/newspaper/article/5219475" TargetMode="External"/><Relationship Id="rId10" Type="http://schemas.openxmlformats.org/officeDocument/2006/relationships/hyperlink" Target="https://trove.nla.gov.au/newspaper/article/5219475" TargetMode="External"/><Relationship Id="rId4" Type="http://schemas.openxmlformats.org/officeDocument/2006/relationships/hyperlink" Target="https://trove.nla.gov.au/newspaper/article/5219475" TargetMode="External"/><Relationship Id="rId9" Type="http://schemas.openxmlformats.org/officeDocument/2006/relationships/hyperlink" Target="https://trove.nla.gov.au/newspaper/article/52194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R312"/>
  <sheetViews>
    <sheetView tabSelected="1" zoomScale="90" zoomScaleNormal="90" workbookViewId="0">
      <pane ySplit="1" topLeftCell="A3" activePane="bottomLeft" state="frozen"/>
      <selection activeCell="AN123" sqref="AN123"/>
      <selection pane="bottomLeft" activeCell="A3" sqref="A3"/>
    </sheetView>
  </sheetViews>
  <sheetFormatPr defaultRowHeight="14.4" x14ac:dyDescent="0.3"/>
  <cols>
    <col min="2" max="2" width="5.88671875" customWidth="1"/>
    <col min="3" max="3" width="12.21875" customWidth="1"/>
    <col min="5" max="5" width="4.33203125" customWidth="1"/>
    <col min="7" max="7" width="6.6640625" customWidth="1"/>
    <col min="8" max="8" width="10.5546875" style="32" bestFit="1" customWidth="1"/>
    <col min="9" max="9" width="4.6640625" customWidth="1"/>
    <col min="11" max="11" width="4.33203125" customWidth="1"/>
    <col min="12" max="12" width="3.6640625" customWidth="1"/>
    <col min="13" max="13" width="6.33203125" customWidth="1"/>
    <col min="14" max="14" width="5.33203125" customWidth="1"/>
    <col min="15" max="15" width="5" customWidth="1"/>
    <col min="16" max="16" width="60" customWidth="1"/>
    <col min="22" max="22" width="18.6640625" customWidth="1"/>
    <col min="23" max="23" width="12.5546875" customWidth="1"/>
    <col min="24" max="24" width="14.109375" customWidth="1"/>
    <col min="25" max="25" width="11.6640625" customWidth="1"/>
    <col min="26" max="26" width="13.6640625" customWidth="1"/>
    <col min="33" max="33" width="17.88671875" customWidth="1"/>
    <col min="34" max="34" width="15.109375" customWidth="1"/>
    <col min="39" max="39" width="74.88671875" customWidth="1"/>
    <col min="40" max="40" width="66.44140625" customWidth="1"/>
  </cols>
  <sheetData>
    <row r="1" spans="1:44" s="23" customFormat="1" ht="111" customHeight="1" x14ac:dyDescent="0.3">
      <c r="A1" s="7" t="s">
        <v>1</v>
      </c>
      <c r="B1" s="6" t="s">
        <v>2795</v>
      </c>
      <c r="C1" s="6" t="s">
        <v>2</v>
      </c>
      <c r="D1" s="6" t="s">
        <v>3</v>
      </c>
      <c r="E1" s="6" t="s">
        <v>4</v>
      </c>
      <c r="F1" s="6" t="s">
        <v>5</v>
      </c>
      <c r="G1" s="7" t="s">
        <v>6</v>
      </c>
      <c r="H1" s="28" t="s">
        <v>7</v>
      </c>
      <c r="I1" s="6" t="s">
        <v>8</v>
      </c>
      <c r="J1" s="6" t="s">
        <v>9</v>
      </c>
      <c r="K1" s="6" t="s">
        <v>10</v>
      </c>
      <c r="L1" s="6" t="s">
        <v>11</v>
      </c>
      <c r="M1" s="6" t="s">
        <v>27</v>
      </c>
      <c r="N1" s="6" t="s">
        <v>12</v>
      </c>
      <c r="O1" s="6" t="s">
        <v>13</v>
      </c>
      <c r="P1" s="8" t="s">
        <v>14</v>
      </c>
      <c r="Q1" s="7" t="s">
        <v>15</v>
      </c>
      <c r="R1" s="7" t="s">
        <v>16</v>
      </c>
      <c r="S1" s="7" t="s">
        <v>17</v>
      </c>
      <c r="T1" s="7" t="s">
        <v>18</v>
      </c>
      <c r="U1" s="6" t="s">
        <v>19</v>
      </c>
      <c r="V1" s="6" t="s">
        <v>22</v>
      </c>
      <c r="W1" s="6" t="s">
        <v>23</v>
      </c>
      <c r="X1" s="6" t="s">
        <v>34</v>
      </c>
      <c r="Y1" s="6" t="s">
        <v>35</v>
      </c>
      <c r="Z1" s="6" t="s">
        <v>36</v>
      </c>
      <c r="AA1" s="7" t="s">
        <v>255</v>
      </c>
      <c r="AB1" s="7" t="s">
        <v>24</v>
      </c>
      <c r="AC1" s="7" t="s">
        <v>2796</v>
      </c>
      <c r="AD1" s="7" t="s">
        <v>25</v>
      </c>
      <c r="AE1" s="6" t="s">
        <v>26</v>
      </c>
      <c r="AF1" s="6" t="s">
        <v>28</v>
      </c>
      <c r="AG1" s="6" t="s">
        <v>29</v>
      </c>
      <c r="AH1" s="6" t="s">
        <v>30</v>
      </c>
      <c r="AI1" s="6" t="s">
        <v>31</v>
      </c>
      <c r="AJ1" s="6" t="s">
        <v>32</v>
      </c>
      <c r="AK1" s="6" t="s">
        <v>37</v>
      </c>
      <c r="AL1" s="6" t="s">
        <v>38</v>
      </c>
      <c r="AM1" s="8" t="s">
        <v>39</v>
      </c>
      <c r="AN1" s="8" t="s">
        <v>40</v>
      </c>
      <c r="AO1" s="6" t="s">
        <v>0</v>
      </c>
      <c r="AP1" s="33" t="s">
        <v>1650</v>
      </c>
      <c r="AQ1" s="33"/>
      <c r="AR1" s="33"/>
    </row>
    <row r="2" spans="1:44" ht="79.2" hidden="1" x14ac:dyDescent="0.3">
      <c r="A2" s="5">
        <v>7001</v>
      </c>
      <c r="B2" s="2" t="s">
        <v>2522</v>
      </c>
      <c r="C2" s="2" t="s">
        <v>1843</v>
      </c>
      <c r="D2" s="2" t="s">
        <v>20</v>
      </c>
      <c r="E2" s="2" t="s">
        <v>2797</v>
      </c>
      <c r="F2" s="2" t="s">
        <v>2840</v>
      </c>
      <c r="G2" s="5" t="s">
        <v>503</v>
      </c>
      <c r="H2" s="4">
        <v>42486</v>
      </c>
      <c r="I2" s="2" t="s">
        <v>3752</v>
      </c>
      <c r="J2" s="2" t="s">
        <v>3754</v>
      </c>
      <c r="K2" s="2" t="s">
        <v>45</v>
      </c>
      <c r="L2" s="2" t="s">
        <v>45</v>
      </c>
      <c r="M2" s="2" t="s">
        <v>45</v>
      </c>
      <c r="N2" s="2">
        <v>1</v>
      </c>
      <c r="O2" s="2" t="s">
        <v>45</v>
      </c>
      <c r="P2" s="2" t="s">
        <v>3974</v>
      </c>
      <c r="Q2" s="5">
        <v>28.06</v>
      </c>
      <c r="R2" s="5">
        <v>28.04</v>
      </c>
      <c r="S2" s="5">
        <v>15.6</v>
      </c>
      <c r="T2" s="5">
        <v>8.1999999999999993</v>
      </c>
      <c r="U2" s="2" t="s">
        <v>33</v>
      </c>
      <c r="V2" s="2" t="s">
        <v>3753</v>
      </c>
      <c r="W2" s="2" t="s">
        <v>3754</v>
      </c>
      <c r="X2" s="2" t="s">
        <v>3754</v>
      </c>
      <c r="Y2" s="2" t="s">
        <v>3754</v>
      </c>
      <c r="Z2" s="2" t="s">
        <v>3754</v>
      </c>
      <c r="AA2" s="5" t="s">
        <v>43</v>
      </c>
      <c r="AB2" s="5" t="s">
        <v>43</v>
      </c>
      <c r="AC2" s="5" t="s">
        <v>43</v>
      </c>
      <c r="AD2" s="5" t="s">
        <v>43</v>
      </c>
      <c r="AE2" s="2" t="s">
        <v>43</v>
      </c>
      <c r="AF2" s="2" t="s">
        <v>43</v>
      </c>
      <c r="AG2" s="2" t="s">
        <v>43</v>
      </c>
      <c r="AH2" s="2" t="s">
        <v>43</v>
      </c>
      <c r="AI2" s="2" t="s">
        <v>43</v>
      </c>
      <c r="AJ2" s="2" t="s">
        <v>43</v>
      </c>
      <c r="AK2" s="2"/>
      <c r="AL2" s="2"/>
      <c r="AM2" s="2"/>
      <c r="AN2" s="2"/>
      <c r="AO2" s="2"/>
      <c r="AP2" s="2"/>
      <c r="AQ2" s="2"/>
      <c r="AR2" s="2"/>
    </row>
    <row r="3" spans="1:44" ht="145.19999999999999" x14ac:dyDescent="0.3">
      <c r="A3" s="5">
        <v>7002</v>
      </c>
      <c r="B3" s="2" t="s">
        <v>2522</v>
      </c>
      <c r="C3" s="2" t="s">
        <v>43</v>
      </c>
      <c r="D3" s="2" t="s">
        <v>20</v>
      </c>
      <c r="E3" s="2" t="s">
        <v>2797</v>
      </c>
      <c r="F3" s="2" t="s">
        <v>2860</v>
      </c>
      <c r="G3" s="5" t="s">
        <v>503</v>
      </c>
      <c r="H3" s="4">
        <v>42476</v>
      </c>
      <c r="I3" s="2" t="s">
        <v>1655</v>
      </c>
      <c r="J3" s="2" t="s">
        <v>21</v>
      </c>
      <c r="K3" s="2" t="s">
        <v>44</v>
      </c>
      <c r="L3" s="2" t="s">
        <v>45</v>
      </c>
      <c r="M3" s="2" t="s">
        <v>44</v>
      </c>
      <c r="N3" s="2">
        <v>2</v>
      </c>
      <c r="O3" s="2" t="s">
        <v>45</v>
      </c>
      <c r="P3" s="2" t="s">
        <v>3758</v>
      </c>
      <c r="Q3" s="5">
        <v>20.239999999999998</v>
      </c>
      <c r="R3" s="5">
        <v>19.45</v>
      </c>
      <c r="S3" s="5">
        <v>4.8</v>
      </c>
      <c r="T3" s="5" t="s">
        <v>356</v>
      </c>
      <c r="U3" s="2" t="s">
        <v>33</v>
      </c>
      <c r="V3" s="2" t="s">
        <v>63</v>
      </c>
      <c r="W3" s="2" t="s">
        <v>62</v>
      </c>
      <c r="X3" s="2" t="s">
        <v>47</v>
      </c>
      <c r="Y3" s="2" t="s">
        <v>83</v>
      </c>
      <c r="Z3" s="2" t="s">
        <v>3631</v>
      </c>
      <c r="AA3" s="5" t="s">
        <v>43</v>
      </c>
      <c r="AB3" s="5" t="s">
        <v>43</v>
      </c>
      <c r="AC3" s="5" t="s">
        <v>43</v>
      </c>
      <c r="AD3" s="5" t="s">
        <v>43</v>
      </c>
      <c r="AE3" s="2" t="s">
        <v>43</v>
      </c>
      <c r="AF3" s="2" t="s">
        <v>43</v>
      </c>
      <c r="AG3" s="2" t="s">
        <v>43</v>
      </c>
      <c r="AH3" s="2" t="s">
        <v>43</v>
      </c>
      <c r="AI3" s="2" t="s">
        <v>43</v>
      </c>
      <c r="AJ3" s="2" t="s">
        <v>43</v>
      </c>
      <c r="AK3" s="2">
        <v>1840</v>
      </c>
      <c r="AL3" s="2">
        <v>1890</v>
      </c>
      <c r="AM3" s="2" t="s">
        <v>3797</v>
      </c>
      <c r="AN3" s="11" t="s">
        <v>383</v>
      </c>
      <c r="AO3" s="2"/>
      <c r="AP3" s="2"/>
      <c r="AQ3" s="2"/>
      <c r="AR3" s="2"/>
    </row>
    <row r="4" spans="1:44" ht="79.2" x14ac:dyDescent="0.3">
      <c r="A4" s="5">
        <v>7003</v>
      </c>
      <c r="B4" s="2" t="s">
        <v>2522</v>
      </c>
      <c r="C4" s="2" t="s">
        <v>43</v>
      </c>
      <c r="D4" s="2" t="s">
        <v>20</v>
      </c>
      <c r="E4" s="2" t="s">
        <v>2797</v>
      </c>
      <c r="F4" s="2" t="s">
        <v>2860</v>
      </c>
      <c r="G4" s="5" t="s">
        <v>503</v>
      </c>
      <c r="H4" s="4">
        <v>42476</v>
      </c>
      <c r="I4" s="2" t="s">
        <v>1655</v>
      </c>
      <c r="J4" s="2" t="s">
        <v>21</v>
      </c>
      <c r="K4" s="2" t="s">
        <v>45</v>
      </c>
      <c r="L4" s="2" t="s">
        <v>45</v>
      </c>
      <c r="M4" s="2" t="s">
        <v>45</v>
      </c>
      <c r="N4" s="2">
        <v>1</v>
      </c>
      <c r="O4" s="2" t="s">
        <v>45</v>
      </c>
      <c r="P4" s="2" t="s">
        <v>2190</v>
      </c>
      <c r="Q4" s="5">
        <v>26.42</v>
      </c>
      <c r="R4" s="5">
        <v>15.69</v>
      </c>
      <c r="S4" s="5">
        <v>3.52</v>
      </c>
      <c r="T4" s="5">
        <v>2.2999999999999998</v>
      </c>
      <c r="U4" s="2" t="s">
        <v>33</v>
      </c>
      <c r="V4" s="2" t="s">
        <v>54</v>
      </c>
      <c r="W4" s="2" t="s">
        <v>62</v>
      </c>
      <c r="X4" s="2" t="s">
        <v>186</v>
      </c>
      <c r="Y4" s="2" t="s">
        <v>48</v>
      </c>
      <c r="Z4" s="2" t="s">
        <v>65</v>
      </c>
      <c r="AA4" s="5" t="s">
        <v>43</v>
      </c>
      <c r="AB4" s="5" t="s">
        <v>43</v>
      </c>
      <c r="AC4" s="5" t="s">
        <v>43</v>
      </c>
      <c r="AD4" s="5" t="s">
        <v>43</v>
      </c>
      <c r="AE4" s="2" t="s">
        <v>43</v>
      </c>
      <c r="AF4" s="2" t="s">
        <v>43</v>
      </c>
      <c r="AG4" s="2" t="s">
        <v>43</v>
      </c>
      <c r="AH4" s="2" t="s">
        <v>43</v>
      </c>
      <c r="AI4" s="2" t="s">
        <v>43</v>
      </c>
      <c r="AJ4" s="2" t="s">
        <v>43</v>
      </c>
      <c r="AK4" s="2">
        <v>1870</v>
      </c>
      <c r="AL4" s="2"/>
      <c r="AM4" s="2" t="s">
        <v>4114</v>
      </c>
      <c r="AN4" s="2" t="s">
        <v>4113</v>
      </c>
      <c r="AO4" s="2"/>
      <c r="AP4" s="2"/>
      <c r="AQ4" s="2"/>
      <c r="AR4" s="2"/>
    </row>
    <row r="5" spans="1:44" ht="26.4" x14ac:dyDescent="0.3">
      <c r="A5" s="5">
        <v>7004</v>
      </c>
      <c r="B5" s="2" t="s">
        <v>2522</v>
      </c>
      <c r="C5" s="2" t="s">
        <v>43</v>
      </c>
      <c r="D5" s="2" t="s">
        <v>20</v>
      </c>
      <c r="E5" s="2" t="s">
        <v>2797</v>
      </c>
      <c r="F5" s="2" t="s">
        <v>2819</v>
      </c>
      <c r="G5" s="5" t="s">
        <v>503</v>
      </c>
      <c r="H5" s="4">
        <v>42482</v>
      </c>
      <c r="I5" s="2" t="s">
        <v>1655</v>
      </c>
      <c r="J5" s="2" t="s">
        <v>21</v>
      </c>
      <c r="K5" s="2" t="s">
        <v>45</v>
      </c>
      <c r="L5" s="2" t="s">
        <v>45</v>
      </c>
      <c r="M5" s="2" t="s">
        <v>45</v>
      </c>
      <c r="N5" s="2">
        <v>1</v>
      </c>
      <c r="O5" s="2" t="s">
        <v>45</v>
      </c>
      <c r="P5" s="2" t="s">
        <v>3755</v>
      </c>
      <c r="Q5" s="5">
        <v>33.04</v>
      </c>
      <c r="R5" s="5">
        <v>17.45</v>
      </c>
      <c r="S5" s="5">
        <v>4.04</v>
      </c>
      <c r="T5" s="5">
        <v>4.2</v>
      </c>
      <c r="U5" s="2" t="s">
        <v>33</v>
      </c>
      <c r="V5" s="2" t="s">
        <v>52</v>
      </c>
      <c r="W5" s="2" t="s">
        <v>62</v>
      </c>
      <c r="X5" s="2" t="s">
        <v>186</v>
      </c>
      <c r="Y5" s="2" t="s">
        <v>48</v>
      </c>
      <c r="Z5" s="2" t="s">
        <v>65</v>
      </c>
      <c r="AA5" s="5" t="s">
        <v>43</v>
      </c>
      <c r="AB5" s="5" t="s">
        <v>43</v>
      </c>
      <c r="AC5" s="5" t="s">
        <v>43</v>
      </c>
      <c r="AD5" s="5" t="s">
        <v>43</v>
      </c>
      <c r="AE5" s="2" t="s">
        <v>43</v>
      </c>
      <c r="AF5" s="2" t="s">
        <v>43</v>
      </c>
      <c r="AG5" s="2" t="s">
        <v>43</v>
      </c>
      <c r="AH5" s="2" t="s">
        <v>43</v>
      </c>
      <c r="AI5" s="2" t="s">
        <v>43</v>
      </c>
      <c r="AJ5" s="2" t="s">
        <v>43</v>
      </c>
      <c r="AK5" s="2"/>
      <c r="AL5" s="2"/>
      <c r="AM5" s="2"/>
      <c r="AN5" s="2"/>
      <c r="AO5" s="2"/>
      <c r="AP5" s="2"/>
      <c r="AQ5" s="2"/>
      <c r="AR5" s="2"/>
    </row>
    <row r="6" spans="1:44" ht="145.19999999999999" x14ac:dyDescent="0.3">
      <c r="A6" s="5">
        <v>7005</v>
      </c>
      <c r="B6" s="2" t="s">
        <v>2522</v>
      </c>
      <c r="C6" s="2" t="s">
        <v>43</v>
      </c>
      <c r="D6" s="2" t="s">
        <v>20</v>
      </c>
      <c r="E6" s="2" t="s">
        <v>2797</v>
      </c>
      <c r="F6" s="2" t="s">
        <v>1675</v>
      </c>
      <c r="G6" s="5" t="s">
        <v>503</v>
      </c>
      <c r="H6" s="4">
        <v>42479</v>
      </c>
      <c r="I6" s="2" t="s">
        <v>1655</v>
      </c>
      <c r="J6" s="2" t="s">
        <v>21</v>
      </c>
      <c r="K6" s="2" t="s">
        <v>44</v>
      </c>
      <c r="L6" s="2" t="s">
        <v>45</v>
      </c>
      <c r="M6" s="2" t="s">
        <v>45</v>
      </c>
      <c r="N6" s="2">
        <v>1</v>
      </c>
      <c r="O6" s="2" t="s">
        <v>45</v>
      </c>
      <c r="P6" s="2" t="s">
        <v>3756</v>
      </c>
      <c r="Q6" s="5">
        <v>19.989999999999998</v>
      </c>
      <c r="R6" s="5">
        <v>16.260000000000002</v>
      </c>
      <c r="S6" s="5">
        <v>5.51</v>
      </c>
      <c r="T6" s="5">
        <v>2.9</v>
      </c>
      <c r="U6" s="2" t="s">
        <v>33</v>
      </c>
      <c r="V6" s="2" t="s">
        <v>63</v>
      </c>
      <c r="W6" s="2" t="s">
        <v>62</v>
      </c>
      <c r="X6" s="2" t="s">
        <v>47</v>
      </c>
      <c r="Y6" s="2" t="s">
        <v>83</v>
      </c>
      <c r="Z6" s="2" t="s">
        <v>65</v>
      </c>
      <c r="AA6" s="5" t="s">
        <v>43</v>
      </c>
      <c r="AB6" s="5" t="s">
        <v>43</v>
      </c>
      <c r="AC6" s="5" t="s">
        <v>43</v>
      </c>
      <c r="AD6" s="5" t="s">
        <v>43</v>
      </c>
      <c r="AE6" s="2" t="s">
        <v>43</v>
      </c>
      <c r="AF6" s="2" t="s">
        <v>43</v>
      </c>
      <c r="AG6" s="2" t="s">
        <v>43</v>
      </c>
      <c r="AH6" s="2" t="s">
        <v>43</v>
      </c>
      <c r="AI6" s="2" t="s">
        <v>43</v>
      </c>
      <c r="AJ6" s="2" t="s">
        <v>43</v>
      </c>
      <c r="AK6" s="2">
        <v>1840</v>
      </c>
      <c r="AL6" s="2">
        <v>1890</v>
      </c>
      <c r="AM6" s="2" t="s">
        <v>3797</v>
      </c>
      <c r="AN6" s="11" t="s">
        <v>383</v>
      </c>
      <c r="AO6" s="2"/>
      <c r="AP6" s="2"/>
      <c r="AQ6" s="2"/>
      <c r="AR6" s="2"/>
    </row>
    <row r="7" spans="1:44" ht="39.6" x14ac:dyDescent="0.3">
      <c r="A7" s="5">
        <v>7006</v>
      </c>
      <c r="B7" s="2" t="s">
        <v>2522</v>
      </c>
      <c r="C7" s="2" t="s">
        <v>43</v>
      </c>
      <c r="D7" s="2" t="s">
        <v>20</v>
      </c>
      <c r="E7" s="2" t="s">
        <v>2797</v>
      </c>
      <c r="F7" s="2" t="s">
        <v>2860</v>
      </c>
      <c r="G7" s="5" t="s">
        <v>503</v>
      </c>
      <c r="H7" s="4">
        <v>42476</v>
      </c>
      <c r="I7" s="2" t="s">
        <v>1655</v>
      </c>
      <c r="J7" s="2" t="s">
        <v>21</v>
      </c>
      <c r="K7" s="2" t="s">
        <v>45</v>
      </c>
      <c r="L7" s="2" t="s">
        <v>45</v>
      </c>
      <c r="M7" s="2" t="s">
        <v>44</v>
      </c>
      <c r="N7" s="2">
        <v>4</v>
      </c>
      <c r="O7" s="2" t="s">
        <v>45</v>
      </c>
      <c r="P7" s="2" t="s">
        <v>3757</v>
      </c>
      <c r="Q7" s="5">
        <v>27.67</v>
      </c>
      <c r="R7" s="5">
        <v>20.55</v>
      </c>
      <c r="S7" s="5">
        <v>2.76</v>
      </c>
      <c r="T7" s="5" t="s">
        <v>356</v>
      </c>
      <c r="U7" s="2" t="s">
        <v>33</v>
      </c>
      <c r="V7" s="2" t="s">
        <v>90</v>
      </c>
      <c r="W7" s="2" t="s">
        <v>62</v>
      </c>
      <c r="X7" s="2" t="s">
        <v>47</v>
      </c>
      <c r="Y7" s="2" t="s">
        <v>48</v>
      </c>
      <c r="Z7" s="2" t="s">
        <v>65</v>
      </c>
      <c r="AA7" s="5" t="s">
        <v>43</v>
      </c>
      <c r="AB7" s="5" t="s">
        <v>43</v>
      </c>
      <c r="AC7" s="5" t="s">
        <v>43</v>
      </c>
      <c r="AD7" s="5" t="s">
        <v>43</v>
      </c>
      <c r="AE7" s="2" t="s">
        <v>43</v>
      </c>
      <c r="AF7" s="2" t="s">
        <v>43</v>
      </c>
      <c r="AG7" s="2" t="s">
        <v>43</v>
      </c>
      <c r="AH7" s="2" t="s">
        <v>43</v>
      </c>
      <c r="AI7" s="2" t="s">
        <v>43</v>
      </c>
      <c r="AJ7" s="2" t="s">
        <v>43</v>
      </c>
      <c r="AK7" s="2"/>
      <c r="AL7" s="2"/>
      <c r="AM7" s="2"/>
      <c r="AN7" s="2"/>
      <c r="AO7" s="2"/>
      <c r="AP7" s="2"/>
      <c r="AQ7" s="2"/>
      <c r="AR7" s="2"/>
    </row>
    <row r="8" spans="1:44" ht="39.6" x14ac:dyDescent="0.3">
      <c r="A8" s="5">
        <v>7007</v>
      </c>
      <c r="B8" s="2" t="s">
        <v>2522</v>
      </c>
      <c r="C8" s="43" t="s">
        <v>4150</v>
      </c>
      <c r="D8" s="2" t="s">
        <v>20</v>
      </c>
      <c r="E8" s="2" t="s">
        <v>2797</v>
      </c>
      <c r="F8" s="2" t="s">
        <v>2860</v>
      </c>
      <c r="G8" s="5" t="s">
        <v>503</v>
      </c>
      <c r="H8" s="4">
        <v>42476</v>
      </c>
      <c r="I8" s="2" t="s">
        <v>1655</v>
      </c>
      <c r="J8" s="2" t="s">
        <v>21</v>
      </c>
      <c r="K8" s="2" t="s">
        <v>44</v>
      </c>
      <c r="L8" s="2" t="s">
        <v>45</v>
      </c>
      <c r="M8" s="2" t="s">
        <v>45</v>
      </c>
      <c r="N8" s="2">
        <v>1</v>
      </c>
      <c r="O8" s="2" t="s">
        <v>44</v>
      </c>
      <c r="P8" s="2" t="s">
        <v>3759</v>
      </c>
      <c r="Q8" s="5">
        <v>26.56</v>
      </c>
      <c r="R8" s="5">
        <v>22.85</v>
      </c>
      <c r="S8" s="5">
        <v>2.7</v>
      </c>
      <c r="T8" s="5">
        <v>1.7</v>
      </c>
      <c r="U8" s="2" t="s">
        <v>33</v>
      </c>
      <c r="V8" s="2" t="s">
        <v>52</v>
      </c>
      <c r="W8" s="2" t="s">
        <v>62</v>
      </c>
      <c r="X8" s="2" t="s">
        <v>186</v>
      </c>
      <c r="Y8" s="2" t="s">
        <v>48</v>
      </c>
      <c r="Z8" s="2" t="s">
        <v>65</v>
      </c>
      <c r="AA8" s="5" t="s">
        <v>43</v>
      </c>
      <c r="AB8" s="5" t="s">
        <v>43</v>
      </c>
      <c r="AC8" s="5" t="s">
        <v>43</v>
      </c>
      <c r="AD8" s="5" t="s">
        <v>43</v>
      </c>
      <c r="AE8" s="2" t="s">
        <v>43</v>
      </c>
      <c r="AF8" s="2" t="s">
        <v>43</v>
      </c>
      <c r="AG8" s="2" t="s">
        <v>43</v>
      </c>
      <c r="AH8" s="2" t="s">
        <v>43</v>
      </c>
      <c r="AI8" s="2" t="s">
        <v>43</v>
      </c>
      <c r="AJ8" s="2" t="s">
        <v>43</v>
      </c>
      <c r="AK8" s="2"/>
      <c r="AL8" s="2"/>
      <c r="AM8" s="2"/>
      <c r="AN8" s="2"/>
      <c r="AO8" s="2"/>
      <c r="AP8" s="2"/>
      <c r="AQ8" s="2"/>
      <c r="AR8" s="2"/>
    </row>
    <row r="9" spans="1:44" ht="39.6" x14ac:dyDescent="0.3">
      <c r="A9" s="5">
        <v>7008</v>
      </c>
      <c r="B9" s="2" t="s">
        <v>2522</v>
      </c>
      <c r="C9" s="2" t="s">
        <v>43</v>
      </c>
      <c r="D9" s="2" t="s">
        <v>20</v>
      </c>
      <c r="E9" s="2" t="s">
        <v>2797</v>
      </c>
      <c r="F9" s="2" t="s">
        <v>2860</v>
      </c>
      <c r="G9" s="5" t="s">
        <v>503</v>
      </c>
      <c r="H9" s="4">
        <v>42476</v>
      </c>
      <c r="I9" s="2" t="s">
        <v>1655</v>
      </c>
      <c r="J9" s="2" t="s">
        <v>21</v>
      </c>
      <c r="K9" s="2" t="s">
        <v>45</v>
      </c>
      <c r="L9" s="2" t="s">
        <v>45</v>
      </c>
      <c r="M9" s="2" t="s">
        <v>44</v>
      </c>
      <c r="N9" s="2">
        <v>5</v>
      </c>
      <c r="O9" s="2" t="s">
        <v>45</v>
      </c>
      <c r="P9" s="2" t="s">
        <v>3760</v>
      </c>
      <c r="Q9" s="5">
        <v>43.54</v>
      </c>
      <c r="R9" s="5">
        <v>30.31</v>
      </c>
      <c r="S9" s="5">
        <v>3.6</v>
      </c>
      <c r="T9" s="5" t="s">
        <v>2083</v>
      </c>
      <c r="U9" s="2" t="s">
        <v>33</v>
      </c>
      <c r="V9" s="2" t="s">
        <v>2798</v>
      </c>
      <c r="W9" s="2" t="s">
        <v>62</v>
      </c>
      <c r="X9" s="2" t="s">
        <v>47</v>
      </c>
      <c r="Y9" s="2" t="s">
        <v>48</v>
      </c>
      <c r="Z9" s="2" t="s">
        <v>65</v>
      </c>
      <c r="AA9" s="5" t="s">
        <v>43</v>
      </c>
      <c r="AB9" s="5" t="s">
        <v>43</v>
      </c>
      <c r="AC9" s="5" t="s">
        <v>43</v>
      </c>
      <c r="AD9" s="5" t="s">
        <v>43</v>
      </c>
      <c r="AE9" s="2" t="s">
        <v>43</v>
      </c>
      <c r="AF9" s="2" t="s">
        <v>43</v>
      </c>
      <c r="AG9" s="2" t="s">
        <v>43</v>
      </c>
      <c r="AH9" s="2" t="s">
        <v>43</v>
      </c>
      <c r="AI9" s="2" t="s">
        <v>43</v>
      </c>
      <c r="AJ9" s="2" t="s">
        <v>43</v>
      </c>
      <c r="AK9" s="2"/>
      <c r="AL9" s="2"/>
      <c r="AM9" s="2"/>
      <c r="AN9" s="2"/>
      <c r="AO9" s="2"/>
      <c r="AP9" s="2"/>
      <c r="AQ9" s="2"/>
      <c r="AR9" s="2"/>
    </row>
    <row r="10" spans="1:44" ht="26.4" x14ac:dyDescent="0.3">
      <c r="A10" s="5">
        <v>7009</v>
      </c>
      <c r="B10" s="2" t="s">
        <v>2522</v>
      </c>
      <c r="C10" s="2" t="s">
        <v>43</v>
      </c>
      <c r="D10" s="2" t="s">
        <v>20</v>
      </c>
      <c r="E10" s="2" t="s">
        <v>2797</v>
      </c>
      <c r="F10" s="2" t="s">
        <v>1675</v>
      </c>
      <c r="G10" s="5" t="s">
        <v>503</v>
      </c>
      <c r="H10" s="4">
        <v>42479</v>
      </c>
      <c r="I10" s="2" t="s">
        <v>1655</v>
      </c>
      <c r="J10" s="2" t="s">
        <v>21</v>
      </c>
      <c r="K10" s="2" t="s">
        <v>45</v>
      </c>
      <c r="L10" s="2" t="s">
        <v>45</v>
      </c>
      <c r="M10" s="2" t="s">
        <v>45</v>
      </c>
      <c r="N10" s="2">
        <v>1</v>
      </c>
      <c r="O10" s="2" t="s">
        <v>45</v>
      </c>
      <c r="P10" s="2" t="s">
        <v>3772</v>
      </c>
      <c r="Q10" s="5">
        <v>23.14</v>
      </c>
      <c r="R10" s="5">
        <v>16.170000000000002</v>
      </c>
      <c r="S10" s="5">
        <v>3.42</v>
      </c>
      <c r="T10" s="5">
        <v>1.2</v>
      </c>
      <c r="U10" s="2" t="s">
        <v>33</v>
      </c>
      <c r="V10" s="2" t="s">
        <v>52</v>
      </c>
      <c r="W10" s="2" t="s">
        <v>62</v>
      </c>
      <c r="X10" s="2" t="s">
        <v>47</v>
      </c>
      <c r="Y10" s="2" t="s">
        <v>48</v>
      </c>
      <c r="Z10" s="2" t="s">
        <v>65</v>
      </c>
      <c r="AA10" s="5" t="s">
        <v>43</v>
      </c>
      <c r="AB10" s="5" t="s">
        <v>43</v>
      </c>
      <c r="AC10" s="5" t="s">
        <v>43</v>
      </c>
      <c r="AD10" s="5" t="s">
        <v>43</v>
      </c>
      <c r="AE10" s="2" t="s">
        <v>43</v>
      </c>
      <c r="AF10" s="2" t="s">
        <v>43</v>
      </c>
      <c r="AG10" s="2" t="s">
        <v>43</v>
      </c>
      <c r="AH10" s="2" t="s">
        <v>43</v>
      </c>
      <c r="AI10" s="2" t="s">
        <v>43</v>
      </c>
      <c r="AJ10" s="2" t="s">
        <v>43</v>
      </c>
      <c r="AK10" s="2"/>
      <c r="AL10" s="2"/>
      <c r="AM10" s="2"/>
      <c r="AN10" s="2"/>
      <c r="AO10" s="2"/>
      <c r="AP10" s="2"/>
      <c r="AQ10" s="2"/>
      <c r="AR10" s="2"/>
    </row>
    <row r="11" spans="1:44" ht="52.8" x14ac:dyDescent="0.3">
      <c r="A11" s="5">
        <v>7010</v>
      </c>
      <c r="B11" s="2" t="s">
        <v>2522</v>
      </c>
      <c r="C11" s="43" t="s">
        <v>4151</v>
      </c>
      <c r="D11" s="2" t="s">
        <v>20</v>
      </c>
      <c r="E11" s="2" t="s">
        <v>2797</v>
      </c>
      <c r="F11" s="2" t="s">
        <v>2840</v>
      </c>
      <c r="G11" s="5" t="s">
        <v>503</v>
      </c>
      <c r="H11" s="4">
        <v>42485</v>
      </c>
      <c r="I11" s="2" t="s">
        <v>1655</v>
      </c>
      <c r="J11" s="2" t="s">
        <v>21</v>
      </c>
      <c r="K11" s="2" t="s">
        <v>44</v>
      </c>
      <c r="L11" s="2" t="s">
        <v>45</v>
      </c>
      <c r="M11" s="2" t="s">
        <v>45</v>
      </c>
      <c r="N11" s="2">
        <v>1</v>
      </c>
      <c r="O11" s="2" t="s">
        <v>44</v>
      </c>
      <c r="P11" s="2" t="s">
        <v>3761</v>
      </c>
      <c r="Q11" s="5">
        <v>22.08</v>
      </c>
      <c r="R11" s="5">
        <v>20.46</v>
      </c>
      <c r="S11" s="5">
        <v>10.73</v>
      </c>
      <c r="T11" s="5" t="s">
        <v>581</v>
      </c>
      <c r="U11" s="2" t="s">
        <v>33</v>
      </c>
      <c r="V11" s="2" t="s">
        <v>46</v>
      </c>
      <c r="W11" s="2" t="s">
        <v>62</v>
      </c>
      <c r="X11" s="2" t="s">
        <v>47</v>
      </c>
      <c r="Y11" s="2" t="s">
        <v>48</v>
      </c>
      <c r="Z11" s="2" t="s">
        <v>65</v>
      </c>
      <c r="AA11" s="5" t="s">
        <v>43</v>
      </c>
      <c r="AB11" s="5" t="s">
        <v>43</v>
      </c>
      <c r="AC11" s="5" t="s">
        <v>43</v>
      </c>
      <c r="AD11" s="5" t="s">
        <v>43</v>
      </c>
      <c r="AE11" s="2" t="s">
        <v>43</v>
      </c>
      <c r="AF11" s="2" t="s">
        <v>43</v>
      </c>
      <c r="AG11" s="2" t="s">
        <v>43</v>
      </c>
      <c r="AH11" s="2" t="s">
        <v>43</v>
      </c>
      <c r="AI11" s="2" t="s">
        <v>43</v>
      </c>
      <c r="AJ11" s="2" t="s">
        <v>43</v>
      </c>
      <c r="AK11" s="2">
        <v>1860</v>
      </c>
      <c r="AL11" s="2">
        <v>1929</v>
      </c>
      <c r="AM11" s="2" t="s">
        <v>2730</v>
      </c>
      <c r="AN11" s="2" t="s">
        <v>511</v>
      </c>
      <c r="AO11" s="2"/>
      <c r="AP11" s="2"/>
      <c r="AQ11" s="2"/>
      <c r="AR11" s="2"/>
    </row>
    <row r="12" spans="1:44" ht="26.4" x14ac:dyDescent="0.3">
      <c r="A12" s="5">
        <v>7011</v>
      </c>
      <c r="B12" s="2" t="s">
        <v>2522</v>
      </c>
      <c r="C12" s="2" t="s">
        <v>43</v>
      </c>
      <c r="D12" s="2" t="s">
        <v>20</v>
      </c>
      <c r="E12" s="2" t="s">
        <v>2797</v>
      </c>
      <c r="F12" s="2" t="s">
        <v>2873</v>
      </c>
      <c r="G12" s="5" t="s">
        <v>503</v>
      </c>
      <c r="H12" s="4">
        <v>42479</v>
      </c>
      <c r="I12" s="2" t="s">
        <v>1655</v>
      </c>
      <c r="J12" s="2" t="s">
        <v>21</v>
      </c>
      <c r="K12" s="2" t="s">
        <v>45</v>
      </c>
      <c r="L12" s="2" t="s">
        <v>45</v>
      </c>
      <c r="M12" s="2" t="s">
        <v>45</v>
      </c>
      <c r="N12" s="2">
        <v>1</v>
      </c>
      <c r="O12" s="2" t="s">
        <v>45</v>
      </c>
      <c r="P12" s="2" t="s">
        <v>3762</v>
      </c>
      <c r="Q12" s="5" t="s">
        <v>2973</v>
      </c>
      <c r="R12" s="5">
        <v>10.25</v>
      </c>
      <c r="S12" s="5">
        <v>4.5599999999999996</v>
      </c>
      <c r="T12" s="5">
        <v>1.2</v>
      </c>
      <c r="U12" s="2" t="s">
        <v>33</v>
      </c>
      <c r="V12" s="2" t="s">
        <v>52</v>
      </c>
      <c r="W12" s="2" t="s">
        <v>62</v>
      </c>
      <c r="X12" s="2" t="s">
        <v>186</v>
      </c>
      <c r="Y12" s="2" t="s">
        <v>48</v>
      </c>
      <c r="Z12" s="2" t="s">
        <v>65</v>
      </c>
      <c r="AA12" s="5" t="s">
        <v>43</v>
      </c>
      <c r="AB12" s="5" t="s">
        <v>43</v>
      </c>
      <c r="AC12" s="5" t="s">
        <v>43</v>
      </c>
      <c r="AD12" s="5" t="s">
        <v>43</v>
      </c>
      <c r="AE12" s="2" t="s">
        <v>43</v>
      </c>
      <c r="AF12" s="2" t="s">
        <v>43</v>
      </c>
      <c r="AG12" s="2" t="s">
        <v>43</v>
      </c>
      <c r="AH12" s="2" t="s">
        <v>43</v>
      </c>
      <c r="AI12" s="2" t="s">
        <v>43</v>
      </c>
      <c r="AJ12" s="2" t="s">
        <v>43</v>
      </c>
      <c r="AK12" s="2"/>
      <c r="AL12" s="2"/>
      <c r="AM12" s="2"/>
      <c r="AN12" s="2"/>
      <c r="AO12" s="2"/>
      <c r="AP12" s="2"/>
      <c r="AQ12" s="2"/>
      <c r="AR12" s="2"/>
    </row>
    <row r="13" spans="1:44" s="5" customFormat="1" ht="237.6" x14ac:dyDescent="0.3">
      <c r="A13" s="5">
        <v>7012</v>
      </c>
      <c r="B13" s="5" t="s">
        <v>2522</v>
      </c>
      <c r="C13" s="44" t="s">
        <v>4152</v>
      </c>
      <c r="D13" s="5" t="s">
        <v>20</v>
      </c>
      <c r="E13" s="5" t="s">
        <v>2797</v>
      </c>
      <c r="F13" s="5" t="s">
        <v>2914</v>
      </c>
      <c r="G13" s="5" t="s">
        <v>503</v>
      </c>
      <c r="H13" s="4">
        <v>42476</v>
      </c>
      <c r="I13" s="5" t="s">
        <v>1655</v>
      </c>
      <c r="J13" s="5" t="s">
        <v>21</v>
      </c>
      <c r="K13" s="5" t="s">
        <v>44</v>
      </c>
      <c r="L13" s="5" t="s">
        <v>45</v>
      </c>
      <c r="M13" s="5" t="s">
        <v>45</v>
      </c>
      <c r="N13" s="5">
        <v>1</v>
      </c>
      <c r="O13" s="5" t="s">
        <v>45</v>
      </c>
      <c r="P13" s="5" t="s">
        <v>3805</v>
      </c>
      <c r="Q13" s="5">
        <v>169.75</v>
      </c>
      <c r="R13" s="5">
        <v>77.3</v>
      </c>
      <c r="S13" s="5">
        <v>28.51</v>
      </c>
      <c r="T13" s="5">
        <v>23.11</v>
      </c>
      <c r="U13" s="5" t="s">
        <v>463</v>
      </c>
      <c r="V13" s="5" t="s">
        <v>52</v>
      </c>
      <c r="W13" s="5" t="s">
        <v>465</v>
      </c>
      <c r="X13" s="5" t="s">
        <v>47</v>
      </c>
      <c r="Y13" s="5" t="s">
        <v>1916</v>
      </c>
      <c r="Z13" s="5" t="s">
        <v>3765</v>
      </c>
      <c r="AA13" s="5">
        <v>55.19</v>
      </c>
      <c r="AB13" s="5">
        <v>10.57</v>
      </c>
      <c r="AC13" s="5" t="s">
        <v>3194</v>
      </c>
      <c r="AD13" s="5">
        <v>2.1800000000000002</v>
      </c>
      <c r="AE13" s="5" t="s">
        <v>45</v>
      </c>
      <c r="AF13" s="5" t="s">
        <v>2117</v>
      </c>
      <c r="AG13" s="5" t="s">
        <v>2659</v>
      </c>
      <c r="AH13" s="5" t="s">
        <v>1830</v>
      </c>
      <c r="AI13" s="5" t="s">
        <v>45</v>
      </c>
      <c r="AJ13" s="5" t="s">
        <v>45</v>
      </c>
      <c r="AK13" s="5">
        <v>1860</v>
      </c>
      <c r="AL13" s="5">
        <v>1929</v>
      </c>
      <c r="AM13" s="5" t="s">
        <v>1844</v>
      </c>
      <c r="AN13" s="5" t="s">
        <v>1845</v>
      </c>
    </row>
    <row r="14" spans="1:44" ht="39.6" x14ac:dyDescent="0.3">
      <c r="A14" s="5">
        <v>7013</v>
      </c>
      <c r="B14" s="2" t="s">
        <v>2522</v>
      </c>
      <c r="C14" s="2" t="s">
        <v>43</v>
      </c>
      <c r="D14" s="2" t="s">
        <v>20</v>
      </c>
      <c r="E14" s="2" t="s">
        <v>2797</v>
      </c>
      <c r="F14" s="2" t="s">
        <v>1675</v>
      </c>
      <c r="G14" s="5" t="s">
        <v>503</v>
      </c>
      <c r="H14" s="4">
        <v>42479</v>
      </c>
      <c r="I14" s="2" t="s">
        <v>1655</v>
      </c>
      <c r="J14" s="2" t="s">
        <v>21</v>
      </c>
      <c r="K14" s="2" t="s">
        <v>45</v>
      </c>
      <c r="L14" s="2" t="s">
        <v>45</v>
      </c>
      <c r="M14" s="2" t="s">
        <v>44</v>
      </c>
      <c r="N14" s="2">
        <v>2</v>
      </c>
      <c r="O14" s="2" t="s">
        <v>45</v>
      </c>
      <c r="P14" s="2" t="s">
        <v>3763</v>
      </c>
      <c r="Q14" s="5">
        <v>36.97</v>
      </c>
      <c r="R14" s="5">
        <v>14.17</v>
      </c>
      <c r="S14" s="5">
        <v>4.66</v>
      </c>
      <c r="T14" s="5" t="s">
        <v>564</v>
      </c>
      <c r="U14" s="2" t="s">
        <v>33</v>
      </c>
      <c r="V14" s="2" t="s">
        <v>90</v>
      </c>
      <c r="W14" s="2" t="s">
        <v>62</v>
      </c>
      <c r="X14" s="2" t="s">
        <v>47</v>
      </c>
      <c r="Y14" s="2" t="s">
        <v>48</v>
      </c>
      <c r="Z14" s="2" t="s">
        <v>65</v>
      </c>
      <c r="AA14" s="5" t="s">
        <v>43</v>
      </c>
      <c r="AB14" s="5" t="s">
        <v>43</v>
      </c>
      <c r="AC14" s="5" t="s">
        <v>43</v>
      </c>
      <c r="AD14" s="5" t="s">
        <v>43</v>
      </c>
      <c r="AE14" s="2" t="s">
        <v>43</v>
      </c>
      <c r="AF14" s="2" t="s">
        <v>43</v>
      </c>
      <c r="AG14" s="2" t="s">
        <v>43</v>
      </c>
      <c r="AH14" s="2" t="s">
        <v>43</v>
      </c>
      <c r="AI14" s="2" t="s">
        <v>43</v>
      </c>
      <c r="AJ14" s="2" t="s">
        <v>43</v>
      </c>
      <c r="AK14" s="2"/>
      <c r="AL14" s="2"/>
      <c r="AM14" s="2"/>
      <c r="AN14" s="2"/>
      <c r="AO14" s="2"/>
      <c r="AP14" s="2"/>
      <c r="AQ14" s="2"/>
      <c r="AR14" s="2"/>
    </row>
    <row r="15" spans="1:44" ht="105.6" x14ac:dyDescent="0.3">
      <c r="A15" s="5">
        <v>7014</v>
      </c>
      <c r="B15" s="2" t="s">
        <v>2522</v>
      </c>
      <c r="C15" s="43" t="s">
        <v>4181</v>
      </c>
      <c r="D15" s="2" t="s">
        <v>20</v>
      </c>
      <c r="E15" s="2" t="s">
        <v>2797</v>
      </c>
      <c r="F15" s="2" t="s">
        <v>2860</v>
      </c>
      <c r="G15" s="5" t="s">
        <v>503</v>
      </c>
      <c r="H15" s="4">
        <v>42476</v>
      </c>
      <c r="I15" s="2" t="s">
        <v>1655</v>
      </c>
      <c r="J15" s="2" t="s">
        <v>21</v>
      </c>
      <c r="K15" s="2" t="s">
        <v>44</v>
      </c>
      <c r="L15" s="2" t="s">
        <v>45</v>
      </c>
      <c r="M15" s="2" t="s">
        <v>45</v>
      </c>
      <c r="N15" s="2">
        <v>1</v>
      </c>
      <c r="O15" s="2" t="s">
        <v>45</v>
      </c>
      <c r="P15" s="2" t="s">
        <v>3764</v>
      </c>
      <c r="Q15" s="5">
        <v>46.33</v>
      </c>
      <c r="R15" s="5">
        <v>22.17</v>
      </c>
      <c r="S15" s="5">
        <v>11.17</v>
      </c>
      <c r="T15" s="5">
        <v>6.2</v>
      </c>
      <c r="U15" s="2" t="s">
        <v>33</v>
      </c>
      <c r="V15" s="2" t="s">
        <v>46</v>
      </c>
      <c r="W15" s="2" t="s">
        <v>74</v>
      </c>
      <c r="X15" s="2" t="s">
        <v>47</v>
      </c>
      <c r="Y15" s="2" t="s">
        <v>48</v>
      </c>
      <c r="Z15" s="2" t="s">
        <v>3765</v>
      </c>
      <c r="AA15" s="5" t="s">
        <v>43</v>
      </c>
      <c r="AB15" s="5" t="s">
        <v>43</v>
      </c>
      <c r="AC15" s="5" t="s">
        <v>43</v>
      </c>
      <c r="AD15" s="5" t="s">
        <v>43</v>
      </c>
      <c r="AE15" s="2" t="s">
        <v>43</v>
      </c>
      <c r="AF15" s="2" t="s">
        <v>43</v>
      </c>
      <c r="AG15" s="2" t="s">
        <v>43</v>
      </c>
      <c r="AH15" s="2" t="s">
        <v>43</v>
      </c>
      <c r="AI15" s="2" t="s">
        <v>43</v>
      </c>
      <c r="AJ15" s="2" t="s">
        <v>43</v>
      </c>
      <c r="AK15" s="2"/>
      <c r="AL15" s="2"/>
      <c r="AM15" s="2"/>
      <c r="AN15" s="2"/>
      <c r="AO15" s="2"/>
      <c r="AP15" s="2"/>
      <c r="AQ15" s="2"/>
      <c r="AR15" s="2"/>
    </row>
    <row r="16" spans="1:44" ht="26.4" x14ac:dyDescent="0.3">
      <c r="A16" s="5">
        <v>7015</v>
      </c>
      <c r="B16" s="2" t="s">
        <v>2522</v>
      </c>
      <c r="C16" s="2" t="s">
        <v>43</v>
      </c>
      <c r="D16" s="2" t="s">
        <v>20</v>
      </c>
      <c r="E16" s="2" t="s">
        <v>2797</v>
      </c>
      <c r="F16" s="2" t="s">
        <v>2873</v>
      </c>
      <c r="G16" s="5" t="s">
        <v>503</v>
      </c>
      <c r="H16" s="4">
        <v>42479</v>
      </c>
      <c r="I16" s="2" t="s">
        <v>1655</v>
      </c>
      <c r="J16" s="2" t="s">
        <v>21</v>
      </c>
      <c r="K16" s="2" t="s">
        <v>45</v>
      </c>
      <c r="L16" s="2" t="s">
        <v>45</v>
      </c>
      <c r="M16" s="2" t="s">
        <v>45</v>
      </c>
      <c r="N16" s="2">
        <v>1</v>
      </c>
      <c r="O16" s="2" t="s">
        <v>45</v>
      </c>
      <c r="P16" s="2" t="s">
        <v>3769</v>
      </c>
      <c r="Q16" s="5">
        <v>26.53</v>
      </c>
      <c r="R16" s="5">
        <v>16.53</v>
      </c>
      <c r="S16" s="5">
        <v>6.06</v>
      </c>
      <c r="T16" s="5">
        <v>3.8</v>
      </c>
      <c r="U16" s="2" t="s">
        <v>33</v>
      </c>
      <c r="V16" s="2" t="s">
        <v>52</v>
      </c>
      <c r="W16" s="2" t="s">
        <v>62</v>
      </c>
      <c r="X16" s="2" t="s">
        <v>47</v>
      </c>
      <c r="Y16" s="2" t="s">
        <v>48</v>
      </c>
      <c r="Z16" s="2" t="s">
        <v>65</v>
      </c>
      <c r="AA16" s="5" t="s">
        <v>43</v>
      </c>
      <c r="AB16" s="5" t="s">
        <v>43</v>
      </c>
      <c r="AC16" s="5" t="s">
        <v>43</v>
      </c>
      <c r="AD16" s="5" t="s">
        <v>43</v>
      </c>
      <c r="AE16" s="2" t="s">
        <v>43</v>
      </c>
      <c r="AF16" s="2" t="s">
        <v>43</v>
      </c>
      <c r="AG16" s="2" t="s">
        <v>43</v>
      </c>
      <c r="AH16" s="2" t="s">
        <v>43</v>
      </c>
      <c r="AI16" s="2" t="s">
        <v>43</v>
      </c>
      <c r="AJ16" s="2" t="s">
        <v>43</v>
      </c>
      <c r="AK16" s="2"/>
      <c r="AL16" s="2"/>
      <c r="AM16" s="2"/>
      <c r="AN16" s="2"/>
      <c r="AO16" s="2"/>
      <c r="AP16" s="2"/>
      <c r="AQ16" s="2"/>
      <c r="AR16" s="2"/>
    </row>
    <row r="17" spans="1:44" ht="26.4" x14ac:dyDescent="0.3">
      <c r="A17" s="5">
        <v>7016</v>
      </c>
      <c r="B17" s="2" t="s">
        <v>2522</v>
      </c>
      <c r="C17" s="2" t="s">
        <v>43</v>
      </c>
      <c r="D17" s="2" t="s">
        <v>20</v>
      </c>
      <c r="E17" s="2" t="s">
        <v>2797</v>
      </c>
      <c r="F17" s="2" t="s">
        <v>2860</v>
      </c>
      <c r="G17" s="5" t="s">
        <v>503</v>
      </c>
      <c r="H17" s="4">
        <v>42476</v>
      </c>
      <c r="I17" s="2" t="s">
        <v>1655</v>
      </c>
      <c r="J17" s="2" t="s">
        <v>21</v>
      </c>
      <c r="K17" s="2" t="s">
        <v>45</v>
      </c>
      <c r="L17" s="2" t="s">
        <v>45</v>
      </c>
      <c r="M17" s="2" t="s">
        <v>45</v>
      </c>
      <c r="N17" s="2">
        <v>1</v>
      </c>
      <c r="O17" s="2" t="s">
        <v>45</v>
      </c>
      <c r="P17" s="2" t="s">
        <v>3766</v>
      </c>
      <c r="Q17" s="5">
        <v>39.479999999999997</v>
      </c>
      <c r="R17" s="5">
        <v>29.66</v>
      </c>
      <c r="S17" s="5">
        <v>6.41</v>
      </c>
      <c r="T17" s="5">
        <v>13.5</v>
      </c>
      <c r="U17" s="2" t="s">
        <v>33</v>
      </c>
      <c r="V17" s="2" t="s">
        <v>46</v>
      </c>
      <c r="W17" s="2" t="s">
        <v>62</v>
      </c>
      <c r="X17" s="2" t="s">
        <v>47</v>
      </c>
      <c r="Y17" s="2" t="s">
        <v>48</v>
      </c>
      <c r="Z17" s="2" t="s">
        <v>65</v>
      </c>
      <c r="AA17" s="5" t="s">
        <v>43</v>
      </c>
      <c r="AB17" s="5" t="s">
        <v>43</v>
      </c>
      <c r="AC17" s="5" t="s">
        <v>43</v>
      </c>
      <c r="AD17" s="5" t="s">
        <v>43</v>
      </c>
      <c r="AE17" s="2" t="s">
        <v>43</v>
      </c>
      <c r="AF17" s="2" t="s">
        <v>43</v>
      </c>
      <c r="AG17" s="2" t="s">
        <v>43</v>
      </c>
      <c r="AH17" s="2" t="s">
        <v>43</v>
      </c>
      <c r="AI17" s="2" t="s">
        <v>43</v>
      </c>
      <c r="AJ17" s="2" t="s">
        <v>43</v>
      </c>
      <c r="AK17" s="2"/>
      <c r="AL17" s="2"/>
      <c r="AM17" s="2"/>
      <c r="AN17" s="2"/>
      <c r="AO17" s="2"/>
      <c r="AP17" s="2"/>
      <c r="AQ17" s="2"/>
      <c r="AR17" s="2"/>
    </row>
    <row r="18" spans="1:44" ht="26.4" x14ac:dyDescent="0.3">
      <c r="A18" s="5">
        <v>7017</v>
      </c>
      <c r="B18" s="2" t="s">
        <v>2522</v>
      </c>
      <c r="C18" s="2" t="s">
        <v>43</v>
      </c>
      <c r="D18" s="2" t="s">
        <v>20</v>
      </c>
      <c r="E18" s="2" t="s">
        <v>2797</v>
      </c>
      <c r="F18" s="2" t="s">
        <v>2860</v>
      </c>
      <c r="G18" s="5" t="s">
        <v>503</v>
      </c>
      <c r="H18" s="4">
        <v>42476</v>
      </c>
      <c r="I18" s="2" t="s">
        <v>1655</v>
      </c>
      <c r="J18" s="2" t="s">
        <v>21</v>
      </c>
      <c r="K18" s="2" t="s">
        <v>45</v>
      </c>
      <c r="L18" s="2" t="s">
        <v>45</v>
      </c>
      <c r="M18" s="2" t="s">
        <v>45</v>
      </c>
      <c r="N18" s="2">
        <v>1</v>
      </c>
      <c r="O18" s="2" t="s">
        <v>45</v>
      </c>
      <c r="P18" s="2" t="s">
        <v>3767</v>
      </c>
      <c r="Q18" s="5">
        <v>37.17</v>
      </c>
      <c r="R18" s="5">
        <v>34.78</v>
      </c>
      <c r="S18" s="5">
        <v>3.51</v>
      </c>
      <c r="T18" s="5">
        <v>5.8</v>
      </c>
      <c r="U18" s="2" t="s">
        <v>33</v>
      </c>
      <c r="V18" s="2" t="s">
        <v>52</v>
      </c>
      <c r="W18" s="2" t="s">
        <v>62</v>
      </c>
      <c r="X18" s="2" t="s">
        <v>47</v>
      </c>
      <c r="Y18" s="2" t="s">
        <v>48</v>
      </c>
      <c r="Z18" s="2" t="s">
        <v>65</v>
      </c>
      <c r="AA18" s="5" t="s">
        <v>43</v>
      </c>
      <c r="AB18" s="5" t="s">
        <v>43</v>
      </c>
      <c r="AC18" s="5" t="s">
        <v>43</v>
      </c>
      <c r="AD18" s="5" t="s">
        <v>43</v>
      </c>
      <c r="AE18" s="2" t="s">
        <v>43</v>
      </c>
      <c r="AF18" s="2" t="s">
        <v>43</v>
      </c>
      <c r="AG18" s="2" t="s">
        <v>43</v>
      </c>
      <c r="AH18" s="2" t="s">
        <v>43</v>
      </c>
      <c r="AI18" s="2" t="s">
        <v>43</v>
      </c>
      <c r="AJ18" s="2" t="s">
        <v>43</v>
      </c>
      <c r="AK18" s="2"/>
      <c r="AL18" s="2"/>
      <c r="AM18" s="2"/>
      <c r="AN18" s="2"/>
      <c r="AO18" s="2"/>
      <c r="AP18" s="2"/>
      <c r="AQ18" s="2"/>
      <c r="AR18" s="2"/>
    </row>
    <row r="19" spans="1:44" ht="26.4" x14ac:dyDescent="0.3">
      <c r="A19" s="5">
        <v>7018</v>
      </c>
      <c r="B19" s="2" t="s">
        <v>2522</v>
      </c>
      <c r="C19" s="43" t="s">
        <v>4153</v>
      </c>
      <c r="D19" s="2" t="s">
        <v>20</v>
      </c>
      <c r="E19" s="2" t="s">
        <v>2797</v>
      </c>
      <c r="F19" s="2" t="s">
        <v>2860</v>
      </c>
      <c r="G19" s="5" t="s">
        <v>503</v>
      </c>
      <c r="H19" s="4">
        <v>42476</v>
      </c>
      <c r="I19" s="2" t="s">
        <v>1655</v>
      </c>
      <c r="J19" s="2" t="s">
        <v>21</v>
      </c>
      <c r="K19" s="2" t="s">
        <v>45</v>
      </c>
      <c r="L19" s="2" t="s">
        <v>45</v>
      </c>
      <c r="M19" s="2" t="s">
        <v>45</v>
      </c>
      <c r="N19" s="2">
        <v>1</v>
      </c>
      <c r="O19" s="2" t="s">
        <v>45</v>
      </c>
      <c r="P19" s="2" t="s">
        <v>3768</v>
      </c>
      <c r="Q19" s="5">
        <v>85.62</v>
      </c>
      <c r="R19" s="5">
        <v>49.03</v>
      </c>
      <c r="S19" s="5">
        <v>8.26</v>
      </c>
      <c r="T19" s="5">
        <v>43.7</v>
      </c>
      <c r="U19" s="2" t="s">
        <v>33</v>
      </c>
      <c r="V19" s="2" t="s">
        <v>46</v>
      </c>
      <c r="W19" s="2" t="s">
        <v>62</v>
      </c>
      <c r="X19" s="2" t="s">
        <v>47</v>
      </c>
      <c r="Y19" s="2" t="s">
        <v>48</v>
      </c>
      <c r="Z19" s="2" t="s">
        <v>65</v>
      </c>
      <c r="AA19" s="5" t="s">
        <v>43</v>
      </c>
      <c r="AB19" s="5" t="s">
        <v>43</v>
      </c>
      <c r="AC19" s="5" t="s">
        <v>43</v>
      </c>
      <c r="AD19" s="5" t="s">
        <v>43</v>
      </c>
      <c r="AE19" s="2" t="s">
        <v>43</v>
      </c>
      <c r="AF19" s="2" t="s">
        <v>43</v>
      </c>
      <c r="AG19" s="2" t="s">
        <v>43</v>
      </c>
      <c r="AH19" s="2" t="s">
        <v>43</v>
      </c>
      <c r="AI19" s="2" t="s">
        <v>43</v>
      </c>
      <c r="AJ19" s="2" t="s">
        <v>43</v>
      </c>
      <c r="AK19" s="2"/>
      <c r="AL19" s="2"/>
      <c r="AM19" s="2"/>
      <c r="AN19" s="2"/>
      <c r="AO19" s="2"/>
      <c r="AP19" s="2"/>
      <c r="AQ19" s="2"/>
      <c r="AR19" s="2"/>
    </row>
    <row r="20" spans="1:44" ht="52.8" x14ac:dyDescent="0.3">
      <c r="A20" s="5">
        <v>7019</v>
      </c>
      <c r="B20" s="2" t="s">
        <v>2522</v>
      </c>
      <c r="C20" s="43" t="s">
        <v>4154</v>
      </c>
      <c r="D20" s="2" t="s">
        <v>20</v>
      </c>
      <c r="E20" s="2" t="s">
        <v>2797</v>
      </c>
      <c r="F20" s="2" t="s">
        <v>2860</v>
      </c>
      <c r="G20" s="5" t="s">
        <v>503</v>
      </c>
      <c r="H20" s="4">
        <v>42476</v>
      </c>
      <c r="I20" s="2" t="s">
        <v>1655</v>
      </c>
      <c r="J20" s="2" t="s">
        <v>21</v>
      </c>
      <c r="K20" s="2" t="s">
        <v>44</v>
      </c>
      <c r="L20" s="2" t="s">
        <v>45</v>
      </c>
      <c r="M20" s="2" t="s">
        <v>45</v>
      </c>
      <c r="N20" s="2">
        <v>1</v>
      </c>
      <c r="O20" s="2" t="s">
        <v>44</v>
      </c>
      <c r="P20" s="2" t="s">
        <v>4141</v>
      </c>
      <c r="Q20" s="5">
        <v>43.66</v>
      </c>
      <c r="R20" s="5">
        <v>43.2</v>
      </c>
      <c r="S20" s="5">
        <v>40.29</v>
      </c>
      <c r="T20" s="5">
        <v>12.5</v>
      </c>
      <c r="U20" s="2" t="s">
        <v>33</v>
      </c>
      <c r="V20" s="2" t="s">
        <v>46</v>
      </c>
      <c r="W20" s="2" t="s">
        <v>62</v>
      </c>
      <c r="X20" s="2" t="s">
        <v>47</v>
      </c>
      <c r="Y20" s="2" t="s">
        <v>1916</v>
      </c>
      <c r="Z20" s="2" t="s">
        <v>65</v>
      </c>
      <c r="AA20" s="5" t="s">
        <v>43</v>
      </c>
      <c r="AB20" s="5" t="s">
        <v>43</v>
      </c>
      <c r="AC20" s="5" t="s">
        <v>43</v>
      </c>
      <c r="AD20" s="5" t="s">
        <v>43</v>
      </c>
      <c r="AE20" s="2" t="s">
        <v>43</v>
      </c>
      <c r="AF20" s="2" t="s">
        <v>43</v>
      </c>
      <c r="AG20" s="2" t="s">
        <v>43</v>
      </c>
      <c r="AH20" s="2" t="s">
        <v>43</v>
      </c>
      <c r="AI20" s="2" t="s">
        <v>43</v>
      </c>
      <c r="AJ20" s="2" t="s">
        <v>43</v>
      </c>
      <c r="AK20" s="25">
        <v>1860</v>
      </c>
      <c r="AL20" s="25">
        <v>1929</v>
      </c>
      <c r="AM20" s="25" t="s">
        <v>2730</v>
      </c>
      <c r="AN20" s="25" t="s">
        <v>511</v>
      </c>
      <c r="AO20" s="2"/>
      <c r="AP20" s="2"/>
      <c r="AQ20" s="2"/>
      <c r="AR20" s="2"/>
    </row>
    <row r="21" spans="1:44" ht="118.8" x14ac:dyDescent="0.3">
      <c r="A21" s="5">
        <v>7020</v>
      </c>
      <c r="B21" s="2" t="s">
        <v>2522</v>
      </c>
      <c r="C21" s="43" t="s">
        <v>4155</v>
      </c>
      <c r="D21" s="2" t="s">
        <v>20</v>
      </c>
      <c r="E21" s="2" t="s">
        <v>2797</v>
      </c>
      <c r="F21" s="2" t="s">
        <v>2914</v>
      </c>
      <c r="G21" s="5" t="s">
        <v>503</v>
      </c>
      <c r="H21" s="4">
        <v>42479</v>
      </c>
      <c r="I21" s="2" t="s">
        <v>1655</v>
      </c>
      <c r="J21" s="2" t="s">
        <v>21</v>
      </c>
      <c r="K21" s="2" t="s">
        <v>44</v>
      </c>
      <c r="L21" s="2" t="s">
        <v>45</v>
      </c>
      <c r="M21" s="2" t="s">
        <v>45</v>
      </c>
      <c r="N21" s="2">
        <v>1</v>
      </c>
      <c r="O21" s="2" t="s">
        <v>44</v>
      </c>
      <c r="P21" s="2" t="s">
        <v>3770</v>
      </c>
      <c r="Q21" s="5">
        <v>64.52</v>
      </c>
      <c r="R21" s="5">
        <v>12.5</v>
      </c>
      <c r="S21" s="5" t="s">
        <v>2271</v>
      </c>
      <c r="T21" s="5">
        <v>16.100000000000001</v>
      </c>
      <c r="U21" s="2" t="s">
        <v>33</v>
      </c>
      <c r="V21" s="2" t="s">
        <v>54</v>
      </c>
      <c r="W21" s="2" t="s">
        <v>3771</v>
      </c>
      <c r="X21" s="2" t="s">
        <v>47</v>
      </c>
      <c r="Y21" s="2" t="s">
        <v>48</v>
      </c>
      <c r="Z21" s="2" t="s">
        <v>65</v>
      </c>
      <c r="AA21" s="5" t="s">
        <v>43</v>
      </c>
      <c r="AB21" s="5" t="s">
        <v>43</v>
      </c>
      <c r="AC21" s="5" t="s">
        <v>43</v>
      </c>
      <c r="AD21" s="5" t="s">
        <v>43</v>
      </c>
      <c r="AE21" s="2" t="s">
        <v>43</v>
      </c>
      <c r="AF21" s="2" t="s">
        <v>43</v>
      </c>
      <c r="AG21" s="2" t="s">
        <v>43</v>
      </c>
      <c r="AH21" s="2" t="s">
        <v>43</v>
      </c>
      <c r="AI21" s="2" t="s">
        <v>43</v>
      </c>
      <c r="AJ21" s="2" t="s">
        <v>43</v>
      </c>
      <c r="AK21" s="2">
        <v>1860</v>
      </c>
      <c r="AL21" s="2">
        <v>1929</v>
      </c>
      <c r="AM21" s="2" t="s">
        <v>4114</v>
      </c>
      <c r="AN21" s="2" t="s">
        <v>4131</v>
      </c>
      <c r="AO21" s="2"/>
      <c r="AP21" s="2"/>
      <c r="AQ21" s="2"/>
      <c r="AR21" s="2"/>
    </row>
    <row r="22" spans="1:44" ht="26.4" x14ac:dyDescent="0.3">
      <c r="A22" s="5">
        <v>7021</v>
      </c>
      <c r="B22" s="2" t="s">
        <v>2522</v>
      </c>
      <c r="C22" s="2" t="s">
        <v>43</v>
      </c>
      <c r="D22" s="2" t="s">
        <v>20</v>
      </c>
      <c r="E22" s="2" t="s">
        <v>2797</v>
      </c>
      <c r="F22" s="2" t="s">
        <v>2860</v>
      </c>
      <c r="G22" s="5" t="s">
        <v>503</v>
      </c>
      <c r="H22" s="4">
        <v>42476</v>
      </c>
      <c r="I22" s="2" t="s">
        <v>1655</v>
      </c>
      <c r="J22" s="2" t="s">
        <v>21</v>
      </c>
      <c r="K22" s="2" t="s">
        <v>45</v>
      </c>
      <c r="L22" s="2" t="s">
        <v>45</v>
      </c>
      <c r="M22" s="2" t="s">
        <v>45</v>
      </c>
      <c r="N22" s="2">
        <v>1</v>
      </c>
      <c r="O22" s="2" t="s">
        <v>45</v>
      </c>
      <c r="P22" s="2" t="s">
        <v>3773</v>
      </c>
      <c r="Q22" s="5">
        <v>10.84</v>
      </c>
      <c r="R22" s="5">
        <v>24.38</v>
      </c>
      <c r="S22" s="5">
        <v>2.66</v>
      </c>
      <c r="T22" s="5">
        <v>2.5</v>
      </c>
      <c r="U22" s="2" t="s">
        <v>33</v>
      </c>
      <c r="V22" s="2" t="s">
        <v>46</v>
      </c>
      <c r="W22" s="2" t="s">
        <v>62</v>
      </c>
      <c r="X22" s="2" t="s">
        <v>47</v>
      </c>
      <c r="Y22" s="2" t="s">
        <v>48</v>
      </c>
      <c r="Z22" s="2" t="s">
        <v>65</v>
      </c>
      <c r="AA22" s="5" t="s">
        <v>43</v>
      </c>
      <c r="AB22" s="5" t="s">
        <v>43</v>
      </c>
      <c r="AC22" s="5" t="s">
        <v>43</v>
      </c>
      <c r="AD22" s="5" t="s">
        <v>43</v>
      </c>
      <c r="AE22" s="2" t="s">
        <v>43</v>
      </c>
      <c r="AF22" s="2" t="s">
        <v>43</v>
      </c>
      <c r="AG22" s="2" t="s">
        <v>43</v>
      </c>
      <c r="AH22" s="2" t="s">
        <v>43</v>
      </c>
      <c r="AI22" s="2" t="s">
        <v>43</v>
      </c>
      <c r="AJ22" s="2" t="s">
        <v>43</v>
      </c>
      <c r="AK22" s="2"/>
      <c r="AL22" s="2"/>
      <c r="AM22" s="2"/>
      <c r="AN22" s="2"/>
      <c r="AO22" s="2"/>
      <c r="AP22" s="2"/>
      <c r="AQ22" s="2"/>
      <c r="AR22" s="2"/>
    </row>
    <row r="23" spans="1:44" ht="26.4" x14ac:dyDescent="0.3">
      <c r="A23" s="5">
        <v>7022</v>
      </c>
      <c r="B23" s="2" t="s">
        <v>2522</v>
      </c>
      <c r="C23" s="2" t="s">
        <v>43</v>
      </c>
      <c r="D23" s="2" t="s">
        <v>20</v>
      </c>
      <c r="E23" s="2" t="s">
        <v>2797</v>
      </c>
      <c r="F23" s="2" t="s">
        <v>2860</v>
      </c>
      <c r="G23" s="5" t="s">
        <v>503</v>
      </c>
      <c r="H23" s="4">
        <v>42476</v>
      </c>
      <c r="I23" s="2" t="s">
        <v>1655</v>
      </c>
      <c r="J23" s="2" t="s">
        <v>21</v>
      </c>
      <c r="K23" s="2" t="s">
        <v>45</v>
      </c>
      <c r="L23" s="2" t="s">
        <v>45</v>
      </c>
      <c r="M23" s="2" t="s">
        <v>45</v>
      </c>
      <c r="N23" s="2">
        <v>1</v>
      </c>
      <c r="O23" s="2" t="s">
        <v>45</v>
      </c>
      <c r="P23" s="2" t="s">
        <v>2292</v>
      </c>
      <c r="Q23" s="5">
        <v>19.66</v>
      </c>
      <c r="R23" s="5">
        <v>10.57</v>
      </c>
      <c r="S23" s="5">
        <v>5.39</v>
      </c>
      <c r="T23" s="5">
        <v>1.5</v>
      </c>
      <c r="U23" s="2" t="s">
        <v>33</v>
      </c>
      <c r="V23" s="2" t="s">
        <v>52</v>
      </c>
      <c r="W23" s="2" t="s">
        <v>62</v>
      </c>
      <c r="X23" s="2" t="s">
        <v>186</v>
      </c>
      <c r="Y23" s="2" t="s">
        <v>48</v>
      </c>
      <c r="Z23" s="2" t="s">
        <v>65</v>
      </c>
      <c r="AA23" s="5" t="s">
        <v>43</v>
      </c>
      <c r="AB23" s="5" t="s">
        <v>43</v>
      </c>
      <c r="AC23" s="5" t="s">
        <v>43</v>
      </c>
      <c r="AD23" s="5" t="s">
        <v>43</v>
      </c>
      <c r="AE23" s="2" t="s">
        <v>43</v>
      </c>
      <c r="AF23" s="2" t="s">
        <v>43</v>
      </c>
      <c r="AG23" s="2" t="s">
        <v>43</v>
      </c>
      <c r="AH23" s="2" t="s">
        <v>43</v>
      </c>
      <c r="AI23" s="2" t="s">
        <v>43</v>
      </c>
      <c r="AJ23" s="2" t="s">
        <v>43</v>
      </c>
      <c r="AK23" s="2"/>
      <c r="AL23" s="2"/>
      <c r="AM23" s="2"/>
      <c r="AN23" s="2"/>
      <c r="AO23" s="2"/>
      <c r="AP23" s="2"/>
      <c r="AQ23" s="2"/>
      <c r="AR23" s="2"/>
    </row>
    <row r="24" spans="1:44" ht="26.4" x14ac:dyDescent="0.3">
      <c r="A24" s="5">
        <v>7023</v>
      </c>
      <c r="B24" s="2" t="s">
        <v>2522</v>
      </c>
      <c r="C24" s="2" t="s">
        <v>43</v>
      </c>
      <c r="D24" s="2" t="s">
        <v>20</v>
      </c>
      <c r="E24" s="2" t="s">
        <v>2797</v>
      </c>
      <c r="F24" s="2" t="s">
        <v>2860</v>
      </c>
      <c r="G24" s="5" t="s">
        <v>503</v>
      </c>
      <c r="H24" s="4">
        <v>42476</v>
      </c>
      <c r="I24" s="2" t="s">
        <v>1655</v>
      </c>
      <c r="J24" s="2" t="s">
        <v>21</v>
      </c>
      <c r="K24" s="2" t="s">
        <v>45</v>
      </c>
      <c r="L24" s="2" t="s">
        <v>45</v>
      </c>
      <c r="M24" s="2" t="s">
        <v>45</v>
      </c>
      <c r="N24" s="2">
        <v>1</v>
      </c>
      <c r="O24" s="2" t="s">
        <v>45</v>
      </c>
      <c r="P24" s="2" t="s">
        <v>3774</v>
      </c>
      <c r="Q24" s="5">
        <v>45.21</v>
      </c>
      <c r="R24" s="5">
        <v>31.26</v>
      </c>
      <c r="S24" s="5">
        <v>5.21</v>
      </c>
      <c r="T24" s="5">
        <v>9.1</v>
      </c>
      <c r="U24" s="2" t="s">
        <v>33</v>
      </c>
      <c r="V24" s="2" t="s">
        <v>46</v>
      </c>
      <c r="W24" s="2" t="s">
        <v>62</v>
      </c>
      <c r="X24" s="2" t="s">
        <v>47</v>
      </c>
      <c r="Y24" s="2" t="s">
        <v>48</v>
      </c>
      <c r="Z24" s="2" t="s">
        <v>65</v>
      </c>
      <c r="AA24" s="5" t="s">
        <v>43</v>
      </c>
      <c r="AB24" s="5" t="s">
        <v>43</v>
      </c>
      <c r="AC24" s="5" t="s">
        <v>43</v>
      </c>
      <c r="AD24" s="5" t="s">
        <v>43</v>
      </c>
      <c r="AE24" s="2" t="s">
        <v>43</v>
      </c>
      <c r="AF24" s="2" t="s">
        <v>43</v>
      </c>
      <c r="AG24" s="2" t="s">
        <v>43</v>
      </c>
      <c r="AH24" s="2" t="s">
        <v>43</v>
      </c>
      <c r="AI24" s="2" t="s">
        <v>43</v>
      </c>
      <c r="AJ24" s="2" t="s">
        <v>43</v>
      </c>
      <c r="AK24" s="2"/>
      <c r="AL24" s="2"/>
      <c r="AM24" s="2"/>
      <c r="AN24" s="2"/>
      <c r="AO24" s="2"/>
      <c r="AP24" s="2"/>
      <c r="AQ24" s="2"/>
      <c r="AR24" s="2"/>
    </row>
    <row r="25" spans="1:44" ht="26.4" x14ac:dyDescent="0.3">
      <c r="A25" s="5">
        <v>7024</v>
      </c>
      <c r="B25" s="2" t="s">
        <v>2522</v>
      </c>
      <c r="C25" s="2" t="s">
        <v>43</v>
      </c>
      <c r="D25" s="2" t="s">
        <v>20</v>
      </c>
      <c r="E25" s="2" t="s">
        <v>2797</v>
      </c>
      <c r="F25" s="2" t="s">
        <v>2950</v>
      </c>
      <c r="G25" s="5" t="s">
        <v>503</v>
      </c>
      <c r="H25" s="4">
        <v>42479</v>
      </c>
      <c r="I25" s="2" t="s">
        <v>1655</v>
      </c>
      <c r="J25" s="2" t="s">
        <v>21</v>
      </c>
      <c r="K25" s="2" t="s">
        <v>45</v>
      </c>
      <c r="L25" s="2" t="s">
        <v>45</v>
      </c>
      <c r="M25" s="2" t="s">
        <v>45</v>
      </c>
      <c r="N25" s="2">
        <v>1</v>
      </c>
      <c r="O25" s="2" t="s">
        <v>45</v>
      </c>
      <c r="P25" s="2" t="s">
        <v>3775</v>
      </c>
      <c r="Q25" s="5">
        <v>31.13</v>
      </c>
      <c r="R25" s="5">
        <v>20.96</v>
      </c>
      <c r="S25" s="5">
        <v>5.52</v>
      </c>
      <c r="T25" s="5">
        <v>3.2</v>
      </c>
      <c r="U25" s="2" t="s">
        <v>33</v>
      </c>
      <c r="V25" s="2" t="s">
        <v>1665</v>
      </c>
      <c r="W25" s="2" t="s">
        <v>62</v>
      </c>
      <c r="X25" s="2" t="s">
        <v>47</v>
      </c>
      <c r="Y25" s="2" t="s">
        <v>48</v>
      </c>
      <c r="Z25" s="2" t="s">
        <v>65</v>
      </c>
      <c r="AA25" s="5" t="s">
        <v>43</v>
      </c>
      <c r="AB25" s="5" t="s">
        <v>43</v>
      </c>
      <c r="AC25" s="5" t="s">
        <v>43</v>
      </c>
      <c r="AD25" s="5" t="s">
        <v>43</v>
      </c>
      <c r="AE25" s="2" t="s">
        <v>43</v>
      </c>
      <c r="AF25" s="2" t="s">
        <v>43</v>
      </c>
      <c r="AG25" s="2" t="s">
        <v>43</v>
      </c>
      <c r="AH25" s="2" t="s">
        <v>43</v>
      </c>
      <c r="AI25" s="2" t="s">
        <v>43</v>
      </c>
      <c r="AJ25" s="2" t="s">
        <v>43</v>
      </c>
      <c r="AK25" s="2"/>
      <c r="AL25" s="2"/>
      <c r="AM25" s="2"/>
      <c r="AN25" s="2"/>
      <c r="AO25" s="2"/>
      <c r="AP25" s="2"/>
      <c r="AQ25" s="2"/>
      <c r="AR25" s="2"/>
    </row>
    <row r="26" spans="1:44" ht="79.2" x14ac:dyDescent="0.3">
      <c r="A26" s="5">
        <v>7025</v>
      </c>
      <c r="B26" s="2" t="s">
        <v>2522</v>
      </c>
      <c r="C26" s="2" t="s">
        <v>43</v>
      </c>
      <c r="D26" s="2" t="s">
        <v>20</v>
      </c>
      <c r="E26" s="2" t="s">
        <v>2797</v>
      </c>
      <c r="F26" s="2" t="s">
        <v>2950</v>
      </c>
      <c r="G26" s="5" t="s">
        <v>503</v>
      </c>
      <c r="H26" s="4">
        <v>42479</v>
      </c>
      <c r="I26" s="2" t="s">
        <v>1655</v>
      </c>
      <c r="J26" s="2" t="s">
        <v>21</v>
      </c>
      <c r="K26" s="2" t="s">
        <v>45</v>
      </c>
      <c r="L26" s="2" t="s">
        <v>45</v>
      </c>
      <c r="M26" s="2" t="s">
        <v>45</v>
      </c>
      <c r="N26" s="2">
        <v>1</v>
      </c>
      <c r="O26" s="2" t="s">
        <v>45</v>
      </c>
      <c r="P26" s="2" t="s">
        <v>3776</v>
      </c>
      <c r="Q26" s="5">
        <v>21.08</v>
      </c>
      <c r="R26" s="5">
        <v>14.99</v>
      </c>
      <c r="S26" s="5">
        <v>0.63</v>
      </c>
      <c r="T26" s="5">
        <v>0.3</v>
      </c>
      <c r="U26" s="2" t="s">
        <v>33</v>
      </c>
      <c r="V26" s="2" t="s">
        <v>54</v>
      </c>
      <c r="W26" s="2" t="s">
        <v>62</v>
      </c>
      <c r="X26" s="2" t="s">
        <v>47</v>
      </c>
      <c r="Y26" s="2" t="s">
        <v>48</v>
      </c>
      <c r="Z26" s="2" t="s">
        <v>65</v>
      </c>
      <c r="AA26" s="5" t="s">
        <v>43</v>
      </c>
      <c r="AB26" s="5" t="s">
        <v>43</v>
      </c>
      <c r="AC26" s="5" t="s">
        <v>43</v>
      </c>
      <c r="AD26" s="5" t="s">
        <v>43</v>
      </c>
      <c r="AE26" s="2" t="s">
        <v>43</v>
      </c>
      <c r="AF26" s="2" t="s">
        <v>43</v>
      </c>
      <c r="AG26" s="2" t="s">
        <v>43</v>
      </c>
      <c r="AH26" s="2" t="s">
        <v>43</v>
      </c>
      <c r="AI26" s="2" t="s">
        <v>43</v>
      </c>
      <c r="AJ26" s="2" t="s">
        <v>43</v>
      </c>
      <c r="AK26" s="2">
        <v>1870</v>
      </c>
      <c r="AL26" s="2"/>
      <c r="AM26" s="2" t="s">
        <v>4114</v>
      </c>
      <c r="AN26" s="2" t="s">
        <v>4113</v>
      </c>
      <c r="AO26" s="2"/>
      <c r="AP26" s="2"/>
      <c r="AQ26" s="2"/>
      <c r="AR26" s="2"/>
    </row>
    <row r="27" spans="1:44" ht="66" x14ac:dyDescent="0.3">
      <c r="A27" s="5">
        <v>7026</v>
      </c>
      <c r="B27" s="2" t="s">
        <v>2522</v>
      </c>
      <c r="C27" s="2" t="s">
        <v>43</v>
      </c>
      <c r="D27" s="2" t="s">
        <v>20</v>
      </c>
      <c r="E27" s="2" t="s">
        <v>2797</v>
      </c>
      <c r="F27" s="2" t="s">
        <v>1675</v>
      </c>
      <c r="G27" s="5" t="s">
        <v>503</v>
      </c>
      <c r="H27" s="4">
        <v>42479</v>
      </c>
      <c r="I27" s="2" t="s">
        <v>1655</v>
      </c>
      <c r="J27" s="2" t="s">
        <v>21</v>
      </c>
      <c r="K27" s="2" t="s">
        <v>45</v>
      </c>
      <c r="L27" s="2" t="s">
        <v>45</v>
      </c>
      <c r="M27" s="2" t="s">
        <v>44</v>
      </c>
      <c r="N27" s="2">
        <v>3</v>
      </c>
      <c r="O27" s="2" t="s">
        <v>45</v>
      </c>
      <c r="P27" s="2" t="s">
        <v>3777</v>
      </c>
      <c r="Q27" s="5">
        <v>30.88</v>
      </c>
      <c r="R27" s="5">
        <v>22.29</v>
      </c>
      <c r="S27" s="5">
        <v>3.2</v>
      </c>
      <c r="T27" s="5" t="s">
        <v>721</v>
      </c>
      <c r="U27" s="2" t="s">
        <v>33</v>
      </c>
      <c r="V27" s="2" t="s">
        <v>90</v>
      </c>
      <c r="W27" s="2" t="s">
        <v>62</v>
      </c>
      <c r="X27" s="2" t="s">
        <v>47</v>
      </c>
      <c r="Y27" s="2" t="s">
        <v>48</v>
      </c>
      <c r="Z27" s="2" t="s">
        <v>65</v>
      </c>
      <c r="AA27" s="5" t="s">
        <v>43</v>
      </c>
      <c r="AB27" s="5" t="s">
        <v>43</v>
      </c>
      <c r="AC27" s="5" t="s">
        <v>43</v>
      </c>
      <c r="AD27" s="5" t="s">
        <v>43</v>
      </c>
      <c r="AE27" s="2" t="s">
        <v>43</v>
      </c>
      <c r="AF27" s="2" t="s">
        <v>43</v>
      </c>
      <c r="AG27" s="2" t="s">
        <v>43</v>
      </c>
      <c r="AH27" s="2" t="s">
        <v>43</v>
      </c>
      <c r="AI27" s="2" t="s">
        <v>43</v>
      </c>
      <c r="AJ27" s="2" t="s">
        <v>43</v>
      </c>
      <c r="AK27" s="2"/>
      <c r="AL27" s="2"/>
      <c r="AM27" s="2"/>
      <c r="AN27" s="2"/>
      <c r="AO27" s="2"/>
      <c r="AP27" s="2"/>
      <c r="AQ27" s="2"/>
      <c r="AR27" s="2"/>
    </row>
    <row r="28" spans="1:44" ht="26.4" x14ac:dyDescent="0.3">
      <c r="A28" s="5">
        <v>7027</v>
      </c>
      <c r="B28" s="2" t="s">
        <v>2522</v>
      </c>
      <c r="C28" s="2" t="s">
        <v>43</v>
      </c>
      <c r="D28" s="2" t="s">
        <v>20</v>
      </c>
      <c r="E28" s="2" t="s">
        <v>2797</v>
      </c>
      <c r="F28" s="2" t="s">
        <v>2916</v>
      </c>
      <c r="G28" s="5" t="s">
        <v>503</v>
      </c>
      <c r="H28" s="4">
        <v>42479</v>
      </c>
      <c r="I28" s="2" t="s">
        <v>1655</v>
      </c>
      <c r="J28" s="2" t="s">
        <v>21</v>
      </c>
      <c r="K28" s="2" t="s">
        <v>45</v>
      </c>
      <c r="L28" s="2" t="s">
        <v>45</v>
      </c>
      <c r="M28" s="2" t="s">
        <v>45</v>
      </c>
      <c r="N28" s="2">
        <v>1</v>
      </c>
      <c r="O28" s="2" t="s">
        <v>45</v>
      </c>
      <c r="P28" s="2" t="s">
        <v>3778</v>
      </c>
      <c r="Q28" s="5">
        <v>31.98</v>
      </c>
      <c r="R28" s="5">
        <v>9.81</v>
      </c>
      <c r="S28" s="5">
        <v>5.38</v>
      </c>
      <c r="T28" s="5" t="s">
        <v>241</v>
      </c>
      <c r="U28" s="2" t="s">
        <v>33</v>
      </c>
      <c r="V28" s="2" t="s">
        <v>1665</v>
      </c>
      <c r="W28" s="2" t="s">
        <v>62</v>
      </c>
      <c r="X28" s="2" t="s">
        <v>47</v>
      </c>
      <c r="Y28" s="2" t="s">
        <v>48</v>
      </c>
      <c r="Z28" s="2" t="s">
        <v>65</v>
      </c>
      <c r="AA28" s="5" t="s">
        <v>43</v>
      </c>
      <c r="AB28" s="5" t="s">
        <v>43</v>
      </c>
      <c r="AC28" s="5" t="s">
        <v>43</v>
      </c>
      <c r="AD28" s="5" t="s">
        <v>43</v>
      </c>
      <c r="AE28" s="2" t="s">
        <v>43</v>
      </c>
      <c r="AF28" s="2" t="s">
        <v>43</v>
      </c>
      <c r="AG28" s="2" t="s">
        <v>43</v>
      </c>
      <c r="AH28" s="2" t="s">
        <v>43</v>
      </c>
      <c r="AI28" s="2" t="s">
        <v>43</v>
      </c>
      <c r="AJ28" s="2" t="s">
        <v>43</v>
      </c>
      <c r="AK28" s="2"/>
      <c r="AL28" s="2"/>
      <c r="AM28" s="2"/>
      <c r="AN28" s="2"/>
      <c r="AO28" s="2"/>
      <c r="AP28" s="2"/>
      <c r="AQ28" s="2"/>
      <c r="AR28" s="2"/>
    </row>
    <row r="29" spans="1:44" ht="79.2" x14ac:dyDescent="0.3">
      <c r="A29" s="5">
        <v>7028</v>
      </c>
      <c r="B29" s="2" t="s">
        <v>2522</v>
      </c>
      <c r="C29" s="43" t="s">
        <v>4156</v>
      </c>
      <c r="D29" s="2" t="s">
        <v>20</v>
      </c>
      <c r="E29" s="2" t="s">
        <v>2797</v>
      </c>
      <c r="F29" s="2" t="s">
        <v>1675</v>
      </c>
      <c r="G29" s="5" t="s">
        <v>503</v>
      </c>
      <c r="H29" s="4">
        <v>42479</v>
      </c>
      <c r="I29" s="2" t="s">
        <v>1655</v>
      </c>
      <c r="J29" s="2" t="s">
        <v>21</v>
      </c>
      <c r="K29" s="2" t="s">
        <v>44</v>
      </c>
      <c r="L29" s="2" t="s">
        <v>45</v>
      </c>
      <c r="M29" s="2" t="s">
        <v>45</v>
      </c>
      <c r="N29" s="2">
        <v>1</v>
      </c>
      <c r="O29" s="2" t="s">
        <v>45</v>
      </c>
      <c r="P29" s="2" t="s">
        <v>3779</v>
      </c>
      <c r="Q29" s="5">
        <v>20.69</v>
      </c>
      <c r="R29" s="5">
        <v>90.03</v>
      </c>
      <c r="S29" s="5">
        <v>6.5</v>
      </c>
      <c r="T29" s="5">
        <v>1.3</v>
      </c>
      <c r="U29" s="2" t="s">
        <v>33</v>
      </c>
      <c r="V29" s="2" t="s">
        <v>54</v>
      </c>
      <c r="W29" s="2" t="s">
        <v>2592</v>
      </c>
      <c r="X29" s="2" t="s">
        <v>257</v>
      </c>
      <c r="Y29" s="2" t="s">
        <v>48</v>
      </c>
      <c r="Z29" s="2" t="s">
        <v>65</v>
      </c>
      <c r="AA29" s="5" t="s">
        <v>43</v>
      </c>
      <c r="AB29" s="5" t="s">
        <v>43</v>
      </c>
      <c r="AC29" s="5" t="s">
        <v>43</v>
      </c>
      <c r="AD29" s="5" t="s">
        <v>43</v>
      </c>
      <c r="AE29" s="2" t="s">
        <v>43</v>
      </c>
      <c r="AF29" s="2" t="s">
        <v>43</v>
      </c>
      <c r="AG29" s="2" t="s">
        <v>43</v>
      </c>
      <c r="AH29" s="2" t="s">
        <v>43</v>
      </c>
      <c r="AI29" s="2" t="s">
        <v>43</v>
      </c>
      <c r="AJ29" s="2" t="s">
        <v>43</v>
      </c>
      <c r="AK29" s="2">
        <v>1870</v>
      </c>
      <c r="AL29" s="2"/>
      <c r="AM29" s="2" t="s">
        <v>4114</v>
      </c>
      <c r="AN29" s="2" t="s">
        <v>4113</v>
      </c>
      <c r="AO29" s="2"/>
      <c r="AP29" s="2"/>
      <c r="AQ29" s="2"/>
      <c r="AR29" s="2"/>
    </row>
    <row r="30" spans="1:44" ht="118.8" x14ac:dyDescent="0.3">
      <c r="A30" s="5">
        <v>7029</v>
      </c>
      <c r="B30" s="2" t="s">
        <v>2522</v>
      </c>
      <c r="C30" s="43" t="s">
        <v>4157</v>
      </c>
      <c r="D30" s="2" t="s">
        <v>20</v>
      </c>
      <c r="E30" s="2" t="s">
        <v>2797</v>
      </c>
      <c r="F30" s="2" t="s">
        <v>2860</v>
      </c>
      <c r="G30" s="5" t="s">
        <v>503</v>
      </c>
      <c r="H30" s="4">
        <v>42476</v>
      </c>
      <c r="I30" s="2" t="s">
        <v>1655</v>
      </c>
      <c r="J30" s="2" t="s">
        <v>21</v>
      </c>
      <c r="K30" s="2" t="s">
        <v>44</v>
      </c>
      <c r="L30" s="2" t="s">
        <v>45</v>
      </c>
      <c r="M30" s="2" t="s">
        <v>45</v>
      </c>
      <c r="N30" s="2">
        <v>2</v>
      </c>
      <c r="O30" s="2" t="s">
        <v>45</v>
      </c>
      <c r="P30" s="2" t="s">
        <v>3781</v>
      </c>
      <c r="Q30" s="5">
        <v>40.54</v>
      </c>
      <c r="R30" s="5">
        <v>37.32</v>
      </c>
      <c r="S30" s="5">
        <v>8.43</v>
      </c>
      <c r="T30" s="5">
        <v>12.7</v>
      </c>
      <c r="U30" s="2" t="s">
        <v>33</v>
      </c>
      <c r="V30" s="2" t="s">
        <v>46</v>
      </c>
      <c r="W30" s="2" t="s">
        <v>57</v>
      </c>
      <c r="X30" s="2" t="s">
        <v>257</v>
      </c>
      <c r="Y30" s="2" t="s">
        <v>1206</v>
      </c>
      <c r="Z30" s="2" t="s">
        <v>65</v>
      </c>
      <c r="AA30" s="5" t="s">
        <v>43</v>
      </c>
      <c r="AB30" s="5" t="s">
        <v>43</v>
      </c>
      <c r="AC30" s="5" t="s">
        <v>43</v>
      </c>
      <c r="AD30" s="5" t="s">
        <v>43</v>
      </c>
      <c r="AE30" s="2" t="s">
        <v>43</v>
      </c>
      <c r="AF30" s="2" t="s">
        <v>43</v>
      </c>
      <c r="AG30" s="2" t="s">
        <v>2644</v>
      </c>
      <c r="AH30" s="2" t="s">
        <v>362</v>
      </c>
      <c r="AI30" s="2" t="s">
        <v>44</v>
      </c>
      <c r="AJ30" s="2" t="s">
        <v>43</v>
      </c>
      <c r="AK30" s="2">
        <v>1840</v>
      </c>
      <c r="AL30" s="2">
        <v>1885</v>
      </c>
      <c r="AM30" s="2" t="s">
        <v>2258</v>
      </c>
      <c r="AN30" s="2" t="s">
        <v>3780</v>
      </c>
      <c r="AO30" s="2"/>
      <c r="AP30" s="2"/>
      <c r="AQ30" s="2"/>
      <c r="AR30" s="2"/>
    </row>
    <row r="31" spans="1:44" ht="52.8" x14ac:dyDescent="0.3">
      <c r="A31" s="5">
        <v>7030</v>
      </c>
      <c r="B31" s="2" t="s">
        <v>2522</v>
      </c>
      <c r="C31" s="43" t="s">
        <v>4158</v>
      </c>
      <c r="D31" s="2" t="s">
        <v>20</v>
      </c>
      <c r="E31" s="2" t="s">
        <v>2797</v>
      </c>
      <c r="F31" s="2" t="s">
        <v>2860</v>
      </c>
      <c r="G31" s="5" t="s">
        <v>503</v>
      </c>
      <c r="H31" s="4">
        <v>42506</v>
      </c>
      <c r="I31" s="2" t="s">
        <v>1655</v>
      </c>
      <c r="J31" s="2" t="s">
        <v>21</v>
      </c>
      <c r="K31" s="2" t="s">
        <v>44</v>
      </c>
      <c r="L31" s="2" t="s">
        <v>45</v>
      </c>
      <c r="M31" s="2" t="s">
        <v>45</v>
      </c>
      <c r="N31" s="2">
        <v>1</v>
      </c>
      <c r="O31" s="2" t="s">
        <v>44</v>
      </c>
      <c r="P31" s="2" t="s">
        <v>3782</v>
      </c>
      <c r="Q31" s="5">
        <v>56.06</v>
      </c>
      <c r="R31" s="5">
        <v>57.12</v>
      </c>
      <c r="S31" s="5">
        <v>7.58</v>
      </c>
      <c r="T31" s="5">
        <v>12.9</v>
      </c>
      <c r="U31" s="2" t="s">
        <v>33</v>
      </c>
      <c r="V31" s="2" t="s">
        <v>52</v>
      </c>
      <c r="W31" s="2" t="s">
        <v>62</v>
      </c>
      <c r="X31" s="2" t="s">
        <v>47</v>
      </c>
      <c r="Y31" s="2" t="s">
        <v>48</v>
      </c>
      <c r="Z31" s="2" t="s">
        <v>65</v>
      </c>
      <c r="AA31" s="5" t="s">
        <v>43</v>
      </c>
      <c r="AB31" s="5" t="s">
        <v>43</v>
      </c>
      <c r="AC31" s="5" t="s">
        <v>43</v>
      </c>
      <c r="AD31" s="5" t="s">
        <v>43</v>
      </c>
      <c r="AE31" s="2" t="s">
        <v>43</v>
      </c>
      <c r="AF31" s="2" t="s">
        <v>43</v>
      </c>
      <c r="AG31" s="2" t="s">
        <v>43</v>
      </c>
      <c r="AH31" s="2" t="s">
        <v>43</v>
      </c>
      <c r="AI31" s="2" t="s">
        <v>43</v>
      </c>
      <c r="AJ31" s="2" t="s">
        <v>43</v>
      </c>
      <c r="AK31" s="25">
        <v>1860</v>
      </c>
      <c r="AL31" s="25">
        <v>1929</v>
      </c>
      <c r="AM31" s="25" t="s">
        <v>2730</v>
      </c>
      <c r="AN31" s="25" t="s">
        <v>511</v>
      </c>
      <c r="AO31" s="2"/>
      <c r="AP31" s="2"/>
      <c r="AQ31" s="2"/>
      <c r="AR31" s="2"/>
    </row>
    <row r="32" spans="1:44" ht="26.4" x14ac:dyDescent="0.3">
      <c r="A32" s="5">
        <v>7031</v>
      </c>
      <c r="B32" s="2" t="s">
        <v>2522</v>
      </c>
      <c r="C32" s="2" t="s">
        <v>43</v>
      </c>
      <c r="D32" s="2" t="s">
        <v>20</v>
      </c>
      <c r="E32" s="2" t="s">
        <v>2797</v>
      </c>
      <c r="F32" s="2" t="s">
        <v>1668</v>
      </c>
      <c r="G32" s="5" t="s">
        <v>503</v>
      </c>
      <c r="H32" s="4">
        <v>42485</v>
      </c>
      <c r="I32" s="2" t="s">
        <v>1655</v>
      </c>
      <c r="J32" s="2" t="s">
        <v>21</v>
      </c>
      <c r="K32" s="2" t="s">
        <v>45</v>
      </c>
      <c r="L32" s="2" t="s">
        <v>45</v>
      </c>
      <c r="M32" s="2" t="s">
        <v>45</v>
      </c>
      <c r="N32" s="2">
        <v>1</v>
      </c>
      <c r="O32" s="2" t="s">
        <v>45</v>
      </c>
      <c r="P32" s="2" t="s">
        <v>3783</v>
      </c>
      <c r="Q32" s="5">
        <v>20.84</v>
      </c>
      <c r="R32" s="5">
        <v>14.19</v>
      </c>
      <c r="S32" s="5">
        <v>4.43</v>
      </c>
      <c r="T32" s="5" t="s">
        <v>519</v>
      </c>
      <c r="U32" s="2" t="s">
        <v>33</v>
      </c>
      <c r="V32" s="2" t="s">
        <v>1665</v>
      </c>
      <c r="W32" s="2" t="s">
        <v>62</v>
      </c>
      <c r="X32" s="2" t="s">
        <v>47</v>
      </c>
      <c r="Y32" s="2" t="s">
        <v>48</v>
      </c>
      <c r="Z32" s="2" t="s">
        <v>65</v>
      </c>
      <c r="AA32" s="5" t="s">
        <v>43</v>
      </c>
      <c r="AB32" s="5" t="s">
        <v>43</v>
      </c>
      <c r="AC32" s="5" t="s">
        <v>43</v>
      </c>
      <c r="AD32" s="5" t="s">
        <v>43</v>
      </c>
      <c r="AE32" s="2" t="s">
        <v>43</v>
      </c>
      <c r="AF32" s="2" t="s">
        <v>43</v>
      </c>
      <c r="AG32" s="2" t="s">
        <v>43</v>
      </c>
      <c r="AH32" s="2" t="s">
        <v>43</v>
      </c>
      <c r="AI32" s="2" t="s">
        <v>43</v>
      </c>
      <c r="AJ32" s="2" t="s">
        <v>43</v>
      </c>
      <c r="AK32" s="2"/>
      <c r="AL32" s="2"/>
      <c r="AM32" s="2"/>
      <c r="AN32" s="2"/>
      <c r="AO32" s="2"/>
      <c r="AP32" s="2"/>
      <c r="AQ32" s="2"/>
      <c r="AR32" s="2"/>
    </row>
    <row r="33" spans="1:44" ht="26.4" x14ac:dyDescent="0.3">
      <c r="A33" s="5">
        <v>7032</v>
      </c>
      <c r="B33" s="2" t="s">
        <v>2522</v>
      </c>
      <c r="C33" s="2" t="s">
        <v>43</v>
      </c>
      <c r="D33" s="2" t="s">
        <v>20</v>
      </c>
      <c r="E33" s="2" t="s">
        <v>2797</v>
      </c>
      <c r="F33" s="2" t="s">
        <v>1668</v>
      </c>
      <c r="G33" s="5" t="s">
        <v>503</v>
      </c>
      <c r="H33" s="4">
        <v>42485</v>
      </c>
      <c r="I33" s="2" t="s">
        <v>1655</v>
      </c>
      <c r="J33" s="2" t="s">
        <v>21</v>
      </c>
      <c r="K33" s="2" t="s">
        <v>45</v>
      </c>
      <c r="L33" s="2" t="s">
        <v>45</v>
      </c>
      <c r="M33" s="2" t="s">
        <v>45</v>
      </c>
      <c r="N33" s="2">
        <v>1</v>
      </c>
      <c r="O33" s="2" t="s">
        <v>45</v>
      </c>
      <c r="P33" s="2" t="s">
        <v>3784</v>
      </c>
      <c r="Q33" s="5">
        <v>41.98</v>
      </c>
      <c r="R33" s="5">
        <v>19.170000000000002</v>
      </c>
      <c r="S33" s="5">
        <v>6.4</v>
      </c>
      <c r="T33" s="5">
        <v>4.5999999999999996</v>
      </c>
      <c r="U33" s="2" t="s">
        <v>33</v>
      </c>
      <c r="V33" s="2" t="s">
        <v>52</v>
      </c>
      <c r="W33" s="2" t="s">
        <v>62</v>
      </c>
      <c r="X33" s="2" t="s">
        <v>47</v>
      </c>
      <c r="Y33" s="2" t="s">
        <v>48</v>
      </c>
      <c r="Z33" s="2" t="s">
        <v>65</v>
      </c>
      <c r="AA33" s="5" t="s">
        <v>43</v>
      </c>
      <c r="AB33" s="5" t="s">
        <v>43</v>
      </c>
      <c r="AC33" s="5" t="s">
        <v>43</v>
      </c>
      <c r="AD33" s="5" t="s">
        <v>43</v>
      </c>
      <c r="AE33" s="2" t="s">
        <v>43</v>
      </c>
      <c r="AF33" s="2" t="s">
        <v>43</v>
      </c>
      <c r="AG33" s="2" t="s">
        <v>43</v>
      </c>
      <c r="AH33" s="2" t="s">
        <v>43</v>
      </c>
      <c r="AI33" s="2" t="s">
        <v>43</v>
      </c>
      <c r="AJ33" s="2" t="s">
        <v>43</v>
      </c>
      <c r="AK33" s="2"/>
      <c r="AL33" s="2"/>
      <c r="AM33" s="2"/>
      <c r="AN33" s="2"/>
      <c r="AO33" s="2"/>
      <c r="AP33" s="2"/>
      <c r="AQ33" s="2"/>
      <c r="AR33" s="2"/>
    </row>
    <row r="34" spans="1:44" ht="26.4" x14ac:dyDescent="0.3">
      <c r="A34" s="5">
        <v>7033</v>
      </c>
      <c r="B34" s="2" t="s">
        <v>2522</v>
      </c>
      <c r="C34" s="2" t="s">
        <v>43</v>
      </c>
      <c r="D34" s="2" t="s">
        <v>20</v>
      </c>
      <c r="E34" s="2" t="s">
        <v>2797</v>
      </c>
      <c r="F34" s="2" t="s">
        <v>2860</v>
      </c>
      <c r="G34" s="5" t="s">
        <v>503</v>
      </c>
      <c r="H34" s="4">
        <v>42476</v>
      </c>
      <c r="I34" s="2" t="s">
        <v>1655</v>
      </c>
      <c r="J34" s="2" t="s">
        <v>21</v>
      </c>
      <c r="K34" s="2" t="s">
        <v>45</v>
      </c>
      <c r="L34" s="2" t="s">
        <v>45</v>
      </c>
      <c r="M34" s="2" t="s">
        <v>45</v>
      </c>
      <c r="N34" s="2">
        <v>1</v>
      </c>
      <c r="O34" s="2" t="s">
        <v>45</v>
      </c>
      <c r="P34" s="2" t="s">
        <v>3785</v>
      </c>
      <c r="Q34" s="5">
        <v>28.91</v>
      </c>
      <c r="R34" s="5">
        <v>22.32</v>
      </c>
      <c r="S34" s="5">
        <v>3.89</v>
      </c>
      <c r="T34" s="5">
        <v>2.8</v>
      </c>
      <c r="U34" s="2" t="s">
        <v>33</v>
      </c>
      <c r="V34" s="2" t="s">
        <v>1665</v>
      </c>
      <c r="W34" s="2" t="s">
        <v>62</v>
      </c>
      <c r="X34" s="2" t="s">
        <v>47</v>
      </c>
      <c r="Y34" s="2" t="s">
        <v>48</v>
      </c>
      <c r="Z34" s="2" t="s">
        <v>65</v>
      </c>
      <c r="AA34" s="5" t="s">
        <v>43</v>
      </c>
      <c r="AB34" s="5" t="s">
        <v>43</v>
      </c>
      <c r="AC34" s="5" t="s">
        <v>43</v>
      </c>
      <c r="AD34" s="5" t="s">
        <v>43</v>
      </c>
      <c r="AE34" s="2" t="s">
        <v>43</v>
      </c>
      <c r="AF34" s="2" t="s">
        <v>43</v>
      </c>
      <c r="AG34" s="2" t="s">
        <v>43</v>
      </c>
      <c r="AH34" s="2" t="s">
        <v>43</v>
      </c>
      <c r="AI34" s="2" t="s">
        <v>43</v>
      </c>
      <c r="AJ34" s="2" t="s">
        <v>43</v>
      </c>
      <c r="AK34" s="2"/>
      <c r="AL34" s="2"/>
      <c r="AM34" s="2"/>
      <c r="AN34" s="2"/>
      <c r="AO34" s="2"/>
      <c r="AP34" s="2"/>
      <c r="AQ34" s="2"/>
      <c r="AR34" s="2"/>
    </row>
    <row r="35" spans="1:44" ht="26.4" x14ac:dyDescent="0.3">
      <c r="A35" s="5">
        <v>7034</v>
      </c>
      <c r="B35" s="2" t="s">
        <v>2522</v>
      </c>
      <c r="C35" s="43" t="s">
        <v>4159</v>
      </c>
      <c r="D35" s="2" t="s">
        <v>20</v>
      </c>
      <c r="E35" s="2" t="s">
        <v>2797</v>
      </c>
      <c r="F35" s="2" t="s">
        <v>2860</v>
      </c>
      <c r="G35" s="5" t="s">
        <v>503</v>
      </c>
      <c r="H35" s="4">
        <v>42476</v>
      </c>
      <c r="I35" s="2" t="s">
        <v>1655</v>
      </c>
      <c r="J35" s="2" t="s">
        <v>21</v>
      </c>
      <c r="K35" s="2" t="s">
        <v>45</v>
      </c>
      <c r="L35" s="2" t="s">
        <v>45</v>
      </c>
      <c r="M35" s="2" t="s">
        <v>45</v>
      </c>
      <c r="N35" s="2">
        <v>1</v>
      </c>
      <c r="O35" s="2" t="s">
        <v>45</v>
      </c>
      <c r="P35" s="2" t="s">
        <v>3786</v>
      </c>
      <c r="Q35" s="5">
        <v>38.18</v>
      </c>
      <c r="R35" s="5">
        <v>35.479999999999997</v>
      </c>
      <c r="S35" s="5">
        <v>7.28</v>
      </c>
      <c r="T35" s="5">
        <v>10.5</v>
      </c>
      <c r="U35" s="2" t="s">
        <v>33</v>
      </c>
      <c r="V35" s="2" t="s">
        <v>46</v>
      </c>
      <c r="W35" s="2" t="s">
        <v>62</v>
      </c>
      <c r="X35" s="2" t="s">
        <v>47</v>
      </c>
      <c r="Y35" s="2" t="s">
        <v>48</v>
      </c>
      <c r="Z35" s="2" t="s">
        <v>65</v>
      </c>
      <c r="AA35" s="5" t="s">
        <v>43</v>
      </c>
      <c r="AB35" s="5" t="s">
        <v>43</v>
      </c>
      <c r="AC35" s="5" t="s">
        <v>43</v>
      </c>
      <c r="AD35" s="5" t="s">
        <v>43</v>
      </c>
      <c r="AE35" s="2" t="s">
        <v>43</v>
      </c>
      <c r="AF35" s="2" t="s">
        <v>43</v>
      </c>
      <c r="AG35" s="2" t="s">
        <v>43</v>
      </c>
      <c r="AH35" s="2" t="s">
        <v>43</v>
      </c>
      <c r="AI35" s="2" t="s">
        <v>43</v>
      </c>
      <c r="AJ35" s="2" t="s">
        <v>43</v>
      </c>
      <c r="AK35" s="2"/>
      <c r="AL35" s="2"/>
      <c r="AM35" s="2"/>
      <c r="AN35" s="2"/>
      <c r="AO35" s="2"/>
      <c r="AP35" s="2"/>
      <c r="AQ35" s="2"/>
      <c r="AR35" s="2"/>
    </row>
    <row r="36" spans="1:44" ht="26.4" x14ac:dyDescent="0.3">
      <c r="A36" s="5">
        <v>7035</v>
      </c>
      <c r="B36" s="2" t="s">
        <v>2522</v>
      </c>
      <c r="C36" s="2" t="s">
        <v>43</v>
      </c>
      <c r="D36" s="2" t="s">
        <v>20</v>
      </c>
      <c r="E36" s="2" t="s">
        <v>2797</v>
      </c>
      <c r="F36" s="2" t="s">
        <v>2873</v>
      </c>
      <c r="G36" s="5" t="s">
        <v>503</v>
      </c>
      <c r="H36" s="4">
        <v>42479</v>
      </c>
      <c r="I36" s="2" t="s">
        <v>1655</v>
      </c>
      <c r="J36" s="2" t="s">
        <v>21</v>
      </c>
      <c r="K36" s="2" t="s">
        <v>45</v>
      </c>
      <c r="L36" s="2" t="s">
        <v>45</v>
      </c>
      <c r="M36" s="2" t="s">
        <v>45</v>
      </c>
      <c r="N36" s="2">
        <v>1</v>
      </c>
      <c r="O36" s="2" t="s">
        <v>45</v>
      </c>
      <c r="P36" s="2" t="s">
        <v>3787</v>
      </c>
      <c r="Q36" s="5">
        <v>24.47</v>
      </c>
      <c r="R36" s="5">
        <v>10.26</v>
      </c>
      <c r="S36" s="5">
        <v>3.83</v>
      </c>
      <c r="T36" s="5">
        <v>1.3</v>
      </c>
      <c r="U36" s="2" t="s">
        <v>33</v>
      </c>
      <c r="V36" s="2" t="s">
        <v>52</v>
      </c>
      <c r="W36" s="2" t="s">
        <v>62</v>
      </c>
      <c r="X36" s="2" t="s">
        <v>47</v>
      </c>
      <c r="Y36" s="2" t="s">
        <v>48</v>
      </c>
      <c r="Z36" s="2" t="s">
        <v>65</v>
      </c>
      <c r="AA36" s="5" t="s">
        <v>43</v>
      </c>
      <c r="AB36" s="5" t="s">
        <v>43</v>
      </c>
      <c r="AC36" s="5" t="s">
        <v>43</v>
      </c>
      <c r="AD36" s="5" t="s">
        <v>43</v>
      </c>
      <c r="AE36" s="2" t="s">
        <v>43</v>
      </c>
      <c r="AF36" s="2" t="s">
        <v>43</v>
      </c>
      <c r="AG36" s="2" t="s">
        <v>43</v>
      </c>
      <c r="AH36" s="2" t="s">
        <v>43</v>
      </c>
      <c r="AI36" s="2" t="s">
        <v>43</v>
      </c>
      <c r="AJ36" s="2" t="s">
        <v>43</v>
      </c>
      <c r="AK36" s="2"/>
      <c r="AL36" s="2"/>
      <c r="AM36" s="2"/>
      <c r="AN36" s="2"/>
      <c r="AO36" s="2"/>
      <c r="AP36" s="2"/>
      <c r="AQ36" s="2"/>
      <c r="AR36" s="2"/>
    </row>
    <row r="37" spans="1:44" ht="26.4" x14ac:dyDescent="0.3">
      <c r="A37" s="5">
        <v>7036</v>
      </c>
      <c r="B37" s="2" t="s">
        <v>2522</v>
      </c>
      <c r="C37" s="2" t="s">
        <v>43</v>
      </c>
      <c r="D37" s="2" t="s">
        <v>20</v>
      </c>
      <c r="E37" s="2" t="s">
        <v>2797</v>
      </c>
      <c r="F37" s="2" t="s">
        <v>1675</v>
      </c>
      <c r="G37" s="5" t="s">
        <v>503</v>
      </c>
      <c r="H37" s="4">
        <v>42479</v>
      </c>
      <c r="I37" s="2" t="s">
        <v>1655</v>
      </c>
      <c r="J37" s="2" t="s">
        <v>21</v>
      </c>
      <c r="K37" s="2" t="s">
        <v>45</v>
      </c>
      <c r="L37" s="2" t="s">
        <v>45</v>
      </c>
      <c r="M37" s="2" t="s">
        <v>45</v>
      </c>
      <c r="N37" s="2">
        <v>1</v>
      </c>
      <c r="O37" s="2" t="s">
        <v>45</v>
      </c>
      <c r="P37" s="2" t="s">
        <v>3774</v>
      </c>
      <c r="Q37" s="5">
        <v>29.01</v>
      </c>
      <c r="R37" s="5">
        <v>31.57</v>
      </c>
      <c r="S37" s="5">
        <v>5.12</v>
      </c>
      <c r="T37" s="5">
        <v>5.6</v>
      </c>
      <c r="U37" s="2" t="s">
        <v>33</v>
      </c>
      <c r="V37" s="2" t="s">
        <v>46</v>
      </c>
      <c r="W37" s="2" t="s">
        <v>62</v>
      </c>
      <c r="X37" s="2" t="s">
        <v>47</v>
      </c>
      <c r="Y37" s="2" t="s">
        <v>48</v>
      </c>
      <c r="Z37" s="2" t="s">
        <v>65</v>
      </c>
      <c r="AA37" s="5" t="s">
        <v>43</v>
      </c>
      <c r="AB37" s="5" t="s">
        <v>43</v>
      </c>
      <c r="AC37" s="5" t="s">
        <v>43</v>
      </c>
      <c r="AD37" s="5" t="s">
        <v>43</v>
      </c>
      <c r="AE37" s="2" t="s">
        <v>43</v>
      </c>
      <c r="AF37" s="2" t="s">
        <v>43</v>
      </c>
      <c r="AG37" s="2" t="s">
        <v>43</v>
      </c>
      <c r="AH37" s="2" t="s">
        <v>43</v>
      </c>
      <c r="AI37" s="2" t="s">
        <v>43</v>
      </c>
      <c r="AJ37" s="2" t="s">
        <v>43</v>
      </c>
      <c r="AK37" s="2"/>
      <c r="AL37" s="2"/>
      <c r="AM37" s="2"/>
      <c r="AN37" s="2"/>
      <c r="AO37" s="2"/>
      <c r="AP37" s="2"/>
      <c r="AQ37" s="2"/>
      <c r="AR37" s="2"/>
    </row>
    <row r="38" spans="1:44" ht="26.4" x14ac:dyDescent="0.3">
      <c r="A38" s="5">
        <v>7037</v>
      </c>
      <c r="B38" s="2" t="s">
        <v>2522</v>
      </c>
      <c r="C38" s="2" t="s">
        <v>43</v>
      </c>
      <c r="D38" s="2" t="s">
        <v>20</v>
      </c>
      <c r="E38" s="2" t="s">
        <v>2797</v>
      </c>
      <c r="F38" s="2" t="s">
        <v>2922</v>
      </c>
      <c r="G38" s="5" t="s">
        <v>503</v>
      </c>
      <c r="H38" s="4">
        <v>42484</v>
      </c>
      <c r="I38" s="2" t="s">
        <v>1655</v>
      </c>
      <c r="J38" s="2" t="s">
        <v>21</v>
      </c>
      <c r="K38" s="2" t="s">
        <v>45</v>
      </c>
      <c r="L38" s="2" t="s">
        <v>45</v>
      </c>
      <c r="M38" s="2" t="s">
        <v>45</v>
      </c>
      <c r="N38" s="2">
        <v>1</v>
      </c>
      <c r="O38" s="2" t="s">
        <v>45</v>
      </c>
      <c r="P38" s="2" t="s">
        <v>2057</v>
      </c>
      <c r="Q38" s="5">
        <v>29.79</v>
      </c>
      <c r="R38" s="5">
        <v>13.55</v>
      </c>
      <c r="S38" s="5">
        <v>3.06</v>
      </c>
      <c r="T38" s="5">
        <v>2</v>
      </c>
      <c r="U38" s="2" t="s">
        <v>33</v>
      </c>
      <c r="V38" s="2" t="s">
        <v>90</v>
      </c>
      <c r="W38" s="2" t="s">
        <v>62</v>
      </c>
      <c r="X38" s="2" t="s">
        <v>47</v>
      </c>
      <c r="Y38" s="2" t="s">
        <v>48</v>
      </c>
      <c r="Z38" s="2" t="s">
        <v>65</v>
      </c>
      <c r="AA38" s="5" t="s">
        <v>43</v>
      </c>
      <c r="AB38" s="5" t="s">
        <v>43</v>
      </c>
      <c r="AC38" s="5" t="s">
        <v>43</v>
      </c>
      <c r="AD38" s="5" t="s">
        <v>43</v>
      </c>
      <c r="AE38" s="2" t="s">
        <v>43</v>
      </c>
      <c r="AF38" s="2" t="s">
        <v>43</v>
      </c>
      <c r="AG38" s="2" t="s">
        <v>43</v>
      </c>
      <c r="AH38" s="2" t="s">
        <v>43</v>
      </c>
      <c r="AI38" s="2" t="s">
        <v>43</v>
      </c>
      <c r="AJ38" s="2" t="s">
        <v>43</v>
      </c>
      <c r="AK38" s="2"/>
      <c r="AL38" s="2"/>
      <c r="AM38" s="2"/>
      <c r="AN38" s="2"/>
      <c r="AO38" s="2"/>
      <c r="AP38" s="2"/>
      <c r="AQ38" s="2"/>
      <c r="AR38" s="2"/>
    </row>
    <row r="39" spans="1:44" ht="26.4" x14ac:dyDescent="0.3">
      <c r="A39" s="5">
        <v>7038</v>
      </c>
      <c r="B39" s="2" t="s">
        <v>2522</v>
      </c>
      <c r="C39" s="2" t="s">
        <v>43</v>
      </c>
      <c r="D39" s="2" t="s">
        <v>20</v>
      </c>
      <c r="E39" s="2" t="s">
        <v>2797</v>
      </c>
      <c r="F39" s="2" t="s">
        <v>2819</v>
      </c>
      <c r="G39" s="5" t="s">
        <v>503</v>
      </c>
      <c r="H39" s="4">
        <v>42482</v>
      </c>
      <c r="I39" s="2" t="s">
        <v>1655</v>
      </c>
      <c r="J39" s="2" t="s">
        <v>21</v>
      </c>
      <c r="K39" s="2" t="s">
        <v>45</v>
      </c>
      <c r="L39" s="2" t="s">
        <v>45</v>
      </c>
      <c r="M39" s="2" t="s">
        <v>45</v>
      </c>
      <c r="N39" s="2">
        <v>1</v>
      </c>
      <c r="O39" s="2" t="s">
        <v>45</v>
      </c>
      <c r="P39" s="2" t="s">
        <v>2057</v>
      </c>
      <c r="Q39" s="5">
        <v>27.55</v>
      </c>
      <c r="R39" s="5">
        <v>17.66</v>
      </c>
      <c r="S39" s="5">
        <v>2.96</v>
      </c>
      <c r="T39" s="5">
        <v>2.6</v>
      </c>
      <c r="U39" s="2" t="s">
        <v>33</v>
      </c>
      <c r="V39" s="2" t="s">
        <v>90</v>
      </c>
      <c r="W39" s="2" t="s">
        <v>62</v>
      </c>
      <c r="X39" s="2" t="s">
        <v>47</v>
      </c>
      <c r="Y39" s="2" t="s">
        <v>48</v>
      </c>
      <c r="Z39" s="2" t="s">
        <v>65</v>
      </c>
      <c r="AA39" s="5" t="s">
        <v>43</v>
      </c>
      <c r="AB39" s="5" t="s">
        <v>43</v>
      </c>
      <c r="AC39" s="5" t="s">
        <v>43</v>
      </c>
      <c r="AD39" s="5" t="s">
        <v>43</v>
      </c>
      <c r="AE39" s="2" t="s">
        <v>43</v>
      </c>
      <c r="AF39" s="2" t="s">
        <v>43</v>
      </c>
      <c r="AG39" s="2" t="s">
        <v>43</v>
      </c>
      <c r="AH39" s="2" t="s">
        <v>43</v>
      </c>
      <c r="AI39" s="2" t="s">
        <v>43</v>
      </c>
      <c r="AJ39" s="2" t="s">
        <v>43</v>
      </c>
      <c r="AK39" s="2"/>
      <c r="AL39" s="2"/>
      <c r="AM39" s="2"/>
      <c r="AN39" s="2"/>
      <c r="AO39" s="2"/>
      <c r="AP39" s="2"/>
      <c r="AQ39" s="2"/>
      <c r="AR39" s="2"/>
    </row>
    <row r="40" spans="1:44" ht="39.6" x14ac:dyDescent="0.3">
      <c r="A40" s="5">
        <v>7039</v>
      </c>
      <c r="B40" s="2" t="s">
        <v>2522</v>
      </c>
      <c r="C40" s="43" t="s">
        <v>4160</v>
      </c>
      <c r="D40" s="2" t="s">
        <v>20</v>
      </c>
      <c r="E40" s="2" t="s">
        <v>2797</v>
      </c>
      <c r="F40" s="2" t="s">
        <v>2873</v>
      </c>
      <c r="G40" s="5" t="s">
        <v>503</v>
      </c>
      <c r="H40" s="4">
        <v>42479</v>
      </c>
      <c r="I40" s="2" t="s">
        <v>1655</v>
      </c>
      <c r="J40" s="2" t="s">
        <v>21</v>
      </c>
      <c r="K40" s="2" t="s">
        <v>44</v>
      </c>
      <c r="L40" s="2" t="s">
        <v>45</v>
      </c>
      <c r="M40" s="2" t="s">
        <v>45</v>
      </c>
      <c r="N40" s="2">
        <v>1</v>
      </c>
      <c r="O40" s="2" t="s">
        <v>44</v>
      </c>
      <c r="P40" s="2" t="s">
        <v>3788</v>
      </c>
      <c r="Q40" s="5">
        <v>35.700000000000003</v>
      </c>
      <c r="R40" s="5">
        <v>14.65</v>
      </c>
      <c r="S40" s="5">
        <v>5.28</v>
      </c>
      <c r="T40" s="5">
        <v>2.5</v>
      </c>
      <c r="U40" s="2" t="s">
        <v>33</v>
      </c>
      <c r="V40" s="2" t="s">
        <v>52</v>
      </c>
      <c r="W40" s="2" t="s">
        <v>62</v>
      </c>
      <c r="X40" s="2" t="s">
        <v>47</v>
      </c>
      <c r="Y40" s="2" t="s">
        <v>48</v>
      </c>
      <c r="Z40" s="2" t="s">
        <v>65</v>
      </c>
      <c r="AA40" s="5" t="s">
        <v>43</v>
      </c>
      <c r="AB40" s="5" t="s">
        <v>43</v>
      </c>
      <c r="AC40" s="5" t="s">
        <v>43</v>
      </c>
      <c r="AD40" s="5" t="s">
        <v>43</v>
      </c>
      <c r="AE40" s="2" t="s">
        <v>43</v>
      </c>
      <c r="AF40" s="2" t="s">
        <v>43</v>
      </c>
      <c r="AG40" s="2" t="s">
        <v>43</v>
      </c>
      <c r="AH40" s="2" t="s">
        <v>43</v>
      </c>
      <c r="AI40" s="2" t="s">
        <v>43</v>
      </c>
      <c r="AJ40" s="2" t="s">
        <v>43</v>
      </c>
      <c r="AK40" s="25">
        <v>1860</v>
      </c>
      <c r="AL40" s="25">
        <v>1929</v>
      </c>
      <c r="AM40" s="25" t="s">
        <v>2730</v>
      </c>
      <c r="AN40" s="25" t="s">
        <v>511</v>
      </c>
      <c r="AO40" s="2"/>
      <c r="AP40" s="2"/>
      <c r="AQ40" s="2"/>
      <c r="AR40" s="2"/>
    </row>
    <row r="41" spans="1:44" ht="79.2" x14ac:dyDescent="0.3">
      <c r="A41" s="5">
        <v>7040</v>
      </c>
      <c r="B41" s="2" t="s">
        <v>2522</v>
      </c>
      <c r="C41" s="2" t="s">
        <v>43</v>
      </c>
      <c r="D41" s="2" t="s">
        <v>20</v>
      </c>
      <c r="E41" s="2" t="s">
        <v>2797</v>
      </c>
      <c r="F41" s="2" t="s">
        <v>1675</v>
      </c>
      <c r="G41" s="5" t="s">
        <v>503</v>
      </c>
      <c r="H41" s="4">
        <v>42479</v>
      </c>
      <c r="I41" s="2" t="s">
        <v>1655</v>
      </c>
      <c r="J41" s="2" t="s">
        <v>21</v>
      </c>
      <c r="K41" s="2" t="s">
        <v>45</v>
      </c>
      <c r="L41" s="2" t="s">
        <v>45</v>
      </c>
      <c r="M41" s="2" t="s">
        <v>45</v>
      </c>
      <c r="N41" s="2">
        <v>1</v>
      </c>
      <c r="O41" s="2" t="s">
        <v>45</v>
      </c>
      <c r="P41" s="2" t="s">
        <v>3789</v>
      </c>
      <c r="Q41" s="5">
        <v>23.85</v>
      </c>
      <c r="R41" s="5">
        <v>20.45</v>
      </c>
      <c r="S41" s="5">
        <v>5.0199999999999996</v>
      </c>
      <c r="T41" s="5">
        <v>2.6</v>
      </c>
      <c r="U41" s="2" t="s">
        <v>33</v>
      </c>
      <c r="V41" s="2" t="s">
        <v>54</v>
      </c>
      <c r="W41" s="2" t="s">
        <v>62</v>
      </c>
      <c r="X41" s="2" t="s">
        <v>47</v>
      </c>
      <c r="Y41" s="2" t="s">
        <v>48</v>
      </c>
      <c r="Z41" s="2" t="s">
        <v>65</v>
      </c>
      <c r="AA41" s="5" t="s">
        <v>43</v>
      </c>
      <c r="AB41" s="5" t="s">
        <v>43</v>
      </c>
      <c r="AC41" s="5" t="s">
        <v>43</v>
      </c>
      <c r="AD41" s="5" t="s">
        <v>43</v>
      </c>
      <c r="AE41" s="2" t="s">
        <v>43</v>
      </c>
      <c r="AF41" s="2" t="s">
        <v>43</v>
      </c>
      <c r="AG41" s="2" t="s">
        <v>43</v>
      </c>
      <c r="AH41" s="2" t="s">
        <v>43</v>
      </c>
      <c r="AI41" s="2" t="s">
        <v>43</v>
      </c>
      <c r="AJ41" s="2" t="s">
        <v>43</v>
      </c>
      <c r="AK41" s="2">
        <v>1870</v>
      </c>
      <c r="AL41" s="2"/>
      <c r="AM41" s="2" t="s">
        <v>4114</v>
      </c>
      <c r="AN41" s="2" t="s">
        <v>4113</v>
      </c>
      <c r="AO41" s="2"/>
      <c r="AP41" s="2"/>
      <c r="AQ41" s="2"/>
      <c r="AR41" s="2"/>
    </row>
    <row r="42" spans="1:44" ht="118.8" x14ac:dyDescent="0.3">
      <c r="A42" s="5">
        <v>7041</v>
      </c>
      <c r="B42" s="2" t="s">
        <v>2522</v>
      </c>
      <c r="C42" s="43" t="s">
        <v>4161</v>
      </c>
      <c r="D42" s="2" t="s">
        <v>20</v>
      </c>
      <c r="E42" s="2" t="s">
        <v>2797</v>
      </c>
      <c r="F42" s="2" t="s">
        <v>2860</v>
      </c>
      <c r="G42" s="5" t="s">
        <v>503</v>
      </c>
      <c r="H42" s="4">
        <v>42476</v>
      </c>
      <c r="I42" s="2" t="s">
        <v>1655</v>
      </c>
      <c r="J42" s="2" t="s">
        <v>21</v>
      </c>
      <c r="K42" s="2" t="s">
        <v>44</v>
      </c>
      <c r="L42" s="2" t="s">
        <v>45</v>
      </c>
      <c r="M42" s="2" t="s">
        <v>45</v>
      </c>
      <c r="N42" s="2">
        <v>1</v>
      </c>
      <c r="O42" s="2" t="s">
        <v>45</v>
      </c>
      <c r="P42" s="2" t="s">
        <v>3804</v>
      </c>
      <c r="Q42" s="5">
        <v>31.06</v>
      </c>
      <c r="R42" s="5">
        <v>19.510000000000002</v>
      </c>
      <c r="S42" s="5">
        <v>5.85</v>
      </c>
      <c r="T42" s="5">
        <v>3.2</v>
      </c>
      <c r="U42" s="2" t="s">
        <v>33</v>
      </c>
      <c r="V42" s="2" t="s">
        <v>54</v>
      </c>
      <c r="W42" s="2" t="s">
        <v>57</v>
      </c>
      <c r="X42" s="2" t="s">
        <v>47</v>
      </c>
      <c r="Y42" s="2" t="s">
        <v>3795</v>
      </c>
      <c r="Z42" s="2" t="s">
        <v>1217</v>
      </c>
      <c r="AA42" s="5" t="s">
        <v>43</v>
      </c>
      <c r="AB42" s="5" t="s">
        <v>43</v>
      </c>
      <c r="AC42" s="5" t="s">
        <v>43</v>
      </c>
      <c r="AD42" s="5" t="s">
        <v>43</v>
      </c>
      <c r="AE42" s="2" t="s">
        <v>43</v>
      </c>
      <c r="AF42" s="2" t="s">
        <v>43</v>
      </c>
      <c r="AG42" s="2" t="s">
        <v>2127</v>
      </c>
      <c r="AH42" s="2" t="s">
        <v>788</v>
      </c>
      <c r="AI42" s="2" t="s">
        <v>45</v>
      </c>
      <c r="AJ42" s="2" t="s">
        <v>45</v>
      </c>
      <c r="AK42" s="2">
        <v>1910</v>
      </c>
      <c r="AL42" s="2"/>
      <c r="AM42" s="2" t="s">
        <v>3796</v>
      </c>
      <c r="AN42" s="2" t="s">
        <v>2002</v>
      </c>
      <c r="AO42" s="2"/>
      <c r="AP42" s="2"/>
      <c r="AQ42" s="2"/>
      <c r="AR42" s="2"/>
    </row>
    <row r="43" spans="1:44" ht="79.2" x14ac:dyDescent="0.3">
      <c r="A43" s="5">
        <v>7042</v>
      </c>
      <c r="B43" s="2" t="s">
        <v>2522</v>
      </c>
      <c r="C43" s="2" t="s">
        <v>43</v>
      </c>
      <c r="D43" s="2" t="s">
        <v>20</v>
      </c>
      <c r="E43" s="2" t="s">
        <v>2797</v>
      </c>
      <c r="F43" s="2" t="s">
        <v>2860</v>
      </c>
      <c r="G43" s="5" t="s">
        <v>503</v>
      </c>
      <c r="H43" s="4">
        <v>42476</v>
      </c>
      <c r="I43" s="2" t="s">
        <v>1655</v>
      </c>
      <c r="J43" s="2" t="s">
        <v>21</v>
      </c>
      <c r="K43" s="2" t="s">
        <v>45</v>
      </c>
      <c r="L43" s="2" t="s">
        <v>45</v>
      </c>
      <c r="M43" s="2" t="s">
        <v>45</v>
      </c>
      <c r="N43" s="2">
        <v>1</v>
      </c>
      <c r="O43" s="2" t="s">
        <v>45</v>
      </c>
      <c r="P43" s="2" t="s">
        <v>3790</v>
      </c>
      <c r="Q43" s="5">
        <v>24.52</v>
      </c>
      <c r="R43" s="5">
        <v>12.13</v>
      </c>
      <c r="S43" s="5">
        <v>3.81</v>
      </c>
      <c r="T43" s="5">
        <v>1.3</v>
      </c>
      <c r="U43" s="2" t="s">
        <v>33</v>
      </c>
      <c r="V43" s="2" t="s">
        <v>54</v>
      </c>
      <c r="W43" s="2" t="s">
        <v>62</v>
      </c>
      <c r="X43" s="2" t="s">
        <v>186</v>
      </c>
      <c r="Y43" s="2" t="s">
        <v>48</v>
      </c>
      <c r="Z43" s="2" t="s">
        <v>65</v>
      </c>
      <c r="AA43" s="5" t="s">
        <v>43</v>
      </c>
      <c r="AB43" s="5" t="s">
        <v>43</v>
      </c>
      <c r="AC43" s="5" t="s">
        <v>43</v>
      </c>
      <c r="AD43" s="5" t="s">
        <v>43</v>
      </c>
      <c r="AE43" s="2" t="s">
        <v>43</v>
      </c>
      <c r="AF43" s="2" t="s">
        <v>43</v>
      </c>
      <c r="AG43" s="2" t="s">
        <v>43</v>
      </c>
      <c r="AH43" s="2" t="s">
        <v>43</v>
      </c>
      <c r="AI43" s="2" t="s">
        <v>43</v>
      </c>
      <c r="AJ43" s="2" t="s">
        <v>43</v>
      </c>
      <c r="AK43" s="2">
        <v>1870</v>
      </c>
      <c r="AL43" s="2"/>
      <c r="AM43" s="2" t="s">
        <v>4114</v>
      </c>
      <c r="AN43" s="2" t="s">
        <v>4113</v>
      </c>
      <c r="AO43" s="2"/>
      <c r="AP43" s="2"/>
      <c r="AQ43" s="2"/>
      <c r="AR43" s="2"/>
    </row>
    <row r="44" spans="1:44" ht="79.2" x14ac:dyDescent="0.3">
      <c r="A44" s="5">
        <v>7043</v>
      </c>
      <c r="B44" s="2" t="s">
        <v>2522</v>
      </c>
      <c r="C44" s="2" t="s">
        <v>43</v>
      </c>
      <c r="D44" s="2" t="s">
        <v>20</v>
      </c>
      <c r="E44" s="2" t="s">
        <v>2797</v>
      </c>
      <c r="F44" s="2" t="s">
        <v>1675</v>
      </c>
      <c r="G44" s="5" t="s">
        <v>503</v>
      </c>
      <c r="H44" s="4">
        <v>42479</v>
      </c>
      <c r="I44" s="2" t="s">
        <v>1655</v>
      </c>
      <c r="J44" s="2" t="s">
        <v>21</v>
      </c>
      <c r="K44" s="2" t="s">
        <v>45</v>
      </c>
      <c r="L44" s="2" t="s">
        <v>45</v>
      </c>
      <c r="M44" s="2" t="s">
        <v>45</v>
      </c>
      <c r="N44" s="2">
        <v>1</v>
      </c>
      <c r="O44" s="2" t="s">
        <v>45</v>
      </c>
      <c r="P44" s="2" t="s">
        <v>3791</v>
      </c>
      <c r="Q44" s="5">
        <v>22.18</v>
      </c>
      <c r="R44" s="5">
        <v>16.62</v>
      </c>
      <c r="S44" s="5">
        <v>3.52</v>
      </c>
      <c r="T44" s="5">
        <v>2.4</v>
      </c>
      <c r="U44" s="2" t="s">
        <v>33</v>
      </c>
      <c r="V44" s="2" t="s">
        <v>54</v>
      </c>
      <c r="W44" s="2" t="s">
        <v>62</v>
      </c>
      <c r="X44" s="2" t="s">
        <v>47</v>
      </c>
      <c r="Y44" s="2" t="s">
        <v>48</v>
      </c>
      <c r="Z44" s="2" t="s">
        <v>65</v>
      </c>
      <c r="AA44" s="5" t="s">
        <v>43</v>
      </c>
      <c r="AB44" s="5" t="s">
        <v>43</v>
      </c>
      <c r="AC44" s="5" t="s">
        <v>43</v>
      </c>
      <c r="AD44" s="5" t="s">
        <v>43</v>
      </c>
      <c r="AE44" s="2" t="s">
        <v>43</v>
      </c>
      <c r="AF44" s="2" t="s">
        <v>43</v>
      </c>
      <c r="AG44" s="2" t="s">
        <v>43</v>
      </c>
      <c r="AH44" s="2" t="s">
        <v>43</v>
      </c>
      <c r="AI44" s="2" t="s">
        <v>43</v>
      </c>
      <c r="AJ44" s="2" t="s">
        <v>43</v>
      </c>
      <c r="AK44" s="2">
        <v>1870</v>
      </c>
      <c r="AL44" s="2"/>
      <c r="AM44" s="2" t="s">
        <v>4114</v>
      </c>
      <c r="AN44" s="2" t="s">
        <v>4113</v>
      </c>
      <c r="AO44" s="2"/>
      <c r="AP44" s="2"/>
      <c r="AQ44" s="2"/>
      <c r="AR44" s="2"/>
    </row>
    <row r="45" spans="1:44" ht="52.8" x14ac:dyDescent="0.3">
      <c r="A45" s="5">
        <v>7044</v>
      </c>
      <c r="B45" s="2" t="s">
        <v>2522</v>
      </c>
      <c r="C45" s="43" t="s">
        <v>4162</v>
      </c>
      <c r="D45" s="2" t="s">
        <v>20</v>
      </c>
      <c r="E45" s="2" t="s">
        <v>2797</v>
      </c>
      <c r="F45" s="2" t="s">
        <v>2950</v>
      </c>
      <c r="G45" s="5" t="s">
        <v>503</v>
      </c>
      <c r="H45" s="4">
        <v>42479</v>
      </c>
      <c r="I45" s="2" t="s">
        <v>1655</v>
      </c>
      <c r="J45" s="2" t="s">
        <v>21</v>
      </c>
      <c r="K45" s="2" t="s">
        <v>44</v>
      </c>
      <c r="L45" s="2" t="s">
        <v>45</v>
      </c>
      <c r="M45" s="2" t="s">
        <v>45</v>
      </c>
      <c r="N45" s="2">
        <v>1</v>
      </c>
      <c r="O45" s="2" t="s">
        <v>45</v>
      </c>
      <c r="P45" s="2" t="s">
        <v>3800</v>
      </c>
      <c r="Q45" s="5" t="s">
        <v>3799</v>
      </c>
      <c r="R45" s="5" t="s">
        <v>3798</v>
      </c>
      <c r="S45" s="5">
        <v>8.19</v>
      </c>
      <c r="T45" s="5">
        <v>16.8</v>
      </c>
      <c r="U45" s="2" t="s">
        <v>33</v>
      </c>
      <c r="V45" s="2" t="s">
        <v>46</v>
      </c>
      <c r="W45" s="2" t="s">
        <v>56</v>
      </c>
      <c r="X45" s="2" t="s">
        <v>47</v>
      </c>
      <c r="Y45" s="2" t="s">
        <v>48</v>
      </c>
      <c r="Z45" s="2" t="s">
        <v>65</v>
      </c>
      <c r="AA45" s="34" t="s">
        <v>3801</v>
      </c>
      <c r="AB45" s="34" t="s">
        <v>3802</v>
      </c>
      <c r="AC45" s="34" t="s">
        <v>3803</v>
      </c>
      <c r="AD45" s="5" t="s">
        <v>43</v>
      </c>
      <c r="AE45" s="2" t="s">
        <v>43</v>
      </c>
      <c r="AF45" s="2" t="s">
        <v>43</v>
      </c>
      <c r="AG45" s="2" t="s">
        <v>43</v>
      </c>
      <c r="AH45" s="2" t="s">
        <v>43</v>
      </c>
      <c r="AI45" s="2" t="s">
        <v>43</v>
      </c>
      <c r="AJ45" s="2" t="s">
        <v>43</v>
      </c>
      <c r="AK45" s="2"/>
      <c r="AL45" s="2"/>
      <c r="AM45" s="2"/>
      <c r="AN45" s="2"/>
      <c r="AO45" s="2"/>
      <c r="AP45" s="2"/>
      <c r="AQ45" s="2"/>
      <c r="AR45" s="2"/>
    </row>
    <row r="46" spans="1:44" ht="79.2" x14ac:dyDescent="0.3">
      <c r="A46" s="5">
        <v>7045</v>
      </c>
      <c r="B46" s="2" t="s">
        <v>2522</v>
      </c>
      <c r="C46" s="2" t="s">
        <v>43</v>
      </c>
      <c r="D46" s="2" t="s">
        <v>20</v>
      </c>
      <c r="E46" s="2" t="s">
        <v>2797</v>
      </c>
      <c r="F46" s="2" t="s">
        <v>2873</v>
      </c>
      <c r="G46" s="5" t="s">
        <v>503</v>
      </c>
      <c r="H46" s="4">
        <v>42479</v>
      </c>
      <c r="I46" s="2" t="s">
        <v>1655</v>
      </c>
      <c r="J46" s="2" t="s">
        <v>21</v>
      </c>
      <c r="K46" s="2" t="s">
        <v>45</v>
      </c>
      <c r="L46" s="2" t="s">
        <v>45</v>
      </c>
      <c r="M46" s="2" t="s">
        <v>45</v>
      </c>
      <c r="N46" s="2">
        <v>1</v>
      </c>
      <c r="O46" s="2" t="s">
        <v>45</v>
      </c>
      <c r="P46" s="2" t="s">
        <v>2324</v>
      </c>
      <c r="Q46" s="5">
        <v>50.05</v>
      </c>
      <c r="R46" s="5">
        <v>29.94</v>
      </c>
      <c r="S46" s="5">
        <v>3.73</v>
      </c>
      <c r="T46" s="5">
        <v>6.6</v>
      </c>
      <c r="U46" s="2" t="s">
        <v>33</v>
      </c>
      <c r="V46" s="2" t="s">
        <v>54</v>
      </c>
      <c r="W46" s="2" t="s">
        <v>62</v>
      </c>
      <c r="X46" s="2" t="s">
        <v>47</v>
      </c>
      <c r="Y46" s="2" t="s">
        <v>48</v>
      </c>
      <c r="Z46" s="2" t="s">
        <v>65</v>
      </c>
      <c r="AA46" s="5" t="s">
        <v>43</v>
      </c>
      <c r="AB46" s="5" t="s">
        <v>43</v>
      </c>
      <c r="AC46" s="5" t="s">
        <v>43</v>
      </c>
      <c r="AD46" s="5" t="s">
        <v>43</v>
      </c>
      <c r="AE46" s="2" t="s">
        <v>43</v>
      </c>
      <c r="AF46" s="2" t="s">
        <v>43</v>
      </c>
      <c r="AG46" s="2" t="s">
        <v>43</v>
      </c>
      <c r="AH46" s="2" t="s">
        <v>43</v>
      </c>
      <c r="AI46" s="2" t="s">
        <v>43</v>
      </c>
      <c r="AJ46" s="2" t="s">
        <v>43</v>
      </c>
      <c r="AK46" s="2">
        <v>1870</v>
      </c>
      <c r="AL46" s="2"/>
      <c r="AM46" s="2" t="s">
        <v>4114</v>
      </c>
      <c r="AN46" s="2" t="s">
        <v>4113</v>
      </c>
      <c r="AO46" s="2"/>
      <c r="AP46" s="2"/>
      <c r="AQ46" s="2"/>
      <c r="AR46" s="2"/>
    </row>
    <row r="47" spans="1:44" ht="145.19999999999999" x14ac:dyDescent="0.3">
      <c r="A47" s="5">
        <v>7046</v>
      </c>
      <c r="B47" s="2" t="s">
        <v>2522</v>
      </c>
      <c r="C47" s="2" t="s">
        <v>43</v>
      </c>
      <c r="D47" s="2" t="s">
        <v>20</v>
      </c>
      <c r="E47" s="2" t="s">
        <v>2797</v>
      </c>
      <c r="F47" s="2" t="s">
        <v>2916</v>
      </c>
      <c r="G47" s="5" t="s">
        <v>503</v>
      </c>
      <c r="H47" s="4">
        <v>42479</v>
      </c>
      <c r="I47" s="2" t="s">
        <v>1655</v>
      </c>
      <c r="J47" s="2" t="s">
        <v>21</v>
      </c>
      <c r="K47" s="2" t="s">
        <v>45</v>
      </c>
      <c r="L47" s="2" t="s">
        <v>45</v>
      </c>
      <c r="M47" s="2" t="s">
        <v>45</v>
      </c>
      <c r="N47" s="2">
        <v>1</v>
      </c>
      <c r="O47" s="2" t="s">
        <v>45</v>
      </c>
      <c r="P47" s="2" t="s">
        <v>3792</v>
      </c>
      <c r="Q47" s="5">
        <v>24.51</v>
      </c>
      <c r="R47" s="5">
        <v>17.78</v>
      </c>
      <c r="S47" s="5">
        <v>3.86</v>
      </c>
      <c r="T47" s="5">
        <v>2.8</v>
      </c>
      <c r="U47" s="2" t="s">
        <v>33</v>
      </c>
      <c r="V47" s="2" t="s">
        <v>63</v>
      </c>
      <c r="W47" s="2" t="s">
        <v>62</v>
      </c>
      <c r="X47" s="2" t="s">
        <v>47</v>
      </c>
      <c r="Y47" s="2" t="s">
        <v>48</v>
      </c>
      <c r="Z47" s="2" t="s">
        <v>65</v>
      </c>
      <c r="AA47" s="5" t="s">
        <v>43</v>
      </c>
      <c r="AB47" s="5" t="s">
        <v>43</v>
      </c>
      <c r="AC47" s="5" t="s">
        <v>43</v>
      </c>
      <c r="AD47" s="5" t="s">
        <v>43</v>
      </c>
      <c r="AE47" s="2" t="s">
        <v>43</v>
      </c>
      <c r="AF47" s="2" t="s">
        <v>43</v>
      </c>
      <c r="AG47" s="2" t="s">
        <v>43</v>
      </c>
      <c r="AH47" s="2" t="s">
        <v>43</v>
      </c>
      <c r="AI47" s="2" t="s">
        <v>43</v>
      </c>
      <c r="AJ47" s="2" t="s">
        <v>43</v>
      </c>
      <c r="AK47" s="2">
        <v>1840</v>
      </c>
      <c r="AL47" s="2">
        <v>1890</v>
      </c>
      <c r="AM47" s="2" t="s">
        <v>3797</v>
      </c>
      <c r="AN47" s="11" t="s">
        <v>383</v>
      </c>
      <c r="AO47" s="2"/>
      <c r="AP47" s="2"/>
      <c r="AQ47" s="2"/>
      <c r="AR47" s="2"/>
    </row>
    <row r="48" spans="1:44" ht="79.2" x14ac:dyDescent="0.3">
      <c r="A48" s="5">
        <v>7047</v>
      </c>
      <c r="B48" s="2" t="s">
        <v>2522</v>
      </c>
      <c r="C48" s="43" t="s">
        <v>4163</v>
      </c>
      <c r="D48" s="2" t="s">
        <v>20</v>
      </c>
      <c r="E48" s="2" t="s">
        <v>2797</v>
      </c>
      <c r="F48" s="2" t="s">
        <v>2873</v>
      </c>
      <c r="G48" s="5" t="s">
        <v>503</v>
      </c>
      <c r="H48" s="4">
        <v>42479</v>
      </c>
      <c r="I48" s="2" t="s">
        <v>1655</v>
      </c>
      <c r="J48" s="2" t="s">
        <v>21</v>
      </c>
      <c r="K48" s="2" t="s">
        <v>44</v>
      </c>
      <c r="L48" s="2" t="s">
        <v>45</v>
      </c>
      <c r="M48" s="2" t="s">
        <v>45</v>
      </c>
      <c r="N48" s="2">
        <v>1</v>
      </c>
      <c r="O48" s="2" t="s">
        <v>45</v>
      </c>
      <c r="P48" s="2" t="s">
        <v>3970</v>
      </c>
      <c r="Q48" s="5">
        <v>11.66</v>
      </c>
      <c r="R48" s="5">
        <v>9.14</v>
      </c>
      <c r="S48" s="5">
        <v>4.93</v>
      </c>
      <c r="T48" s="5" t="s">
        <v>117</v>
      </c>
      <c r="U48" s="2" t="s">
        <v>33</v>
      </c>
      <c r="V48" s="2" t="s">
        <v>54</v>
      </c>
      <c r="W48" s="2" t="s">
        <v>62</v>
      </c>
      <c r="X48" s="2" t="s">
        <v>47</v>
      </c>
      <c r="Y48" s="2" t="s">
        <v>48</v>
      </c>
      <c r="Z48" s="2" t="s">
        <v>65</v>
      </c>
      <c r="AA48" s="5" t="s">
        <v>43</v>
      </c>
      <c r="AB48" s="5" t="s">
        <v>43</v>
      </c>
      <c r="AC48" s="5" t="s">
        <v>43</v>
      </c>
      <c r="AD48" s="5" t="s">
        <v>43</v>
      </c>
      <c r="AE48" s="2" t="s">
        <v>43</v>
      </c>
      <c r="AF48" s="2" t="s">
        <v>43</v>
      </c>
      <c r="AG48" s="2" t="s">
        <v>43</v>
      </c>
      <c r="AH48" s="2" t="s">
        <v>43</v>
      </c>
      <c r="AI48" s="2" t="s">
        <v>43</v>
      </c>
      <c r="AJ48" s="2" t="s">
        <v>43</v>
      </c>
      <c r="AK48" s="2">
        <v>1870</v>
      </c>
      <c r="AL48" s="2"/>
      <c r="AM48" s="2" t="s">
        <v>4114</v>
      </c>
      <c r="AN48" s="2" t="s">
        <v>4113</v>
      </c>
      <c r="AO48" s="2"/>
      <c r="AP48" s="2"/>
      <c r="AQ48" s="2"/>
      <c r="AR48" s="2"/>
    </row>
    <row r="49" spans="1:44" ht="26.4" x14ac:dyDescent="0.3">
      <c r="A49" s="5">
        <v>7048</v>
      </c>
      <c r="B49" s="2" t="s">
        <v>2522</v>
      </c>
      <c r="C49" s="2" t="s">
        <v>43</v>
      </c>
      <c r="D49" s="2" t="s">
        <v>20</v>
      </c>
      <c r="E49" s="2" t="s">
        <v>2797</v>
      </c>
      <c r="F49" s="2" t="s">
        <v>2950</v>
      </c>
      <c r="G49" s="5" t="s">
        <v>503</v>
      </c>
      <c r="H49" s="4">
        <v>42479</v>
      </c>
      <c r="I49" s="2" t="s">
        <v>1655</v>
      </c>
      <c r="J49" s="2" t="s">
        <v>21</v>
      </c>
      <c r="K49" s="2" t="s">
        <v>45</v>
      </c>
      <c r="L49" s="2" t="s">
        <v>45</v>
      </c>
      <c r="M49" s="2" t="s">
        <v>45</v>
      </c>
      <c r="N49" s="2">
        <v>1</v>
      </c>
      <c r="O49" s="2" t="s">
        <v>45</v>
      </c>
      <c r="P49" s="2" t="s">
        <v>2502</v>
      </c>
      <c r="Q49" s="5">
        <v>16.29</v>
      </c>
      <c r="R49" s="5">
        <v>10.65</v>
      </c>
      <c r="S49" s="5">
        <v>1.19</v>
      </c>
      <c r="T49" s="5">
        <v>3.9</v>
      </c>
      <c r="U49" s="2" t="s">
        <v>33</v>
      </c>
      <c r="V49" s="2" t="s">
        <v>52</v>
      </c>
      <c r="W49" s="2" t="s">
        <v>62</v>
      </c>
      <c r="X49" s="2" t="s">
        <v>47</v>
      </c>
      <c r="Y49" s="2" t="s">
        <v>48</v>
      </c>
      <c r="Z49" s="2" t="s">
        <v>65</v>
      </c>
      <c r="AA49" s="5" t="s">
        <v>43</v>
      </c>
      <c r="AB49" s="5" t="s">
        <v>43</v>
      </c>
      <c r="AC49" s="5" t="s">
        <v>43</v>
      </c>
      <c r="AD49" s="5" t="s">
        <v>43</v>
      </c>
      <c r="AE49" s="2" t="s">
        <v>43</v>
      </c>
      <c r="AF49" s="2" t="s">
        <v>43</v>
      </c>
      <c r="AG49" s="2" t="s">
        <v>43</v>
      </c>
      <c r="AH49" s="2" t="s">
        <v>43</v>
      </c>
      <c r="AI49" s="2" t="s">
        <v>43</v>
      </c>
      <c r="AJ49" s="2" t="s">
        <v>43</v>
      </c>
      <c r="AK49" s="2"/>
      <c r="AL49" s="2"/>
      <c r="AM49" s="2"/>
      <c r="AN49" s="2"/>
      <c r="AO49" s="2"/>
      <c r="AP49" s="2"/>
      <c r="AQ49" s="2"/>
      <c r="AR49" s="2"/>
    </row>
    <row r="50" spans="1:44" ht="26.4" x14ac:dyDescent="0.3">
      <c r="A50" s="5">
        <v>7049</v>
      </c>
      <c r="B50" s="2" t="s">
        <v>2522</v>
      </c>
      <c r="C50" s="2" t="s">
        <v>43</v>
      </c>
      <c r="D50" s="2" t="s">
        <v>20</v>
      </c>
      <c r="E50" s="2" t="s">
        <v>2797</v>
      </c>
      <c r="F50" s="2" t="s">
        <v>1668</v>
      </c>
      <c r="G50" s="5" t="s">
        <v>503</v>
      </c>
      <c r="H50" s="4">
        <v>42485</v>
      </c>
      <c r="I50" s="2" t="s">
        <v>1655</v>
      </c>
      <c r="J50" s="2" t="s">
        <v>21</v>
      </c>
      <c r="K50" s="2" t="s">
        <v>45</v>
      </c>
      <c r="L50" s="2" t="s">
        <v>45</v>
      </c>
      <c r="M50" s="2" t="s">
        <v>45</v>
      </c>
      <c r="N50" s="2">
        <v>1</v>
      </c>
      <c r="O50" s="2" t="s">
        <v>45</v>
      </c>
      <c r="P50" s="2" t="s">
        <v>3783</v>
      </c>
      <c r="Q50" s="5">
        <v>14.14</v>
      </c>
      <c r="R50" s="5">
        <v>19.690000000000001</v>
      </c>
      <c r="S50" s="5">
        <v>3.54</v>
      </c>
      <c r="T50" s="5">
        <v>3.7</v>
      </c>
      <c r="U50" s="2" t="s">
        <v>33</v>
      </c>
      <c r="V50" s="2" t="s">
        <v>1665</v>
      </c>
      <c r="W50" s="2" t="s">
        <v>62</v>
      </c>
      <c r="X50" s="2" t="s">
        <v>47</v>
      </c>
      <c r="Y50" s="2" t="s">
        <v>48</v>
      </c>
      <c r="Z50" s="2" t="s">
        <v>65</v>
      </c>
      <c r="AA50" s="5" t="s">
        <v>43</v>
      </c>
      <c r="AB50" s="5" t="s">
        <v>43</v>
      </c>
      <c r="AC50" s="5" t="s">
        <v>43</v>
      </c>
      <c r="AD50" s="5" t="s">
        <v>43</v>
      </c>
      <c r="AE50" s="2" t="s">
        <v>43</v>
      </c>
      <c r="AF50" s="2" t="s">
        <v>43</v>
      </c>
      <c r="AG50" s="2" t="s">
        <v>43</v>
      </c>
      <c r="AH50" s="2" t="s">
        <v>43</v>
      </c>
      <c r="AI50" s="2" t="s">
        <v>43</v>
      </c>
      <c r="AJ50" s="2" t="s">
        <v>43</v>
      </c>
      <c r="AK50" s="2"/>
      <c r="AL50" s="2"/>
      <c r="AM50" s="2"/>
      <c r="AN50" s="2"/>
      <c r="AO50" s="2"/>
      <c r="AP50" s="2"/>
      <c r="AQ50" s="2"/>
      <c r="AR50" s="2"/>
    </row>
    <row r="51" spans="1:44" ht="52.8" x14ac:dyDescent="0.3">
      <c r="A51" s="5">
        <v>7050</v>
      </c>
      <c r="B51" s="2" t="s">
        <v>2522</v>
      </c>
      <c r="C51" s="43" t="s">
        <v>4164</v>
      </c>
      <c r="D51" s="2" t="s">
        <v>20</v>
      </c>
      <c r="E51" s="2" t="s">
        <v>2797</v>
      </c>
      <c r="F51" s="2" t="s">
        <v>2950</v>
      </c>
      <c r="G51" s="5" t="s">
        <v>503</v>
      </c>
      <c r="H51" s="4">
        <v>42479</v>
      </c>
      <c r="I51" s="2" t="s">
        <v>1655</v>
      </c>
      <c r="J51" s="2" t="s">
        <v>21</v>
      </c>
      <c r="K51" s="2" t="s">
        <v>45</v>
      </c>
      <c r="L51" s="2" t="s">
        <v>45</v>
      </c>
      <c r="M51" s="2" t="s">
        <v>45</v>
      </c>
      <c r="N51" s="2">
        <v>1</v>
      </c>
      <c r="O51" s="2" t="s">
        <v>45</v>
      </c>
      <c r="P51" s="2" t="s">
        <v>3794</v>
      </c>
      <c r="Q51" s="5">
        <v>30.68</v>
      </c>
      <c r="R51" s="5">
        <v>15.52</v>
      </c>
      <c r="S51" s="5">
        <v>7.54</v>
      </c>
      <c r="T51" s="5">
        <v>3.5</v>
      </c>
      <c r="U51" s="2" t="s">
        <v>33</v>
      </c>
      <c r="V51" s="2" t="s">
        <v>46</v>
      </c>
      <c r="W51" s="2" t="s">
        <v>62</v>
      </c>
      <c r="X51" s="2" t="s">
        <v>47</v>
      </c>
      <c r="Y51" s="2" t="s">
        <v>48</v>
      </c>
      <c r="Z51" s="2" t="s">
        <v>65</v>
      </c>
      <c r="AA51" s="5" t="s">
        <v>43</v>
      </c>
      <c r="AB51" s="5" t="s">
        <v>43</v>
      </c>
      <c r="AC51" s="5" t="s">
        <v>43</v>
      </c>
      <c r="AD51" s="5" t="s">
        <v>43</v>
      </c>
      <c r="AE51" s="2" t="s">
        <v>43</v>
      </c>
      <c r="AF51" s="2" t="s">
        <v>43</v>
      </c>
      <c r="AG51" s="2" t="s">
        <v>43</v>
      </c>
      <c r="AH51" s="2" t="s">
        <v>43</v>
      </c>
      <c r="AI51" s="2" t="s">
        <v>43</v>
      </c>
      <c r="AJ51" s="2" t="s">
        <v>43</v>
      </c>
      <c r="AK51" s="2"/>
      <c r="AL51" s="2"/>
      <c r="AM51" s="2"/>
      <c r="AN51" s="2"/>
      <c r="AO51" s="2"/>
      <c r="AP51" s="2"/>
      <c r="AQ51" s="2"/>
      <c r="AR51" s="2"/>
    </row>
    <row r="52" spans="1:44" ht="92.4" x14ac:dyDescent="0.3">
      <c r="A52" s="5">
        <v>7051</v>
      </c>
      <c r="B52" s="2" t="s">
        <v>2522</v>
      </c>
      <c r="C52" s="43" t="s">
        <v>4165</v>
      </c>
      <c r="D52" s="2" t="s">
        <v>20</v>
      </c>
      <c r="E52" s="2" t="s">
        <v>2797</v>
      </c>
      <c r="F52" s="2" t="s">
        <v>2860</v>
      </c>
      <c r="G52" s="5" t="s">
        <v>503</v>
      </c>
      <c r="H52" s="4">
        <v>42476</v>
      </c>
      <c r="I52" s="2" t="s">
        <v>1655</v>
      </c>
      <c r="J52" s="2" t="s">
        <v>21</v>
      </c>
      <c r="K52" s="2" t="s">
        <v>44</v>
      </c>
      <c r="L52" s="2" t="s">
        <v>45</v>
      </c>
      <c r="M52" s="2" t="s">
        <v>45</v>
      </c>
      <c r="N52" s="2">
        <v>1</v>
      </c>
      <c r="O52" s="2" t="s">
        <v>45</v>
      </c>
      <c r="P52" s="2" t="s">
        <v>3806</v>
      </c>
      <c r="Q52" s="5">
        <v>30.83</v>
      </c>
      <c r="R52" s="5">
        <v>16.13</v>
      </c>
      <c r="S52" s="5">
        <v>16.22</v>
      </c>
      <c r="T52" s="5">
        <v>12.3</v>
      </c>
      <c r="U52" s="2" t="s">
        <v>382</v>
      </c>
      <c r="V52" s="2" t="s">
        <v>46</v>
      </c>
      <c r="W52" s="2" t="s">
        <v>703</v>
      </c>
      <c r="X52" s="2" t="s">
        <v>47</v>
      </c>
      <c r="Y52" s="2" t="s">
        <v>48</v>
      </c>
      <c r="Z52" s="2" t="s">
        <v>65</v>
      </c>
      <c r="AA52" s="5" t="s">
        <v>43</v>
      </c>
      <c r="AB52" s="5" t="s">
        <v>43</v>
      </c>
      <c r="AC52" s="5" t="s">
        <v>43</v>
      </c>
      <c r="AD52" s="5" t="s">
        <v>43</v>
      </c>
      <c r="AE52" s="2" t="s">
        <v>43</v>
      </c>
      <c r="AF52" s="2" t="s">
        <v>43</v>
      </c>
      <c r="AG52" s="2" t="s">
        <v>43</v>
      </c>
      <c r="AH52" s="2" t="s">
        <v>3811</v>
      </c>
      <c r="AI52" s="2" t="s">
        <v>43</v>
      </c>
      <c r="AJ52" s="2" t="s">
        <v>43</v>
      </c>
      <c r="AK52" s="2">
        <v>1850</v>
      </c>
      <c r="AL52" s="2">
        <v>1929</v>
      </c>
      <c r="AM52" s="25" t="s">
        <v>3810</v>
      </c>
      <c r="AN52" s="25" t="s">
        <v>3808</v>
      </c>
      <c r="AO52" s="2"/>
      <c r="AP52" s="2"/>
      <c r="AQ52" s="2"/>
      <c r="AR52" s="2"/>
    </row>
    <row r="53" spans="1:44" ht="26.4" x14ac:dyDescent="0.3">
      <c r="A53" s="5">
        <v>7052</v>
      </c>
      <c r="B53" s="2" t="s">
        <v>2522</v>
      </c>
      <c r="C53" s="2" t="s">
        <v>43</v>
      </c>
      <c r="D53" s="2" t="s">
        <v>20</v>
      </c>
      <c r="E53" s="2" t="s">
        <v>2797</v>
      </c>
      <c r="F53" s="2" t="s">
        <v>2950</v>
      </c>
      <c r="G53" s="5" t="s">
        <v>503</v>
      </c>
      <c r="H53" s="4">
        <v>42479</v>
      </c>
      <c r="I53" s="2" t="s">
        <v>1655</v>
      </c>
      <c r="J53" s="2" t="s">
        <v>21</v>
      </c>
      <c r="K53" s="2" t="s">
        <v>45</v>
      </c>
      <c r="L53" s="2" t="s">
        <v>45</v>
      </c>
      <c r="M53" s="2" t="s">
        <v>45</v>
      </c>
      <c r="N53" s="2">
        <v>1</v>
      </c>
      <c r="O53" s="2" t="s">
        <v>45</v>
      </c>
      <c r="P53" s="2" t="s">
        <v>3813</v>
      </c>
      <c r="Q53" s="5">
        <v>48.13</v>
      </c>
      <c r="R53" s="5">
        <v>22.62</v>
      </c>
      <c r="S53" s="5">
        <v>8.51</v>
      </c>
      <c r="T53" s="5">
        <v>11.7</v>
      </c>
      <c r="U53" s="2" t="s">
        <v>33</v>
      </c>
      <c r="V53" s="2" t="s">
        <v>46</v>
      </c>
      <c r="W53" s="2" t="s">
        <v>62</v>
      </c>
      <c r="X53" s="2" t="s">
        <v>47</v>
      </c>
      <c r="Y53" s="2" t="s">
        <v>48</v>
      </c>
      <c r="Z53" s="2" t="s">
        <v>65</v>
      </c>
      <c r="AA53" s="5" t="s">
        <v>43</v>
      </c>
      <c r="AB53" s="5" t="s">
        <v>43</v>
      </c>
      <c r="AC53" s="5" t="s">
        <v>43</v>
      </c>
      <c r="AD53" s="5" t="s">
        <v>43</v>
      </c>
      <c r="AE53" s="2" t="s">
        <v>43</v>
      </c>
      <c r="AF53" s="2" t="s">
        <v>43</v>
      </c>
      <c r="AG53" s="2" t="s">
        <v>43</v>
      </c>
      <c r="AH53" s="2" t="s">
        <v>43</v>
      </c>
      <c r="AI53" s="2" t="s">
        <v>43</v>
      </c>
      <c r="AJ53" s="2" t="s">
        <v>43</v>
      </c>
      <c r="AK53" s="2"/>
      <c r="AL53" s="2"/>
      <c r="AM53" s="2"/>
      <c r="AN53" s="2"/>
      <c r="AO53" s="2"/>
      <c r="AP53" s="2"/>
      <c r="AQ53" s="2"/>
      <c r="AR53" s="2"/>
    </row>
    <row r="54" spans="1:44" ht="39.6" x14ac:dyDescent="0.3">
      <c r="A54" s="5">
        <v>7053</v>
      </c>
      <c r="B54" s="2" t="s">
        <v>2522</v>
      </c>
      <c r="C54" s="2" t="s">
        <v>43</v>
      </c>
      <c r="D54" s="2" t="s">
        <v>20</v>
      </c>
      <c r="E54" s="2" t="s">
        <v>2797</v>
      </c>
      <c r="F54" s="2" t="s">
        <v>2860</v>
      </c>
      <c r="G54" s="5" t="s">
        <v>503</v>
      </c>
      <c r="H54" s="4">
        <v>42476</v>
      </c>
      <c r="I54" s="2" t="s">
        <v>1655</v>
      </c>
      <c r="J54" s="2" t="s">
        <v>21</v>
      </c>
      <c r="K54" s="2" t="s">
        <v>45</v>
      </c>
      <c r="L54" s="2" t="s">
        <v>45</v>
      </c>
      <c r="M54" s="2" t="s">
        <v>45</v>
      </c>
      <c r="N54" s="2">
        <v>1</v>
      </c>
      <c r="O54" s="2" t="s">
        <v>45</v>
      </c>
      <c r="P54" s="2" t="s">
        <v>3814</v>
      </c>
      <c r="Q54" s="5">
        <v>47.79</v>
      </c>
      <c r="R54" s="5">
        <v>21.68</v>
      </c>
      <c r="S54" s="5">
        <v>4.5199999999999996</v>
      </c>
      <c r="T54" s="5">
        <v>7.4</v>
      </c>
      <c r="U54" s="2" t="s">
        <v>33</v>
      </c>
      <c r="V54" s="2" t="s">
        <v>46</v>
      </c>
      <c r="W54" s="2" t="s">
        <v>62</v>
      </c>
      <c r="X54" s="2" t="s">
        <v>47</v>
      </c>
      <c r="Y54" s="2" t="s">
        <v>48</v>
      </c>
      <c r="Z54" s="2" t="s">
        <v>65</v>
      </c>
      <c r="AA54" s="5" t="s">
        <v>43</v>
      </c>
      <c r="AB54" s="5" t="s">
        <v>43</v>
      </c>
      <c r="AC54" s="5" t="s">
        <v>43</v>
      </c>
      <c r="AD54" s="5" t="s">
        <v>43</v>
      </c>
      <c r="AE54" s="2" t="s">
        <v>43</v>
      </c>
      <c r="AF54" s="2" t="s">
        <v>43</v>
      </c>
      <c r="AG54" s="2" t="s">
        <v>43</v>
      </c>
      <c r="AH54" s="2" t="s">
        <v>43</v>
      </c>
      <c r="AI54" s="2" t="s">
        <v>43</v>
      </c>
      <c r="AJ54" s="2" t="s">
        <v>43</v>
      </c>
      <c r="AK54" s="2"/>
      <c r="AL54" s="2"/>
      <c r="AM54" s="2"/>
      <c r="AN54" s="2"/>
      <c r="AO54" s="2"/>
      <c r="AP54" s="2"/>
      <c r="AQ54" s="2"/>
      <c r="AR54" s="2"/>
    </row>
    <row r="55" spans="1:44" ht="26.4" x14ac:dyDescent="0.3">
      <c r="A55" s="5">
        <v>7054</v>
      </c>
      <c r="B55" s="2" t="s">
        <v>2522</v>
      </c>
      <c r="C55" s="2" t="s">
        <v>43</v>
      </c>
      <c r="D55" s="2" t="s">
        <v>20</v>
      </c>
      <c r="E55" s="2" t="s">
        <v>2797</v>
      </c>
      <c r="F55" s="2" t="s">
        <v>1668</v>
      </c>
      <c r="G55" s="5" t="s">
        <v>503</v>
      </c>
      <c r="H55" s="4">
        <v>42485</v>
      </c>
      <c r="I55" s="2" t="s">
        <v>1655</v>
      </c>
      <c r="J55" s="2" t="s">
        <v>21</v>
      </c>
      <c r="K55" s="2" t="s">
        <v>45</v>
      </c>
      <c r="L55" s="2" t="s">
        <v>45</v>
      </c>
      <c r="M55" s="2" t="s">
        <v>45</v>
      </c>
      <c r="N55" s="2">
        <v>1</v>
      </c>
      <c r="O55" s="2" t="s">
        <v>45</v>
      </c>
      <c r="P55" s="2" t="s">
        <v>3773</v>
      </c>
      <c r="Q55" s="5">
        <v>21.24</v>
      </c>
      <c r="R55" s="5">
        <v>22.61</v>
      </c>
      <c r="S55" s="5">
        <v>4.25</v>
      </c>
      <c r="T55" s="5">
        <v>2.1</v>
      </c>
      <c r="U55" s="2" t="s">
        <v>33</v>
      </c>
      <c r="V55" s="2" t="s">
        <v>46</v>
      </c>
      <c r="W55" s="2" t="s">
        <v>62</v>
      </c>
      <c r="X55" s="2" t="s">
        <v>47</v>
      </c>
      <c r="Y55" s="2" t="s">
        <v>48</v>
      </c>
      <c r="Z55" s="2" t="s">
        <v>65</v>
      </c>
      <c r="AA55" s="5" t="s">
        <v>43</v>
      </c>
      <c r="AB55" s="5" t="s">
        <v>43</v>
      </c>
      <c r="AC55" s="5" t="s">
        <v>43</v>
      </c>
      <c r="AD55" s="5" t="s">
        <v>43</v>
      </c>
      <c r="AE55" s="2" t="s">
        <v>43</v>
      </c>
      <c r="AF55" s="2" t="s">
        <v>43</v>
      </c>
      <c r="AG55" s="2" t="s">
        <v>43</v>
      </c>
      <c r="AH55" s="2" t="s">
        <v>43</v>
      </c>
      <c r="AI55" s="2" t="s">
        <v>43</v>
      </c>
      <c r="AJ55" s="2" t="s">
        <v>43</v>
      </c>
      <c r="AK55" s="2"/>
      <c r="AL55" s="2"/>
      <c r="AM55" s="2"/>
      <c r="AN55" s="2"/>
      <c r="AO55" s="2"/>
      <c r="AP55" s="2"/>
      <c r="AQ55" s="2"/>
      <c r="AR55" s="2"/>
    </row>
    <row r="56" spans="1:44" ht="26.4" x14ac:dyDescent="0.3">
      <c r="A56" s="5">
        <v>7055</v>
      </c>
      <c r="B56" s="2" t="s">
        <v>2522</v>
      </c>
      <c r="C56" s="2" t="s">
        <v>43</v>
      </c>
      <c r="D56" s="2" t="s">
        <v>20</v>
      </c>
      <c r="E56" s="2" t="s">
        <v>2797</v>
      </c>
      <c r="F56" s="2" t="s">
        <v>2916</v>
      </c>
      <c r="G56" s="5" t="s">
        <v>503</v>
      </c>
      <c r="H56" s="4">
        <v>42479</v>
      </c>
      <c r="I56" s="2" t="s">
        <v>1655</v>
      </c>
      <c r="J56" s="2" t="s">
        <v>21</v>
      </c>
      <c r="K56" s="2" t="s">
        <v>45</v>
      </c>
      <c r="L56" s="2" t="s">
        <v>45</v>
      </c>
      <c r="M56" s="2" t="s">
        <v>45</v>
      </c>
      <c r="N56" s="2">
        <v>1</v>
      </c>
      <c r="O56" s="2" t="s">
        <v>45</v>
      </c>
      <c r="P56" s="2" t="s">
        <v>3815</v>
      </c>
      <c r="Q56" s="5">
        <v>32.700000000000003</v>
      </c>
      <c r="R56" s="5">
        <v>19.54</v>
      </c>
      <c r="S56" s="5">
        <v>3.67</v>
      </c>
      <c r="T56" s="5">
        <v>3.3</v>
      </c>
      <c r="U56" s="2" t="s">
        <v>33</v>
      </c>
      <c r="V56" s="2" t="s">
        <v>46</v>
      </c>
      <c r="W56" s="2" t="s">
        <v>62</v>
      </c>
      <c r="X56" s="2" t="s">
        <v>47</v>
      </c>
      <c r="Y56" s="2" t="s">
        <v>48</v>
      </c>
      <c r="Z56" s="2" t="s">
        <v>65</v>
      </c>
      <c r="AA56" s="5" t="s">
        <v>43</v>
      </c>
      <c r="AB56" s="5" t="s">
        <v>43</v>
      </c>
      <c r="AC56" s="5" t="s">
        <v>43</v>
      </c>
      <c r="AD56" s="5" t="s">
        <v>43</v>
      </c>
      <c r="AE56" s="2" t="s">
        <v>43</v>
      </c>
      <c r="AF56" s="2" t="s">
        <v>43</v>
      </c>
      <c r="AG56" s="2" t="s">
        <v>43</v>
      </c>
      <c r="AH56" s="2" t="s">
        <v>43</v>
      </c>
      <c r="AI56" s="2" t="s">
        <v>43</v>
      </c>
      <c r="AJ56" s="2" t="s">
        <v>43</v>
      </c>
      <c r="AK56" s="2"/>
      <c r="AL56" s="2"/>
      <c r="AM56" s="2"/>
      <c r="AN56" s="2"/>
      <c r="AO56" s="2"/>
      <c r="AP56" s="2"/>
      <c r="AQ56" s="2"/>
      <c r="AR56" s="2"/>
    </row>
    <row r="57" spans="1:44" ht="26.4" x14ac:dyDescent="0.3">
      <c r="A57" s="5">
        <v>7056</v>
      </c>
      <c r="B57" s="2" t="s">
        <v>2522</v>
      </c>
      <c r="C57" s="2" t="s">
        <v>43</v>
      </c>
      <c r="D57" s="2" t="s">
        <v>20</v>
      </c>
      <c r="E57" s="2" t="s">
        <v>2797</v>
      </c>
      <c r="F57" s="2" t="s">
        <v>2916</v>
      </c>
      <c r="G57" s="5" t="s">
        <v>503</v>
      </c>
      <c r="H57" s="4">
        <v>42479</v>
      </c>
      <c r="I57" s="2" t="s">
        <v>1655</v>
      </c>
      <c r="J57" s="2" t="s">
        <v>21</v>
      </c>
      <c r="K57" s="2" t="s">
        <v>45</v>
      </c>
      <c r="L57" s="2" t="s">
        <v>45</v>
      </c>
      <c r="M57" s="2" t="s">
        <v>45</v>
      </c>
      <c r="N57" s="2">
        <v>1</v>
      </c>
      <c r="O57" s="2" t="s">
        <v>45</v>
      </c>
      <c r="P57" s="2" t="s">
        <v>3816</v>
      </c>
      <c r="Q57" s="5">
        <v>25.58</v>
      </c>
      <c r="R57" s="5">
        <v>19.239999999999998</v>
      </c>
      <c r="S57" s="5">
        <v>5.25</v>
      </c>
      <c r="T57" s="5">
        <v>3.1</v>
      </c>
      <c r="U57" s="2" t="s">
        <v>33</v>
      </c>
      <c r="V57" s="2" t="s">
        <v>90</v>
      </c>
      <c r="W57" s="2" t="s">
        <v>62</v>
      </c>
      <c r="X57" s="2" t="s">
        <v>47</v>
      </c>
      <c r="Y57" s="2" t="s">
        <v>48</v>
      </c>
      <c r="Z57" s="2" t="s">
        <v>65</v>
      </c>
      <c r="AA57" s="5" t="s">
        <v>43</v>
      </c>
      <c r="AB57" s="5" t="s">
        <v>43</v>
      </c>
      <c r="AC57" s="5" t="s">
        <v>43</v>
      </c>
      <c r="AD57" s="5" t="s">
        <v>43</v>
      </c>
      <c r="AE57" s="2" t="s">
        <v>43</v>
      </c>
      <c r="AF57" s="2" t="s">
        <v>43</v>
      </c>
      <c r="AG57" s="2" t="s">
        <v>43</v>
      </c>
      <c r="AH57" s="2" t="s">
        <v>43</v>
      </c>
      <c r="AI57" s="2" t="s">
        <v>43</v>
      </c>
      <c r="AJ57" s="2" t="s">
        <v>43</v>
      </c>
      <c r="AK57" s="2"/>
      <c r="AL57" s="2"/>
      <c r="AM57" s="2"/>
      <c r="AN57" s="2"/>
      <c r="AO57" s="2"/>
      <c r="AP57" s="2"/>
      <c r="AQ57" s="2"/>
      <c r="AR57" s="2"/>
    </row>
    <row r="58" spans="1:44" ht="26.4" x14ac:dyDescent="0.3">
      <c r="A58" s="5">
        <v>7057</v>
      </c>
      <c r="B58" s="2" t="s">
        <v>2522</v>
      </c>
      <c r="C58" s="2" t="s">
        <v>43</v>
      </c>
      <c r="D58" s="2" t="s">
        <v>20</v>
      </c>
      <c r="E58" s="2" t="s">
        <v>2797</v>
      </c>
      <c r="F58" s="2" t="s">
        <v>2873</v>
      </c>
      <c r="G58" s="5" t="s">
        <v>503</v>
      </c>
      <c r="H58" s="4">
        <v>42479</v>
      </c>
      <c r="I58" s="2" t="s">
        <v>1655</v>
      </c>
      <c r="J58" s="2" t="s">
        <v>21</v>
      </c>
      <c r="K58" s="2" t="s">
        <v>45</v>
      </c>
      <c r="L58" s="2" t="s">
        <v>45</v>
      </c>
      <c r="M58" s="2" t="s">
        <v>45</v>
      </c>
      <c r="N58" s="2">
        <v>1</v>
      </c>
      <c r="O58" s="2" t="s">
        <v>45</v>
      </c>
      <c r="P58" s="2" t="s">
        <v>3817</v>
      </c>
      <c r="Q58" s="5">
        <v>38.96</v>
      </c>
      <c r="R58" s="5">
        <v>16.399999999999999</v>
      </c>
      <c r="S58" s="5">
        <v>5.72</v>
      </c>
      <c r="T58" s="5">
        <v>4.2</v>
      </c>
      <c r="U58" s="2" t="s">
        <v>33</v>
      </c>
      <c r="V58" s="2" t="s">
        <v>46</v>
      </c>
      <c r="W58" s="2" t="s">
        <v>62</v>
      </c>
      <c r="X58" s="2" t="s">
        <v>47</v>
      </c>
      <c r="Y58" s="2" t="s">
        <v>48</v>
      </c>
      <c r="Z58" s="2" t="s">
        <v>65</v>
      </c>
      <c r="AA58" s="5" t="s">
        <v>43</v>
      </c>
      <c r="AB58" s="5" t="s">
        <v>43</v>
      </c>
      <c r="AC58" s="5" t="s">
        <v>43</v>
      </c>
      <c r="AD58" s="5" t="s">
        <v>43</v>
      </c>
      <c r="AE58" s="2" t="s">
        <v>43</v>
      </c>
      <c r="AF58" s="2" t="s">
        <v>43</v>
      </c>
      <c r="AG58" s="2" t="s">
        <v>43</v>
      </c>
      <c r="AH58" s="2" t="s">
        <v>43</v>
      </c>
      <c r="AI58" s="2" t="s">
        <v>43</v>
      </c>
      <c r="AJ58" s="2" t="s">
        <v>43</v>
      </c>
      <c r="AK58" s="2"/>
      <c r="AL58" s="2"/>
      <c r="AM58" s="2"/>
      <c r="AN58" s="2"/>
      <c r="AO58" s="2"/>
      <c r="AP58" s="2"/>
      <c r="AQ58" s="2"/>
      <c r="AR58" s="2"/>
    </row>
    <row r="59" spans="1:44" ht="39.6" x14ac:dyDescent="0.3">
      <c r="A59" s="5">
        <v>7058</v>
      </c>
      <c r="B59" s="2" t="s">
        <v>2522</v>
      </c>
      <c r="C59" s="2" t="s">
        <v>43</v>
      </c>
      <c r="D59" s="2" t="s">
        <v>20</v>
      </c>
      <c r="E59" s="2" t="s">
        <v>2797</v>
      </c>
      <c r="F59" s="2" t="s">
        <v>1674</v>
      </c>
      <c r="G59" s="5" t="s">
        <v>503</v>
      </c>
      <c r="H59" s="4">
        <v>42476</v>
      </c>
      <c r="I59" s="2" t="s">
        <v>1655</v>
      </c>
      <c r="J59" s="2" t="s">
        <v>21</v>
      </c>
      <c r="K59" s="2" t="s">
        <v>45</v>
      </c>
      <c r="L59" s="2" t="s">
        <v>45</v>
      </c>
      <c r="M59" s="2" t="s">
        <v>45</v>
      </c>
      <c r="N59" s="2">
        <v>1</v>
      </c>
      <c r="O59" s="2" t="s">
        <v>45</v>
      </c>
      <c r="P59" s="2" t="s">
        <v>3818</v>
      </c>
      <c r="Q59" s="5">
        <v>36.08</v>
      </c>
      <c r="R59" s="5">
        <v>23.31</v>
      </c>
      <c r="S59" s="5">
        <v>7.11</v>
      </c>
      <c r="T59" s="5">
        <v>6.4</v>
      </c>
      <c r="U59" s="2" t="s">
        <v>33</v>
      </c>
      <c r="V59" s="2" t="s">
        <v>52</v>
      </c>
      <c r="W59" s="2" t="s">
        <v>62</v>
      </c>
      <c r="X59" s="2" t="s">
        <v>47</v>
      </c>
      <c r="Y59" s="2" t="s">
        <v>48</v>
      </c>
      <c r="Z59" s="2" t="s">
        <v>65</v>
      </c>
      <c r="AA59" s="5" t="s">
        <v>43</v>
      </c>
      <c r="AB59" s="5" t="s">
        <v>43</v>
      </c>
      <c r="AC59" s="5" t="s">
        <v>43</v>
      </c>
      <c r="AD59" s="5" t="s">
        <v>43</v>
      </c>
      <c r="AE59" s="2" t="s">
        <v>43</v>
      </c>
      <c r="AF59" s="2" t="s">
        <v>43</v>
      </c>
      <c r="AG59" s="2" t="s">
        <v>43</v>
      </c>
      <c r="AH59" s="2" t="s">
        <v>43</v>
      </c>
      <c r="AI59" s="2" t="s">
        <v>43</v>
      </c>
      <c r="AJ59" s="2" t="s">
        <v>43</v>
      </c>
      <c r="AK59" s="2"/>
      <c r="AL59" s="2"/>
      <c r="AM59" s="2"/>
      <c r="AN59" s="2"/>
      <c r="AO59" s="2"/>
      <c r="AP59" s="2"/>
      <c r="AQ59" s="2"/>
      <c r="AR59" s="2"/>
    </row>
    <row r="60" spans="1:44" ht="52.8" x14ac:dyDescent="0.3">
      <c r="A60" s="5">
        <v>7059</v>
      </c>
      <c r="B60" s="2" t="s">
        <v>2522</v>
      </c>
      <c r="C60" s="43" t="s">
        <v>4166</v>
      </c>
      <c r="D60" s="2" t="s">
        <v>20</v>
      </c>
      <c r="E60" s="2" t="s">
        <v>2797</v>
      </c>
      <c r="F60" s="2" t="s">
        <v>1674</v>
      </c>
      <c r="G60" s="5" t="s">
        <v>503</v>
      </c>
      <c r="H60" s="4">
        <v>42476</v>
      </c>
      <c r="I60" s="2" t="s">
        <v>1655</v>
      </c>
      <c r="J60" s="2" t="s">
        <v>21</v>
      </c>
      <c r="K60" s="2" t="s">
        <v>44</v>
      </c>
      <c r="L60" s="2" t="s">
        <v>45</v>
      </c>
      <c r="M60" s="2" t="s">
        <v>45</v>
      </c>
      <c r="N60" s="2">
        <v>1</v>
      </c>
      <c r="O60" s="2" t="s">
        <v>44</v>
      </c>
      <c r="P60" s="2" t="s">
        <v>3819</v>
      </c>
      <c r="Q60" s="5">
        <v>38.06</v>
      </c>
      <c r="R60" s="5">
        <v>36.119999999999997</v>
      </c>
      <c r="S60" s="5">
        <v>8.98</v>
      </c>
      <c r="T60" s="5">
        <v>19.600000000000001</v>
      </c>
      <c r="U60" s="2" t="s">
        <v>33</v>
      </c>
      <c r="V60" s="2" t="s">
        <v>46</v>
      </c>
      <c r="W60" s="2" t="s">
        <v>74</v>
      </c>
      <c r="X60" s="2" t="s">
        <v>47</v>
      </c>
      <c r="Y60" s="2" t="s">
        <v>48</v>
      </c>
      <c r="Z60" s="2" t="s">
        <v>65</v>
      </c>
      <c r="AA60" s="5" t="s">
        <v>43</v>
      </c>
      <c r="AB60" s="5" t="s">
        <v>43</v>
      </c>
      <c r="AC60" s="5" t="s">
        <v>43</v>
      </c>
      <c r="AD60" s="5" t="s">
        <v>43</v>
      </c>
      <c r="AE60" s="2" t="s">
        <v>43</v>
      </c>
      <c r="AF60" s="2" t="s">
        <v>43</v>
      </c>
      <c r="AG60" s="2" t="s">
        <v>43</v>
      </c>
      <c r="AH60" s="2" t="s">
        <v>43</v>
      </c>
      <c r="AI60" s="2" t="s">
        <v>43</v>
      </c>
      <c r="AJ60" s="2" t="s">
        <v>43</v>
      </c>
      <c r="AK60" s="25">
        <v>1860</v>
      </c>
      <c r="AL60" s="25">
        <v>1929</v>
      </c>
      <c r="AM60" s="25" t="s">
        <v>2730</v>
      </c>
      <c r="AN60" s="25" t="s">
        <v>511</v>
      </c>
      <c r="AO60" s="2"/>
      <c r="AP60" s="2"/>
      <c r="AQ60" s="2"/>
      <c r="AR60" s="2"/>
    </row>
    <row r="61" spans="1:44" ht="52.8" x14ac:dyDescent="0.3">
      <c r="A61" s="5">
        <v>7060</v>
      </c>
      <c r="B61" s="2" t="s">
        <v>2522</v>
      </c>
      <c r="C61" s="43" t="s">
        <v>4167</v>
      </c>
      <c r="D61" s="2" t="s">
        <v>20</v>
      </c>
      <c r="E61" s="2" t="s">
        <v>2797</v>
      </c>
      <c r="F61" s="2" t="s">
        <v>2814</v>
      </c>
      <c r="G61" s="5" t="s">
        <v>503</v>
      </c>
      <c r="H61" s="4">
        <v>42487</v>
      </c>
      <c r="I61" s="2" t="s">
        <v>1655</v>
      </c>
      <c r="J61" s="2" t="s">
        <v>21</v>
      </c>
      <c r="K61" s="2" t="s">
        <v>44</v>
      </c>
      <c r="L61" s="2" t="s">
        <v>45</v>
      </c>
      <c r="M61" s="2" t="s">
        <v>45</v>
      </c>
      <c r="N61" s="2">
        <v>1</v>
      </c>
      <c r="O61" s="2" t="s">
        <v>45</v>
      </c>
      <c r="P61" s="2" t="s">
        <v>3820</v>
      </c>
      <c r="Q61" s="5">
        <v>37.14</v>
      </c>
      <c r="R61" s="5">
        <v>24.85</v>
      </c>
      <c r="S61" s="5">
        <v>5.48</v>
      </c>
      <c r="T61" s="5">
        <v>3.3</v>
      </c>
      <c r="U61" s="2" t="s">
        <v>33</v>
      </c>
      <c r="V61" s="2" t="s">
        <v>1665</v>
      </c>
      <c r="W61" s="2" t="s">
        <v>74</v>
      </c>
      <c r="X61" s="2" t="s">
        <v>47</v>
      </c>
      <c r="Y61" s="2" t="s">
        <v>48</v>
      </c>
      <c r="Z61" s="2" t="s">
        <v>2800</v>
      </c>
      <c r="AA61" s="5" t="s">
        <v>813</v>
      </c>
      <c r="AB61" s="5" t="s">
        <v>290</v>
      </c>
      <c r="AC61" s="5" t="s">
        <v>2878</v>
      </c>
      <c r="AD61" s="5" t="s">
        <v>3821</v>
      </c>
      <c r="AE61" s="2" t="s">
        <v>43</v>
      </c>
      <c r="AF61" s="2" t="s">
        <v>43</v>
      </c>
      <c r="AG61" s="2" t="s">
        <v>43</v>
      </c>
      <c r="AH61" s="2" t="s">
        <v>43</v>
      </c>
      <c r="AI61" s="2" t="s">
        <v>43</v>
      </c>
      <c r="AJ61" s="2" t="s">
        <v>43</v>
      </c>
      <c r="AK61" s="2"/>
      <c r="AL61" s="2"/>
      <c r="AM61" s="2"/>
      <c r="AN61" s="2"/>
      <c r="AO61" s="2"/>
      <c r="AP61" s="2"/>
      <c r="AQ61" s="2"/>
      <c r="AR61" s="2"/>
    </row>
    <row r="62" spans="1:44" ht="145.19999999999999" x14ac:dyDescent="0.3">
      <c r="A62" s="5">
        <v>7061</v>
      </c>
      <c r="B62" s="2" t="s">
        <v>2522</v>
      </c>
      <c r="C62" s="43" t="s">
        <v>4168</v>
      </c>
      <c r="D62" s="2" t="s">
        <v>20</v>
      </c>
      <c r="E62" s="2" t="s">
        <v>2797</v>
      </c>
      <c r="F62" s="2" t="s">
        <v>1671</v>
      </c>
      <c r="G62" s="5" t="s">
        <v>503</v>
      </c>
      <c r="H62" s="4">
        <v>42473</v>
      </c>
      <c r="I62" s="2" t="s">
        <v>1655</v>
      </c>
      <c r="J62" s="2" t="s">
        <v>21</v>
      </c>
      <c r="K62" s="2" t="s">
        <v>44</v>
      </c>
      <c r="L62" s="2" t="s">
        <v>45</v>
      </c>
      <c r="M62" s="2" t="s">
        <v>45</v>
      </c>
      <c r="N62" s="2">
        <v>1</v>
      </c>
      <c r="O62" s="2" t="s">
        <v>45</v>
      </c>
      <c r="P62" s="2" t="s">
        <v>3636</v>
      </c>
      <c r="Q62" s="5">
        <v>52.64</v>
      </c>
      <c r="R62" s="5">
        <v>31.07</v>
      </c>
      <c r="S62" s="5">
        <v>6.36</v>
      </c>
      <c r="T62" s="5">
        <v>18.600000000000001</v>
      </c>
      <c r="U62" s="2" t="s">
        <v>33</v>
      </c>
      <c r="V62" s="2" t="s">
        <v>63</v>
      </c>
      <c r="W62" s="2" t="s">
        <v>62</v>
      </c>
      <c r="X62" s="2" t="s">
        <v>47</v>
      </c>
      <c r="Y62" s="2" t="s">
        <v>83</v>
      </c>
      <c r="Z62" s="2" t="s">
        <v>3631</v>
      </c>
      <c r="AA62" s="5" t="s">
        <v>43</v>
      </c>
      <c r="AB62" s="5" t="s">
        <v>43</v>
      </c>
      <c r="AC62" s="5" t="s">
        <v>43</v>
      </c>
      <c r="AD62" s="5" t="s">
        <v>43</v>
      </c>
      <c r="AE62" s="2" t="s">
        <v>43</v>
      </c>
      <c r="AF62" s="2" t="s">
        <v>43</v>
      </c>
      <c r="AG62" s="2" t="s">
        <v>43</v>
      </c>
      <c r="AH62" s="2" t="s">
        <v>43</v>
      </c>
      <c r="AI62" s="2" t="s">
        <v>43</v>
      </c>
      <c r="AJ62" s="2" t="s">
        <v>43</v>
      </c>
      <c r="AK62" s="2">
        <v>1840</v>
      </c>
      <c r="AL62" s="2">
        <v>1890</v>
      </c>
      <c r="AM62" s="2" t="s">
        <v>3797</v>
      </c>
      <c r="AN62" s="11" t="s">
        <v>383</v>
      </c>
      <c r="AO62" s="2"/>
      <c r="AP62" s="2"/>
      <c r="AQ62" s="2"/>
      <c r="AR62" s="2"/>
    </row>
    <row r="63" spans="1:44" ht="26.4" x14ac:dyDescent="0.3">
      <c r="A63" s="5">
        <v>7062</v>
      </c>
      <c r="B63" s="2" t="s">
        <v>2522</v>
      </c>
      <c r="C63" s="2" t="s">
        <v>43</v>
      </c>
      <c r="D63" s="2" t="s">
        <v>20</v>
      </c>
      <c r="E63" s="2" t="s">
        <v>2797</v>
      </c>
      <c r="F63" s="2" t="s">
        <v>2821</v>
      </c>
      <c r="G63" s="5" t="s">
        <v>503</v>
      </c>
      <c r="H63" s="4">
        <v>42473</v>
      </c>
      <c r="I63" s="2" t="s">
        <v>1655</v>
      </c>
      <c r="J63" s="2" t="s">
        <v>21</v>
      </c>
      <c r="K63" s="2" t="s">
        <v>45</v>
      </c>
      <c r="L63" s="2" t="s">
        <v>45</v>
      </c>
      <c r="M63" s="2" t="s">
        <v>45</v>
      </c>
      <c r="N63" s="2">
        <v>1</v>
      </c>
      <c r="O63" s="2" t="s">
        <v>45</v>
      </c>
      <c r="P63" s="2" t="s">
        <v>3822</v>
      </c>
      <c r="Q63" s="5">
        <v>26.89</v>
      </c>
      <c r="R63" s="5">
        <v>23.85</v>
      </c>
      <c r="S63" s="5">
        <v>5.03</v>
      </c>
      <c r="T63" s="5" t="s">
        <v>1295</v>
      </c>
      <c r="U63" s="2" t="s">
        <v>33</v>
      </c>
      <c r="V63" s="2" t="s">
        <v>91</v>
      </c>
      <c r="W63" s="2" t="s">
        <v>62</v>
      </c>
      <c r="X63" s="2" t="s">
        <v>47</v>
      </c>
      <c r="Y63" s="2" t="s">
        <v>48</v>
      </c>
      <c r="Z63" s="2" t="s">
        <v>65</v>
      </c>
      <c r="AA63" s="5" t="s">
        <v>43</v>
      </c>
      <c r="AB63" s="5" t="s">
        <v>43</v>
      </c>
      <c r="AC63" s="5" t="s">
        <v>43</v>
      </c>
      <c r="AD63" s="5" t="s">
        <v>43</v>
      </c>
      <c r="AE63" s="2" t="s">
        <v>43</v>
      </c>
      <c r="AF63" s="2" t="s">
        <v>43</v>
      </c>
      <c r="AG63" s="2" t="s">
        <v>43</v>
      </c>
      <c r="AH63" s="2" t="s">
        <v>43</v>
      </c>
      <c r="AI63" s="2" t="s">
        <v>43</v>
      </c>
      <c r="AJ63" s="2" t="s">
        <v>43</v>
      </c>
      <c r="AK63" s="2"/>
      <c r="AL63" s="2"/>
      <c r="AM63" s="2"/>
      <c r="AN63" s="2"/>
      <c r="AO63" s="2"/>
      <c r="AP63" s="2"/>
      <c r="AQ63" s="2"/>
      <c r="AR63" s="2"/>
    </row>
    <row r="64" spans="1:44" ht="39.6" x14ac:dyDescent="0.3">
      <c r="A64" s="5">
        <v>7063</v>
      </c>
      <c r="B64" s="2" t="s">
        <v>2522</v>
      </c>
      <c r="C64" s="2" t="s">
        <v>43</v>
      </c>
      <c r="D64" s="2" t="s">
        <v>20</v>
      </c>
      <c r="E64" s="2" t="s">
        <v>2797</v>
      </c>
      <c r="F64" s="2" t="s">
        <v>2821</v>
      </c>
      <c r="G64" s="5" t="s">
        <v>503</v>
      </c>
      <c r="H64" s="4">
        <v>42473</v>
      </c>
      <c r="I64" s="2" t="s">
        <v>1655</v>
      </c>
      <c r="J64" s="2" t="s">
        <v>21</v>
      </c>
      <c r="K64" s="2" t="s">
        <v>45</v>
      </c>
      <c r="L64" s="2" t="s">
        <v>45</v>
      </c>
      <c r="M64" s="2" t="s">
        <v>44</v>
      </c>
      <c r="N64" s="2">
        <v>2</v>
      </c>
      <c r="O64" s="2" t="s">
        <v>45</v>
      </c>
      <c r="P64" s="2" t="s">
        <v>3823</v>
      </c>
      <c r="Q64" s="5">
        <v>32.479999999999997</v>
      </c>
      <c r="R64" s="5">
        <v>22.27</v>
      </c>
      <c r="S64" s="5">
        <v>3.62</v>
      </c>
      <c r="T64" s="5">
        <v>3.7</v>
      </c>
      <c r="U64" s="2" t="s">
        <v>33</v>
      </c>
      <c r="V64" s="2" t="s">
        <v>1665</v>
      </c>
      <c r="W64" s="2" t="s">
        <v>62</v>
      </c>
      <c r="X64" s="2" t="s">
        <v>47</v>
      </c>
      <c r="Y64" s="2" t="s">
        <v>48</v>
      </c>
      <c r="Z64" s="2" t="s">
        <v>65</v>
      </c>
      <c r="AA64" s="5" t="s">
        <v>43</v>
      </c>
      <c r="AB64" s="5" t="s">
        <v>43</v>
      </c>
      <c r="AC64" s="5" t="s">
        <v>43</v>
      </c>
      <c r="AD64" s="5" t="s">
        <v>43</v>
      </c>
      <c r="AE64" s="2" t="s">
        <v>43</v>
      </c>
      <c r="AF64" s="2" t="s">
        <v>43</v>
      </c>
      <c r="AG64" s="2" t="s">
        <v>43</v>
      </c>
      <c r="AH64" s="2" t="s">
        <v>43</v>
      </c>
      <c r="AI64" s="2" t="s">
        <v>43</v>
      </c>
      <c r="AJ64" s="2" t="s">
        <v>43</v>
      </c>
      <c r="AK64" s="2"/>
      <c r="AL64" s="2"/>
      <c r="AM64" s="2"/>
      <c r="AN64" s="2"/>
      <c r="AO64" s="2"/>
      <c r="AP64" s="2"/>
      <c r="AQ64" s="2"/>
      <c r="AR64" s="2"/>
    </row>
    <row r="65" spans="1:44" ht="145.19999999999999" x14ac:dyDescent="0.3">
      <c r="A65" s="5">
        <v>7064</v>
      </c>
      <c r="B65" s="2" t="s">
        <v>2522</v>
      </c>
      <c r="C65" s="2" t="s">
        <v>43</v>
      </c>
      <c r="D65" s="2" t="s">
        <v>20</v>
      </c>
      <c r="E65" s="2" t="s">
        <v>2797</v>
      </c>
      <c r="F65" s="2" t="s">
        <v>1671</v>
      </c>
      <c r="G65" s="5" t="s">
        <v>503</v>
      </c>
      <c r="H65" s="4">
        <v>42473</v>
      </c>
      <c r="I65" s="2" t="s">
        <v>1655</v>
      </c>
      <c r="J65" s="2" t="s">
        <v>21</v>
      </c>
      <c r="K65" s="2" t="s">
        <v>45</v>
      </c>
      <c r="L65" s="2" t="s">
        <v>45</v>
      </c>
      <c r="M65" s="2" t="s">
        <v>45</v>
      </c>
      <c r="N65" s="2">
        <v>1</v>
      </c>
      <c r="O65" s="2" t="s">
        <v>45</v>
      </c>
      <c r="P65" s="2" t="s">
        <v>3636</v>
      </c>
      <c r="Q65" s="5">
        <v>45.38</v>
      </c>
      <c r="R65" s="5">
        <v>18.48</v>
      </c>
      <c r="S65" s="5">
        <v>5.67</v>
      </c>
      <c r="T65" s="5">
        <v>6.1</v>
      </c>
      <c r="U65" s="2" t="s">
        <v>33</v>
      </c>
      <c r="V65" s="2" t="s">
        <v>63</v>
      </c>
      <c r="W65" s="2" t="s">
        <v>62</v>
      </c>
      <c r="X65" s="2" t="s">
        <v>47</v>
      </c>
      <c r="Y65" s="2" t="s">
        <v>48</v>
      </c>
      <c r="Z65" s="2" t="s">
        <v>3631</v>
      </c>
      <c r="AA65" s="5" t="s">
        <v>43</v>
      </c>
      <c r="AB65" s="5" t="s">
        <v>43</v>
      </c>
      <c r="AC65" s="5" t="s">
        <v>43</v>
      </c>
      <c r="AD65" s="5" t="s">
        <v>43</v>
      </c>
      <c r="AE65" s="2" t="s">
        <v>43</v>
      </c>
      <c r="AF65" s="2" t="s">
        <v>43</v>
      </c>
      <c r="AG65" s="2" t="s">
        <v>43</v>
      </c>
      <c r="AH65" s="2" t="s">
        <v>43</v>
      </c>
      <c r="AI65" s="2" t="s">
        <v>43</v>
      </c>
      <c r="AJ65" s="2" t="s">
        <v>43</v>
      </c>
      <c r="AK65" s="2">
        <v>1840</v>
      </c>
      <c r="AL65" s="2">
        <v>1890</v>
      </c>
      <c r="AM65" s="2" t="s">
        <v>3797</v>
      </c>
      <c r="AN65" s="11" t="s">
        <v>383</v>
      </c>
      <c r="AO65" s="2"/>
      <c r="AP65" s="2"/>
      <c r="AQ65" s="2"/>
      <c r="AR65" s="2"/>
    </row>
    <row r="66" spans="1:44" ht="382.8" x14ac:dyDescent="0.3">
      <c r="A66" s="5">
        <v>7065</v>
      </c>
      <c r="B66" s="2" t="s">
        <v>2522</v>
      </c>
      <c r="C66" s="2" t="s">
        <v>43</v>
      </c>
      <c r="D66" s="2" t="s">
        <v>20</v>
      </c>
      <c r="E66" s="2" t="s">
        <v>2797</v>
      </c>
      <c r="F66" s="2" t="s">
        <v>1674</v>
      </c>
      <c r="G66" s="5" t="s">
        <v>503</v>
      </c>
      <c r="H66" s="4">
        <v>42476</v>
      </c>
      <c r="I66" s="2" t="s">
        <v>1655</v>
      </c>
      <c r="J66" s="2" t="s">
        <v>21</v>
      </c>
      <c r="K66" s="2" t="s">
        <v>44</v>
      </c>
      <c r="L66" s="2" t="s">
        <v>45</v>
      </c>
      <c r="M66" s="2" t="s">
        <v>45</v>
      </c>
      <c r="N66" s="2">
        <v>1</v>
      </c>
      <c r="O66" s="2" t="s">
        <v>45</v>
      </c>
      <c r="P66" s="2" t="s">
        <v>2017</v>
      </c>
      <c r="Q66" s="5">
        <v>23.47</v>
      </c>
      <c r="R66" s="5">
        <v>17.87</v>
      </c>
      <c r="S66" s="5">
        <v>2.36</v>
      </c>
      <c r="T66" s="5">
        <v>2</v>
      </c>
      <c r="U66" s="2" t="s">
        <v>33</v>
      </c>
      <c r="V66" s="2" t="s">
        <v>52</v>
      </c>
      <c r="W66" s="2" t="s">
        <v>55</v>
      </c>
      <c r="X66" s="2" t="s">
        <v>61</v>
      </c>
      <c r="Y66" s="2" t="s">
        <v>61</v>
      </c>
      <c r="Z66" s="2" t="s">
        <v>71</v>
      </c>
      <c r="AA66" s="5" t="s">
        <v>43</v>
      </c>
      <c r="AB66" s="5" t="s">
        <v>43</v>
      </c>
      <c r="AC66" s="5" t="s">
        <v>43</v>
      </c>
      <c r="AD66" s="5" t="s">
        <v>43</v>
      </c>
      <c r="AE66" s="2" t="s">
        <v>43</v>
      </c>
      <c r="AF66" s="2" t="s">
        <v>43</v>
      </c>
      <c r="AG66" s="2" t="s">
        <v>43</v>
      </c>
      <c r="AH66" s="2" t="s">
        <v>43</v>
      </c>
      <c r="AI66" s="2" t="s">
        <v>43</v>
      </c>
      <c r="AJ66" s="2" t="s">
        <v>43</v>
      </c>
      <c r="AK66" s="2"/>
      <c r="AL66" s="2" t="s">
        <v>69</v>
      </c>
      <c r="AM66" s="2" t="s">
        <v>3827</v>
      </c>
      <c r="AN66" s="2" t="s">
        <v>604</v>
      </c>
      <c r="AO66" s="2"/>
      <c r="AP66" s="2"/>
      <c r="AQ66" s="2"/>
      <c r="AR66" s="2"/>
    </row>
    <row r="67" spans="1:44" hidden="1" x14ac:dyDescent="0.3">
      <c r="A67" s="30">
        <v>7066</v>
      </c>
      <c r="B67" s="2"/>
      <c r="C67" s="2"/>
      <c r="D67" s="2"/>
      <c r="E67" s="2"/>
      <c r="F67" s="2"/>
      <c r="G67" s="5"/>
      <c r="H67" s="4"/>
      <c r="I67" s="2"/>
      <c r="J67" s="2"/>
      <c r="K67" s="2"/>
      <c r="L67" s="2"/>
      <c r="M67" s="2"/>
      <c r="N67" s="2"/>
      <c r="O67" s="2"/>
      <c r="P67" s="12" t="s">
        <v>2801</v>
      </c>
      <c r="Q67" s="5"/>
      <c r="R67" s="5"/>
      <c r="S67" s="5"/>
      <c r="T67" s="5"/>
      <c r="U67" s="2"/>
      <c r="V67" s="2"/>
      <c r="W67" s="2"/>
      <c r="X67" s="2"/>
      <c r="Y67" s="2"/>
      <c r="Z67" s="2"/>
      <c r="AA67" s="5"/>
      <c r="AB67" s="5"/>
      <c r="AC67" s="5"/>
      <c r="AD67" s="5"/>
      <c r="AE67" s="2"/>
      <c r="AF67" s="2"/>
      <c r="AG67" s="2"/>
      <c r="AH67" s="2"/>
      <c r="AI67" s="2"/>
      <c r="AJ67" s="2"/>
      <c r="AK67" s="2"/>
      <c r="AL67" s="2"/>
      <c r="AM67" s="2"/>
      <c r="AN67" s="2"/>
      <c r="AO67" s="2"/>
      <c r="AP67" s="2"/>
      <c r="AQ67" s="2"/>
      <c r="AR67" s="2"/>
    </row>
    <row r="68" spans="1:44" ht="39.6" x14ac:dyDescent="0.3">
      <c r="A68" s="5">
        <v>7067</v>
      </c>
      <c r="B68" s="2" t="s">
        <v>2522</v>
      </c>
      <c r="C68" s="2" t="s">
        <v>43</v>
      </c>
      <c r="D68" s="2" t="s">
        <v>20</v>
      </c>
      <c r="E68" s="2" t="s">
        <v>2797</v>
      </c>
      <c r="F68" s="2" t="s">
        <v>2821</v>
      </c>
      <c r="G68" s="5" t="s">
        <v>503</v>
      </c>
      <c r="H68" s="4">
        <v>42473</v>
      </c>
      <c r="I68" s="2" t="s">
        <v>1655</v>
      </c>
      <c r="J68" s="2" t="s">
        <v>21</v>
      </c>
      <c r="K68" s="2" t="s">
        <v>45</v>
      </c>
      <c r="L68" s="2" t="s">
        <v>45</v>
      </c>
      <c r="M68" s="2" t="s">
        <v>44</v>
      </c>
      <c r="N68" s="2">
        <v>3</v>
      </c>
      <c r="O68" s="2" t="s">
        <v>45</v>
      </c>
      <c r="P68" s="2" t="s">
        <v>3824</v>
      </c>
      <c r="Q68" s="5">
        <v>39.42</v>
      </c>
      <c r="R68" s="5">
        <v>15.94</v>
      </c>
      <c r="S68" s="5">
        <v>2.78</v>
      </c>
      <c r="T68" s="5" t="s">
        <v>3018</v>
      </c>
      <c r="U68" s="2" t="s">
        <v>33</v>
      </c>
      <c r="V68" s="2" t="s">
        <v>90</v>
      </c>
      <c r="W68" s="2" t="s">
        <v>62</v>
      </c>
      <c r="X68" s="2" t="s">
        <v>47</v>
      </c>
      <c r="Y68" s="2" t="s">
        <v>48</v>
      </c>
      <c r="Z68" s="2" t="s">
        <v>65</v>
      </c>
      <c r="AA68" s="5" t="s">
        <v>43</v>
      </c>
      <c r="AB68" s="5" t="s">
        <v>43</v>
      </c>
      <c r="AC68" s="5" t="s">
        <v>43</v>
      </c>
      <c r="AD68" s="5" t="s">
        <v>43</v>
      </c>
      <c r="AE68" s="2" t="s">
        <v>43</v>
      </c>
      <c r="AF68" s="2" t="s">
        <v>43</v>
      </c>
      <c r="AG68" s="2" t="s">
        <v>43</v>
      </c>
      <c r="AH68" s="2" t="s">
        <v>43</v>
      </c>
      <c r="AI68" s="2" t="s">
        <v>43</v>
      </c>
      <c r="AJ68" s="2" t="s">
        <v>43</v>
      </c>
      <c r="AK68" s="2"/>
      <c r="AL68" s="2"/>
      <c r="AM68" s="2"/>
      <c r="AN68" s="2"/>
      <c r="AO68" s="2"/>
      <c r="AP68" s="2"/>
      <c r="AQ68" s="2"/>
      <c r="AR68" s="2"/>
    </row>
    <row r="69" spans="1:44" ht="79.2" x14ac:dyDescent="0.3">
      <c r="A69" s="5">
        <v>7068</v>
      </c>
      <c r="B69" s="2" t="s">
        <v>2522</v>
      </c>
      <c r="C69" s="43" t="s">
        <v>4169</v>
      </c>
      <c r="D69" s="2" t="s">
        <v>20</v>
      </c>
      <c r="E69" s="2" t="s">
        <v>2797</v>
      </c>
      <c r="F69" s="2" t="s">
        <v>2922</v>
      </c>
      <c r="G69" s="5" t="s">
        <v>503</v>
      </c>
      <c r="H69" s="4">
        <v>42481</v>
      </c>
      <c r="I69" s="2" t="s">
        <v>1655</v>
      </c>
      <c r="J69" s="2" t="s">
        <v>21</v>
      </c>
      <c r="K69" s="2" t="s">
        <v>44</v>
      </c>
      <c r="L69" s="2" t="s">
        <v>45</v>
      </c>
      <c r="M69" s="2" t="s">
        <v>45</v>
      </c>
      <c r="N69" s="2">
        <v>1</v>
      </c>
      <c r="O69" s="2" t="s">
        <v>45</v>
      </c>
      <c r="P69" s="2" t="s">
        <v>3825</v>
      </c>
      <c r="Q69" s="5">
        <v>27.49</v>
      </c>
      <c r="R69" s="5">
        <v>20.59</v>
      </c>
      <c r="S69" s="5">
        <v>3.65</v>
      </c>
      <c r="T69" s="5">
        <v>1.1000000000000001</v>
      </c>
      <c r="U69" s="2" t="s">
        <v>33</v>
      </c>
      <c r="V69" s="2" t="s">
        <v>54</v>
      </c>
      <c r="W69" s="2" t="s">
        <v>56</v>
      </c>
      <c r="X69" s="2" t="s">
        <v>47</v>
      </c>
      <c r="Y69" s="2" t="s">
        <v>48</v>
      </c>
      <c r="Z69" s="2" t="s">
        <v>65</v>
      </c>
      <c r="AA69" s="5" t="s">
        <v>813</v>
      </c>
      <c r="AB69" s="5" t="s">
        <v>897</v>
      </c>
      <c r="AC69" s="5" t="s">
        <v>2770</v>
      </c>
      <c r="AD69" s="5" t="s">
        <v>43</v>
      </c>
      <c r="AE69" s="2" t="s">
        <v>43</v>
      </c>
      <c r="AF69" s="2" t="s">
        <v>43</v>
      </c>
      <c r="AG69" s="2" t="s">
        <v>43</v>
      </c>
      <c r="AH69" s="2" t="s">
        <v>43</v>
      </c>
      <c r="AI69" s="2" t="s">
        <v>43</v>
      </c>
      <c r="AJ69" s="2" t="s">
        <v>43</v>
      </c>
      <c r="AK69" s="2">
        <v>1870</v>
      </c>
      <c r="AL69" s="2"/>
      <c r="AM69" s="2" t="s">
        <v>4114</v>
      </c>
      <c r="AN69" s="2" t="s">
        <v>4113</v>
      </c>
      <c r="AO69" s="2"/>
      <c r="AP69" s="2"/>
      <c r="AQ69" s="2"/>
      <c r="AR69" s="2"/>
    </row>
    <row r="70" spans="1:44" ht="382.8" x14ac:dyDescent="0.3">
      <c r="A70" s="5">
        <v>7069</v>
      </c>
      <c r="B70" s="2" t="s">
        <v>2522</v>
      </c>
      <c r="C70" s="2" t="s">
        <v>43</v>
      </c>
      <c r="D70" s="2" t="s">
        <v>20</v>
      </c>
      <c r="E70" s="2" t="s">
        <v>2797</v>
      </c>
      <c r="F70" s="2" t="s">
        <v>2819</v>
      </c>
      <c r="G70" s="5" t="s">
        <v>503</v>
      </c>
      <c r="H70" s="4">
        <v>42481</v>
      </c>
      <c r="I70" s="2" t="s">
        <v>1655</v>
      </c>
      <c r="J70" s="2" t="s">
        <v>21</v>
      </c>
      <c r="K70" s="2" t="s">
        <v>44</v>
      </c>
      <c r="L70" s="2" t="s">
        <v>45</v>
      </c>
      <c r="M70" s="2" t="s">
        <v>45</v>
      </c>
      <c r="N70" s="2">
        <v>2</v>
      </c>
      <c r="O70" s="2" t="s">
        <v>45</v>
      </c>
      <c r="P70" s="2" t="s">
        <v>3826</v>
      </c>
      <c r="Q70" s="5">
        <v>24.62</v>
      </c>
      <c r="R70" s="5">
        <v>15.78</v>
      </c>
      <c r="S70" s="5">
        <v>2.61</v>
      </c>
      <c r="T70" s="5" t="s">
        <v>180</v>
      </c>
      <c r="U70" s="2" t="s">
        <v>33</v>
      </c>
      <c r="V70" s="2" t="s">
        <v>54</v>
      </c>
      <c r="W70" s="2" t="s">
        <v>55</v>
      </c>
      <c r="X70" s="2" t="s">
        <v>61</v>
      </c>
      <c r="Y70" s="2" t="s">
        <v>61</v>
      </c>
      <c r="Z70" s="2" t="s">
        <v>71</v>
      </c>
      <c r="AA70" s="5" t="s">
        <v>43</v>
      </c>
      <c r="AB70" s="5" t="s">
        <v>43</v>
      </c>
      <c r="AC70" s="5" t="s">
        <v>43</v>
      </c>
      <c r="AD70" s="5" t="s">
        <v>43</v>
      </c>
      <c r="AE70" s="2" t="s">
        <v>43</v>
      </c>
      <c r="AF70" s="2" t="s">
        <v>43</v>
      </c>
      <c r="AG70" s="2" t="s">
        <v>43</v>
      </c>
      <c r="AH70" s="2" t="s">
        <v>43</v>
      </c>
      <c r="AI70" s="2" t="s">
        <v>43</v>
      </c>
      <c r="AJ70" s="2" t="s">
        <v>43</v>
      </c>
      <c r="AK70" s="2"/>
      <c r="AL70" s="2" t="s">
        <v>69</v>
      </c>
      <c r="AM70" s="2" t="s">
        <v>3827</v>
      </c>
      <c r="AN70" s="2" t="s">
        <v>604</v>
      </c>
      <c r="AO70" s="2"/>
      <c r="AP70" s="2"/>
      <c r="AQ70" s="2"/>
      <c r="AR70" s="2"/>
    </row>
    <row r="71" spans="1:44" ht="382.8" x14ac:dyDescent="0.3">
      <c r="A71" s="5">
        <v>7070</v>
      </c>
      <c r="B71" s="2" t="s">
        <v>2522</v>
      </c>
      <c r="C71" s="2" t="s">
        <v>43</v>
      </c>
      <c r="D71" s="2" t="s">
        <v>20</v>
      </c>
      <c r="E71" s="2" t="s">
        <v>2797</v>
      </c>
      <c r="F71" s="2" t="s">
        <v>2814</v>
      </c>
      <c r="G71" s="5" t="s">
        <v>503</v>
      </c>
      <c r="H71" s="4">
        <v>42485</v>
      </c>
      <c r="I71" s="2" t="s">
        <v>1655</v>
      </c>
      <c r="J71" s="2" t="s">
        <v>21</v>
      </c>
      <c r="K71" s="2" t="s">
        <v>44</v>
      </c>
      <c r="L71" s="2" t="s">
        <v>45</v>
      </c>
      <c r="M71" s="2" t="s">
        <v>45</v>
      </c>
      <c r="N71" s="2">
        <v>1</v>
      </c>
      <c r="O71" s="2" t="s">
        <v>45</v>
      </c>
      <c r="P71" s="2" t="s">
        <v>3828</v>
      </c>
      <c r="Q71" s="5">
        <v>15.28</v>
      </c>
      <c r="R71" s="5">
        <v>13.5</v>
      </c>
      <c r="S71" s="5">
        <v>1.82</v>
      </c>
      <c r="T71" s="5">
        <v>0.8</v>
      </c>
      <c r="U71" s="2" t="s">
        <v>33</v>
      </c>
      <c r="V71" s="2" t="s">
        <v>54</v>
      </c>
      <c r="W71" s="2" t="s">
        <v>55</v>
      </c>
      <c r="X71" s="2" t="s">
        <v>61</v>
      </c>
      <c r="Y71" s="2" t="s">
        <v>61</v>
      </c>
      <c r="Z71" s="2" t="s">
        <v>71</v>
      </c>
      <c r="AA71" s="5" t="s">
        <v>43</v>
      </c>
      <c r="AB71" s="5" t="s">
        <v>43</v>
      </c>
      <c r="AC71" s="5" t="s">
        <v>43</v>
      </c>
      <c r="AD71" s="5" t="s">
        <v>43</v>
      </c>
      <c r="AE71" s="2" t="s">
        <v>43</v>
      </c>
      <c r="AF71" s="2" t="s">
        <v>43</v>
      </c>
      <c r="AG71" s="2" t="s">
        <v>43</v>
      </c>
      <c r="AH71" s="2" t="s">
        <v>43</v>
      </c>
      <c r="AI71" s="2" t="s">
        <v>43</v>
      </c>
      <c r="AJ71" s="2" t="s">
        <v>43</v>
      </c>
      <c r="AK71" s="2"/>
      <c r="AL71" s="2" t="s">
        <v>69</v>
      </c>
      <c r="AM71" s="2" t="s">
        <v>3827</v>
      </c>
      <c r="AN71" s="2" t="s">
        <v>604</v>
      </c>
      <c r="AO71" s="2"/>
      <c r="AP71" s="2"/>
      <c r="AQ71" s="2"/>
      <c r="AR71" s="2"/>
    </row>
    <row r="72" spans="1:44" ht="132" x14ac:dyDescent="0.3">
      <c r="A72" s="5">
        <v>7071</v>
      </c>
      <c r="B72" s="2" t="s">
        <v>2522</v>
      </c>
      <c r="C72" s="43" t="s">
        <v>4273</v>
      </c>
      <c r="D72" s="2" t="s">
        <v>20</v>
      </c>
      <c r="E72" s="2" t="s">
        <v>2797</v>
      </c>
      <c r="F72" s="2" t="s">
        <v>3159</v>
      </c>
      <c r="G72" s="5" t="s">
        <v>503</v>
      </c>
      <c r="H72" s="4">
        <v>42488</v>
      </c>
      <c r="I72" s="2" t="s">
        <v>1655</v>
      </c>
      <c r="J72" s="2" t="s">
        <v>21</v>
      </c>
      <c r="K72" s="2" t="s">
        <v>45</v>
      </c>
      <c r="L72" s="2" t="s">
        <v>45</v>
      </c>
      <c r="M72" s="2" t="s">
        <v>45</v>
      </c>
      <c r="N72" s="2">
        <v>1</v>
      </c>
      <c r="O72" s="2" t="s">
        <v>45</v>
      </c>
      <c r="P72" s="2" t="s">
        <v>3829</v>
      </c>
      <c r="Q72" s="5">
        <v>46.5</v>
      </c>
      <c r="R72" s="5">
        <v>60.2</v>
      </c>
      <c r="S72" s="5">
        <v>20.100000000000001</v>
      </c>
      <c r="T72" s="5">
        <v>46.2</v>
      </c>
      <c r="U72" s="2" t="s">
        <v>33</v>
      </c>
      <c r="V72" s="2" t="s">
        <v>46</v>
      </c>
      <c r="W72" s="2" t="s">
        <v>62</v>
      </c>
      <c r="X72" s="2" t="s">
        <v>47</v>
      </c>
      <c r="Y72" s="2" t="s">
        <v>48</v>
      </c>
      <c r="Z72" s="2" t="s">
        <v>2510</v>
      </c>
      <c r="AA72" s="5" t="s">
        <v>43</v>
      </c>
      <c r="AB72" s="5" t="s">
        <v>43</v>
      </c>
      <c r="AC72" s="5" t="s">
        <v>43</v>
      </c>
      <c r="AD72" s="5" t="s">
        <v>43</v>
      </c>
      <c r="AE72" s="2" t="s">
        <v>43</v>
      </c>
      <c r="AF72" s="2" t="s">
        <v>43</v>
      </c>
      <c r="AG72" s="2" t="s">
        <v>43</v>
      </c>
      <c r="AH72" s="2" t="s">
        <v>43</v>
      </c>
      <c r="AI72" s="2" t="s">
        <v>43</v>
      </c>
      <c r="AJ72" s="2" t="s">
        <v>43</v>
      </c>
      <c r="AK72" s="2"/>
      <c r="AL72" s="2"/>
      <c r="AM72" s="2"/>
      <c r="AN72" s="2"/>
      <c r="AO72" s="2"/>
      <c r="AP72" s="2"/>
      <c r="AQ72" s="2"/>
      <c r="AR72" s="2"/>
    </row>
    <row r="73" spans="1:44" ht="105.6" x14ac:dyDescent="0.3">
      <c r="A73" s="5">
        <v>7072</v>
      </c>
      <c r="B73" s="2" t="s">
        <v>2522</v>
      </c>
      <c r="C73" s="43" t="s">
        <v>4274</v>
      </c>
      <c r="D73" s="2" t="s">
        <v>20</v>
      </c>
      <c r="E73" s="2" t="s">
        <v>2797</v>
      </c>
      <c r="F73" s="2" t="s">
        <v>1671</v>
      </c>
      <c r="G73" s="5" t="s">
        <v>503</v>
      </c>
      <c r="H73" s="4">
        <v>42473</v>
      </c>
      <c r="I73" s="2" t="s">
        <v>1655</v>
      </c>
      <c r="J73" s="2" t="s">
        <v>21</v>
      </c>
      <c r="K73" s="2" t="s">
        <v>44</v>
      </c>
      <c r="L73" s="2" t="s">
        <v>45</v>
      </c>
      <c r="M73" s="2" t="s">
        <v>45</v>
      </c>
      <c r="N73" s="2">
        <v>3</v>
      </c>
      <c r="O73" s="2" t="s">
        <v>45</v>
      </c>
      <c r="P73" s="2" t="s">
        <v>3833</v>
      </c>
      <c r="Q73" s="5">
        <v>70.55</v>
      </c>
      <c r="R73" s="5">
        <v>70.02</v>
      </c>
      <c r="S73" s="5">
        <v>32.58</v>
      </c>
      <c r="T73" s="5" t="s">
        <v>3830</v>
      </c>
      <c r="U73" s="2" t="s">
        <v>33</v>
      </c>
      <c r="V73" s="2" t="s">
        <v>46</v>
      </c>
      <c r="W73" s="2" t="s">
        <v>56</v>
      </c>
      <c r="X73" s="2" t="s">
        <v>47</v>
      </c>
      <c r="Y73" s="2" t="s">
        <v>48</v>
      </c>
      <c r="Z73" s="2" t="s">
        <v>65</v>
      </c>
      <c r="AA73" s="5" t="s">
        <v>2508</v>
      </c>
      <c r="AB73" s="5" t="s">
        <v>2135</v>
      </c>
      <c r="AC73" s="5" t="s">
        <v>3736</v>
      </c>
      <c r="AD73" s="5" t="s">
        <v>3831</v>
      </c>
      <c r="AE73" s="2" t="s">
        <v>3832</v>
      </c>
      <c r="AF73" s="2" t="s">
        <v>43</v>
      </c>
      <c r="AG73" s="2" t="s">
        <v>43</v>
      </c>
      <c r="AH73" s="2" t="s">
        <v>43</v>
      </c>
      <c r="AI73" s="2" t="s">
        <v>43</v>
      </c>
      <c r="AJ73" s="2" t="s">
        <v>43</v>
      </c>
      <c r="AK73" s="2"/>
      <c r="AL73" s="2"/>
      <c r="AM73" s="2"/>
      <c r="AN73" s="2"/>
      <c r="AO73" s="2"/>
      <c r="AP73" s="2"/>
      <c r="AQ73" s="2"/>
      <c r="AR73" s="2"/>
    </row>
    <row r="74" spans="1:44" ht="316.8" x14ac:dyDescent="0.3">
      <c r="A74" s="5">
        <v>7073</v>
      </c>
      <c r="B74" s="2" t="s">
        <v>2522</v>
      </c>
      <c r="C74" s="43" t="s">
        <v>4170</v>
      </c>
      <c r="D74" s="2" t="s">
        <v>20</v>
      </c>
      <c r="E74" s="2" t="s">
        <v>2797</v>
      </c>
      <c r="F74" s="2" t="s">
        <v>1671</v>
      </c>
      <c r="G74" s="5" t="s">
        <v>503</v>
      </c>
      <c r="H74" s="4">
        <v>42473</v>
      </c>
      <c r="I74" s="2" t="s">
        <v>1655</v>
      </c>
      <c r="J74" s="2" t="s">
        <v>21</v>
      </c>
      <c r="K74" s="2" t="s">
        <v>44</v>
      </c>
      <c r="L74" s="2" t="s">
        <v>45</v>
      </c>
      <c r="M74" s="2" t="s">
        <v>45</v>
      </c>
      <c r="N74" s="2">
        <v>6</v>
      </c>
      <c r="O74" s="2" t="s">
        <v>44</v>
      </c>
      <c r="P74" s="2" t="s">
        <v>3968</v>
      </c>
      <c r="Q74" s="5">
        <v>68.31</v>
      </c>
      <c r="R74" s="5">
        <v>12.63</v>
      </c>
      <c r="S74" s="5">
        <v>5.33</v>
      </c>
      <c r="T74" s="5" t="s">
        <v>3837</v>
      </c>
      <c r="U74" s="2" t="s">
        <v>33</v>
      </c>
      <c r="V74" s="2" t="s">
        <v>54</v>
      </c>
      <c r="W74" s="2" t="s">
        <v>56</v>
      </c>
      <c r="X74" s="2" t="s">
        <v>47</v>
      </c>
      <c r="Y74" s="2" t="s">
        <v>770</v>
      </c>
      <c r="Z74" s="2" t="s">
        <v>1217</v>
      </c>
      <c r="AA74" s="5" t="s">
        <v>3400</v>
      </c>
      <c r="AB74" s="5" t="s">
        <v>3834</v>
      </c>
      <c r="AC74" s="5" t="s">
        <v>3650</v>
      </c>
      <c r="AD74" s="5">
        <v>3.37</v>
      </c>
      <c r="AE74" s="2" t="s">
        <v>45</v>
      </c>
      <c r="AF74" s="2" t="s">
        <v>43</v>
      </c>
      <c r="AG74" s="2" t="s">
        <v>43</v>
      </c>
      <c r="AH74" s="2" t="s">
        <v>43</v>
      </c>
      <c r="AI74" s="2" t="s">
        <v>43</v>
      </c>
      <c r="AJ74" s="2" t="s">
        <v>43</v>
      </c>
      <c r="AK74" s="2">
        <v>1941</v>
      </c>
      <c r="AL74" s="2">
        <v>1941</v>
      </c>
      <c r="AM74" s="2" t="s">
        <v>3836</v>
      </c>
      <c r="AN74" s="2" t="s">
        <v>3835</v>
      </c>
      <c r="AO74" s="2"/>
      <c r="AP74" s="2"/>
      <c r="AQ74" s="2"/>
      <c r="AR74" s="2"/>
    </row>
    <row r="75" spans="1:44" ht="145.19999999999999" x14ac:dyDescent="0.3">
      <c r="A75" s="5">
        <v>7074</v>
      </c>
      <c r="B75" s="2" t="s">
        <v>2522</v>
      </c>
      <c r="C75" s="43" t="s">
        <v>4275</v>
      </c>
      <c r="D75" s="2" t="s">
        <v>20</v>
      </c>
      <c r="E75" s="2" t="s">
        <v>2797</v>
      </c>
      <c r="F75" s="2" t="s">
        <v>2914</v>
      </c>
      <c r="G75" s="5" t="s">
        <v>503</v>
      </c>
      <c r="H75" s="4">
        <v>42480</v>
      </c>
      <c r="I75" s="2" t="s">
        <v>1655</v>
      </c>
      <c r="J75" s="2" t="s">
        <v>21</v>
      </c>
      <c r="K75" s="2" t="s">
        <v>44</v>
      </c>
      <c r="L75" s="2" t="s">
        <v>45</v>
      </c>
      <c r="M75" s="2" t="s">
        <v>45</v>
      </c>
      <c r="N75" s="2">
        <v>3</v>
      </c>
      <c r="O75" s="2" t="s">
        <v>44</v>
      </c>
      <c r="P75" s="2" t="s">
        <v>3839</v>
      </c>
      <c r="Q75" s="5">
        <v>102.43</v>
      </c>
      <c r="R75" s="5">
        <v>27.07</v>
      </c>
      <c r="S75" s="5">
        <v>40.6</v>
      </c>
      <c r="T75" s="5" t="s">
        <v>3838</v>
      </c>
      <c r="U75" s="2" t="s">
        <v>33</v>
      </c>
      <c r="V75" s="2" t="s">
        <v>54</v>
      </c>
      <c r="W75" s="2" t="s">
        <v>2592</v>
      </c>
      <c r="X75" s="2" t="s">
        <v>47</v>
      </c>
      <c r="Y75" s="2" t="s">
        <v>770</v>
      </c>
      <c r="Z75" s="2" t="s">
        <v>1217</v>
      </c>
      <c r="AA75" s="5" t="s">
        <v>43</v>
      </c>
      <c r="AB75" s="5" t="s">
        <v>43</v>
      </c>
      <c r="AC75" s="5" t="s">
        <v>43</v>
      </c>
      <c r="AD75" s="5" t="s">
        <v>43</v>
      </c>
      <c r="AE75" s="2" t="s">
        <v>43</v>
      </c>
      <c r="AF75" s="2">
        <v>10.68</v>
      </c>
      <c r="AG75" s="2" t="s">
        <v>2127</v>
      </c>
      <c r="AH75" s="2" t="s">
        <v>788</v>
      </c>
      <c r="AI75" s="2" t="s">
        <v>45</v>
      </c>
      <c r="AJ75" s="2" t="s">
        <v>44</v>
      </c>
      <c r="AK75" s="2">
        <v>1910</v>
      </c>
      <c r="AL75" s="2"/>
      <c r="AM75" s="2" t="s">
        <v>3796</v>
      </c>
      <c r="AN75" s="2" t="s">
        <v>2002</v>
      </c>
      <c r="AO75" s="2"/>
      <c r="AP75" s="2"/>
      <c r="AQ75" s="2"/>
      <c r="AR75" s="2"/>
    </row>
    <row r="76" spans="1:44" ht="92.4" x14ac:dyDescent="0.3">
      <c r="A76" s="5">
        <v>7075</v>
      </c>
      <c r="B76" s="2" t="s">
        <v>2522</v>
      </c>
      <c r="C76" s="43" t="s">
        <v>4276</v>
      </c>
      <c r="D76" s="2" t="s">
        <v>20</v>
      </c>
      <c r="E76" s="2" t="s">
        <v>2797</v>
      </c>
      <c r="F76" s="2" t="s">
        <v>2814</v>
      </c>
      <c r="G76" s="5" t="s">
        <v>503</v>
      </c>
      <c r="H76" s="4">
        <v>42487</v>
      </c>
      <c r="I76" s="2" t="s">
        <v>1655</v>
      </c>
      <c r="J76" s="2" t="s">
        <v>21</v>
      </c>
      <c r="K76" s="2" t="s">
        <v>44</v>
      </c>
      <c r="L76" s="2" t="s">
        <v>45</v>
      </c>
      <c r="M76" s="2" t="s">
        <v>45</v>
      </c>
      <c r="N76" s="2">
        <v>1</v>
      </c>
      <c r="O76" s="2" t="s">
        <v>44</v>
      </c>
      <c r="P76" s="2" t="s">
        <v>3840</v>
      </c>
      <c r="Q76" s="5">
        <v>84.37</v>
      </c>
      <c r="R76" s="5">
        <v>42.36</v>
      </c>
      <c r="S76" s="5">
        <v>23.43</v>
      </c>
      <c r="T76" s="5">
        <v>30</v>
      </c>
      <c r="U76" s="2" t="s">
        <v>33</v>
      </c>
      <c r="V76" s="2" t="s">
        <v>46</v>
      </c>
      <c r="W76" s="2" t="s">
        <v>56</v>
      </c>
      <c r="X76" s="2" t="s">
        <v>47</v>
      </c>
      <c r="Y76" s="2" t="s">
        <v>80</v>
      </c>
      <c r="Z76" s="2" t="s">
        <v>65</v>
      </c>
      <c r="AA76" s="5" t="s">
        <v>43</v>
      </c>
      <c r="AB76" s="5" t="s">
        <v>3841</v>
      </c>
      <c r="AC76" s="5" t="s">
        <v>43</v>
      </c>
      <c r="AD76" s="5" t="s">
        <v>43</v>
      </c>
      <c r="AE76" s="2" t="s">
        <v>45</v>
      </c>
      <c r="AF76" s="2" t="s">
        <v>43</v>
      </c>
      <c r="AG76" s="2" t="s">
        <v>43</v>
      </c>
      <c r="AH76" s="2" t="s">
        <v>43</v>
      </c>
      <c r="AI76" s="2" t="s">
        <v>43</v>
      </c>
      <c r="AJ76" s="2" t="s">
        <v>43</v>
      </c>
      <c r="AK76" s="2">
        <v>1900</v>
      </c>
      <c r="AL76" s="2">
        <v>1910</v>
      </c>
      <c r="AM76" s="2" t="s">
        <v>3975</v>
      </c>
      <c r="AN76" s="11" t="s">
        <v>3976</v>
      </c>
      <c r="AO76" s="2"/>
      <c r="AP76" s="2"/>
      <c r="AQ76" s="2"/>
      <c r="AR76" s="2"/>
    </row>
    <row r="77" spans="1:44" ht="158.4" x14ac:dyDescent="0.3">
      <c r="A77" s="5">
        <v>7076</v>
      </c>
      <c r="B77" s="2" t="s">
        <v>2522</v>
      </c>
      <c r="C77" s="2" t="s">
        <v>4003</v>
      </c>
      <c r="D77" s="2" t="s">
        <v>20</v>
      </c>
      <c r="E77" s="2" t="s">
        <v>2797</v>
      </c>
      <c r="F77" s="2" t="s">
        <v>1671</v>
      </c>
      <c r="G77" s="5" t="s">
        <v>503</v>
      </c>
      <c r="H77" s="4">
        <v>42473</v>
      </c>
      <c r="I77" s="2" t="s">
        <v>1655</v>
      </c>
      <c r="J77" s="2" t="s">
        <v>21</v>
      </c>
      <c r="K77" s="2" t="s">
        <v>44</v>
      </c>
      <c r="L77" s="2" t="s">
        <v>45</v>
      </c>
      <c r="M77" s="2" t="s">
        <v>45</v>
      </c>
      <c r="N77" s="2">
        <v>1</v>
      </c>
      <c r="O77" s="2" t="s">
        <v>45</v>
      </c>
      <c r="P77" s="2" t="s">
        <v>2802</v>
      </c>
      <c r="Q77" s="5">
        <v>42.46</v>
      </c>
      <c r="R77" s="5">
        <v>29.75</v>
      </c>
      <c r="S77" s="5">
        <v>6.96</v>
      </c>
      <c r="T77" s="5">
        <v>34.700000000000003</v>
      </c>
      <c r="U77" s="2" t="s">
        <v>33</v>
      </c>
      <c r="V77" s="2" t="s">
        <v>1665</v>
      </c>
      <c r="W77" s="2" t="s">
        <v>57</v>
      </c>
      <c r="X77" s="2" t="s">
        <v>47</v>
      </c>
      <c r="Y77" s="2" t="s">
        <v>83</v>
      </c>
      <c r="Z77" s="2" t="s">
        <v>2803</v>
      </c>
      <c r="AA77" s="5" t="s">
        <v>43</v>
      </c>
      <c r="AB77" s="5" t="s">
        <v>43</v>
      </c>
      <c r="AC77" s="5" t="s">
        <v>43</v>
      </c>
      <c r="AD77" s="5" t="s">
        <v>43</v>
      </c>
      <c r="AE77" s="2" t="s">
        <v>45</v>
      </c>
      <c r="AF77" s="2">
        <v>16.89</v>
      </c>
      <c r="AG77" s="2" t="s">
        <v>2804</v>
      </c>
      <c r="AH77" s="2" t="s">
        <v>53</v>
      </c>
      <c r="AI77" s="2" t="s">
        <v>44</v>
      </c>
      <c r="AJ77" s="2" t="s">
        <v>44</v>
      </c>
      <c r="AK77" s="2">
        <v>1820</v>
      </c>
      <c r="AL77" s="2">
        <v>1910</v>
      </c>
      <c r="AM77" s="2" t="s">
        <v>2805</v>
      </c>
      <c r="AN77" s="2" t="s">
        <v>2806</v>
      </c>
      <c r="AO77" s="2"/>
      <c r="AP77" s="2"/>
      <c r="AQ77" s="2"/>
      <c r="AR77" s="2"/>
    </row>
    <row r="78" spans="1:44" ht="26.4" x14ac:dyDescent="0.3">
      <c r="A78" s="5">
        <v>7077</v>
      </c>
      <c r="B78" s="2" t="s">
        <v>2522</v>
      </c>
      <c r="C78" s="2" t="s">
        <v>43</v>
      </c>
      <c r="D78" s="2" t="s">
        <v>20</v>
      </c>
      <c r="E78" s="2" t="s">
        <v>2797</v>
      </c>
      <c r="F78" s="2" t="s">
        <v>2807</v>
      </c>
      <c r="G78" s="5" t="s">
        <v>503</v>
      </c>
      <c r="H78" s="4">
        <v>42487</v>
      </c>
      <c r="I78" s="2" t="s">
        <v>1655</v>
      </c>
      <c r="J78" s="2" t="s">
        <v>21</v>
      </c>
      <c r="K78" s="2" t="s">
        <v>45</v>
      </c>
      <c r="L78" s="2" t="s">
        <v>45</v>
      </c>
      <c r="M78" s="2" t="s">
        <v>45</v>
      </c>
      <c r="N78" s="2">
        <v>1</v>
      </c>
      <c r="O78" s="2" t="s">
        <v>45</v>
      </c>
      <c r="P78" s="2" t="s">
        <v>2808</v>
      </c>
      <c r="Q78" s="5">
        <v>68.790000000000006</v>
      </c>
      <c r="R78" s="5">
        <v>47.39</v>
      </c>
      <c r="S78" s="5">
        <v>10.38</v>
      </c>
      <c r="T78" s="5">
        <v>36.6</v>
      </c>
      <c r="U78" s="2" t="s">
        <v>33</v>
      </c>
      <c r="V78" s="2" t="s">
        <v>52</v>
      </c>
      <c r="W78" s="2" t="s">
        <v>62</v>
      </c>
      <c r="X78" s="2" t="s">
        <v>47</v>
      </c>
      <c r="Y78" s="2" t="s">
        <v>48</v>
      </c>
      <c r="Z78" s="2" t="s">
        <v>65</v>
      </c>
      <c r="AA78" s="5" t="s">
        <v>43</v>
      </c>
      <c r="AB78" s="5" t="s">
        <v>43</v>
      </c>
      <c r="AC78" s="5" t="s">
        <v>43</v>
      </c>
      <c r="AD78" s="5" t="s">
        <v>43</v>
      </c>
      <c r="AE78" s="2" t="s">
        <v>43</v>
      </c>
      <c r="AF78" s="2" t="s">
        <v>43</v>
      </c>
      <c r="AG78" s="2" t="s">
        <v>43</v>
      </c>
      <c r="AH78" s="2" t="s">
        <v>43</v>
      </c>
      <c r="AI78" s="2" t="s">
        <v>43</v>
      </c>
      <c r="AJ78" s="2" t="s">
        <v>43</v>
      </c>
      <c r="AK78" s="2"/>
      <c r="AL78" s="2"/>
      <c r="AM78" s="2"/>
      <c r="AN78" s="2"/>
      <c r="AO78" s="2"/>
      <c r="AP78" s="2"/>
      <c r="AQ78" s="2"/>
      <c r="AR78" s="2"/>
    </row>
    <row r="79" spans="1:44" ht="26.4" x14ac:dyDescent="0.3">
      <c r="A79" s="5">
        <v>7078</v>
      </c>
      <c r="B79" s="2" t="s">
        <v>2522</v>
      </c>
      <c r="C79" s="2" t="s">
        <v>43</v>
      </c>
      <c r="D79" s="2" t="s">
        <v>20</v>
      </c>
      <c r="E79" s="2" t="s">
        <v>2797</v>
      </c>
      <c r="F79" s="2" t="s">
        <v>1674</v>
      </c>
      <c r="G79" s="5" t="s">
        <v>503</v>
      </c>
      <c r="H79" s="4">
        <v>42476</v>
      </c>
      <c r="I79" s="2" t="s">
        <v>1655</v>
      </c>
      <c r="J79" s="2" t="s">
        <v>21</v>
      </c>
      <c r="K79" s="2" t="s">
        <v>45</v>
      </c>
      <c r="L79" s="2" t="s">
        <v>45</v>
      </c>
      <c r="M79" s="2" t="s">
        <v>45</v>
      </c>
      <c r="N79" s="2">
        <v>1</v>
      </c>
      <c r="O79" s="2" t="s">
        <v>45</v>
      </c>
      <c r="P79" s="2" t="s">
        <v>2809</v>
      </c>
      <c r="Q79" s="5">
        <v>48.31</v>
      </c>
      <c r="R79" s="5">
        <v>37.130000000000003</v>
      </c>
      <c r="S79" s="5">
        <v>5.53</v>
      </c>
      <c r="T79" s="5">
        <v>15.6</v>
      </c>
      <c r="U79" s="2" t="s">
        <v>33</v>
      </c>
      <c r="V79" s="2" t="s">
        <v>46</v>
      </c>
      <c r="W79" s="2" t="s">
        <v>62</v>
      </c>
      <c r="X79" s="2" t="s">
        <v>47</v>
      </c>
      <c r="Y79" s="2" t="s">
        <v>48</v>
      </c>
      <c r="Z79" s="2" t="s">
        <v>65</v>
      </c>
      <c r="AA79" s="5" t="s">
        <v>43</v>
      </c>
      <c r="AB79" s="5" t="s">
        <v>43</v>
      </c>
      <c r="AC79" s="5" t="s">
        <v>43</v>
      </c>
      <c r="AD79" s="5" t="s">
        <v>43</v>
      </c>
      <c r="AE79" s="2" t="s">
        <v>43</v>
      </c>
      <c r="AF79" s="2" t="s">
        <v>43</v>
      </c>
      <c r="AG79" s="2" t="s">
        <v>43</v>
      </c>
      <c r="AH79" s="2" t="s">
        <v>43</v>
      </c>
      <c r="AI79" s="2" t="s">
        <v>43</v>
      </c>
      <c r="AJ79" s="2" t="s">
        <v>43</v>
      </c>
      <c r="AK79" s="2"/>
      <c r="AL79" s="2"/>
      <c r="AM79" s="2"/>
      <c r="AN79" s="2"/>
      <c r="AO79" s="2"/>
      <c r="AP79" s="2"/>
      <c r="AQ79" s="2"/>
      <c r="AR79" s="2"/>
    </row>
    <row r="80" spans="1:44" ht="52.8" x14ac:dyDescent="0.3">
      <c r="A80" s="5">
        <v>7079</v>
      </c>
      <c r="B80" s="2" t="s">
        <v>2522</v>
      </c>
      <c r="C80" s="2" t="s">
        <v>43</v>
      </c>
      <c r="D80" s="2" t="s">
        <v>20</v>
      </c>
      <c r="E80" s="2" t="s">
        <v>2797</v>
      </c>
      <c r="F80" s="2" t="s">
        <v>2873</v>
      </c>
      <c r="G80" s="5" t="s">
        <v>503</v>
      </c>
      <c r="H80" s="4">
        <v>42480</v>
      </c>
      <c r="I80" s="2" t="s">
        <v>1655</v>
      </c>
      <c r="J80" s="2" t="s">
        <v>21</v>
      </c>
      <c r="K80" s="2" t="s">
        <v>45</v>
      </c>
      <c r="L80" s="2" t="s">
        <v>45</v>
      </c>
      <c r="M80" s="2" t="s">
        <v>45</v>
      </c>
      <c r="N80" s="2">
        <v>1</v>
      </c>
      <c r="O80" s="2" t="s">
        <v>45</v>
      </c>
      <c r="P80" s="2" t="s">
        <v>2810</v>
      </c>
      <c r="Q80" s="5">
        <v>63.22</v>
      </c>
      <c r="R80" s="5">
        <v>29.79</v>
      </c>
      <c r="S80" s="5">
        <v>7.64</v>
      </c>
      <c r="T80" s="5" t="s">
        <v>2811</v>
      </c>
      <c r="U80" s="2" t="s">
        <v>33</v>
      </c>
      <c r="V80" s="2" t="s">
        <v>90</v>
      </c>
      <c r="W80" s="2" t="s">
        <v>62</v>
      </c>
      <c r="X80" s="2" t="s">
        <v>47</v>
      </c>
      <c r="Y80" s="2" t="s">
        <v>48</v>
      </c>
      <c r="Z80" s="2" t="s">
        <v>65</v>
      </c>
      <c r="AA80" s="5" t="s">
        <v>43</v>
      </c>
      <c r="AB80" s="5" t="s">
        <v>43</v>
      </c>
      <c r="AC80" s="5" t="s">
        <v>43</v>
      </c>
      <c r="AD80" s="5" t="s">
        <v>43</v>
      </c>
      <c r="AE80" s="2" t="s">
        <v>43</v>
      </c>
      <c r="AF80" s="2" t="s">
        <v>43</v>
      </c>
      <c r="AG80" s="2" t="s">
        <v>43</v>
      </c>
      <c r="AH80" s="2" t="s">
        <v>43</v>
      </c>
      <c r="AI80" s="2" t="s">
        <v>43</v>
      </c>
      <c r="AJ80" s="2" t="s">
        <v>43</v>
      </c>
      <c r="AK80" s="2"/>
      <c r="AL80" s="2"/>
      <c r="AM80" s="2"/>
      <c r="AN80" s="2"/>
      <c r="AO80" s="2"/>
      <c r="AP80" s="2"/>
      <c r="AQ80" s="2"/>
      <c r="AR80" s="2"/>
    </row>
    <row r="81" spans="1:44" ht="382.8" x14ac:dyDescent="0.3">
      <c r="A81" s="5">
        <v>7080</v>
      </c>
      <c r="B81" s="2" t="s">
        <v>2522</v>
      </c>
      <c r="C81" s="2" t="s">
        <v>4004</v>
      </c>
      <c r="D81" s="2" t="s">
        <v>20</v>
      </c>
      <c r="E81" s="2" t="s">
        <v>2797</v>
      </c>
      <c r="F81" s="2" t="s">
        <v>2807</v>
      </c>
      <c r="G81" s="5" t="s">
        <v>503</v>
      </c>
      <c r="H81" s="4">
        <v>42488</v>
      </c>
      <c r="I81" s="2" t="s">
        <v>1655</v>
      </c>
      <c r="J81" s="2" t="s">
        <v>21</v>
      </c>
      <c r="K81" s="2" t="s">
        <v>44</v>
      </c>
      <c r="L81" s="2" t="s">
        <v>45</v>
      </c>
      <c r="M81" s="2" t="s">
        <v>45</v>
      </c>
      <c r="N81" s="2">
        <v>10</v>
      </c>
      <c r="O81" s="2" t="s">
        <v>45</v>
      </c>
      <c r="P81" s="2" t="s">
        <v>2812</v>
      </c>
      <c r="Q81" s="5">
        <v>101.49</v>
      </c>
      <c r="R81" s="5">
        <v>84.26</v>
      </c>
      <c r="S81" s="5">
        <v>2.2400000000000002</v>
      </c>
      <c r="T81" s="5">
        <v>78.3</v>
      </c>
      <c r="U81" s="2" t="s">
        <v>33</v>
      </c>
      <c r="V81" s="2" t="s">
        <v>54</v>
      </c>
      <c r="W81" s="2" t="s">
        <v>55</v>
      </c>
      <c r="X81" s="2" t="s">
        <v>61</v>
      </c>
      <c r="Y81" s="2" t="s">
        <v>61</v>
      </c>
      <c r="Z81" s="2" t="s">
        <v>71</v>
      </c>
      <c r="AA81" s="5" t="s">
        <v>43</v>
      </c>
      <c r="AB81" s="5" t="s">
        <v>43</v>
      </c>
      <c r="AC81" s="5" t="s">
        <v>43</v>
      </c>
      <c r="AD81" s="5" t="s">
        <v>43</v>
      </c>
      <c r="AE81" s="2" t="s">
        <v>43</v>
      </c>
      <c r="AF81" s="2" t="s">
        <v>43</v>
      </c>
      <c r="AG81" s="2" t="s">
        <v>43</v>
      </c>
      <c r="AH81" s="2" t="s">
        <v>43</v>
      </c>
      <c r="AI81" s="2" t="s">
        <v>43</v>
      </c>
      <c r="AJ81" s="2" t="s">
        <v>43</v>
      </c>
      <c r="AK81" s="2"/>
      <c r="AL81" s="2" t="s">
        <v>69</v>
      </c>
      <c r="AM81" s="2" t="s">
        <v>3827</v>
      </c>
      <c r="AN81" s="2" t="s">
        <v>604</v>
      </c>
      <c r="AO81" s="2"/>
      <c r="AP81" s="2"/>
      <c r="AQ81" s="2"/>
      <c r="AR81" s="2"/>
    </row>
    <row r="82" spans="1:44" ht="26.4" x14ac:dyDescent="0.3">
      <c r="A82" s="5">
        <v>7081</v>
      </c>
      <c r="B82" s="2" t="s">
        <v>2522</v>
      </c>
      <c r="C82" s="2" t="s">
        <v>43</v>
      </c>
      <c r="D82" s="2" t="s">
        <v>20</v>
      </c>
      <c r="E82" s="2" t="s">
        <v>2797</v>
      </c>
      <c r="F82" s="2" t="s">
        <v>1674</v>
      </c>
      <c r="G82" s="5" t="s">
        <v>503</v>
      </c>
      <c r="H82" s="4">
        <v>42476</v>
      </c>
      <c r="I82" s="2" t="s">
        <v>1655</v>
      </c>
      <c r="J82" s="2" t="s">
        <v>21</v>
      </c>
      <c r="K82" s="2" t="s">
        <v>45</v>
      </c>
      <c r="L82" s="2" t="s">
        <v>45</v>
      </c>
      <c r="M82" s="2" t="s">
        <v>44</v>
      </c>
      <c r="N82" s="2">
        <v>3</v>
      </c>
      <c r="O82" s="2" t="s">
        <v>45</v>
      </c>
      <c r="P82" s="2" t="s">
        <v>2813</v>
      </c>
      <c r="Q82" s="5">
        <v>21.86</v>
      </c>
      <c r="R82" s="5">
        <v>20.47</v>
      </c>
      <c r="S82" s="5">
        <v>2.59</v>
      </c>
      <c r="T82" s="5">
        <v>4.5999999999999996</v>
      </c>
      <c r="U82" s="2" t="s">
        <v>33</v>
      </c>
      <c r="V82" s="2" t="s">
        <v>90</v>
      </c>
      <c r="W82" s="2" t="s">
        <v>62</v>
      </c>
      <c r="X82" s="2" t="s">
        <v>47</v>
      </c>
      <c r="Y82" s="2" t="s">
        <v>48</v>
      </c>
      <c r="Z82" s="2" t="s">
        <v>65</v>
      </c>
      <c r="AA82" s="5" t="s">
        <v>43</v>
      </c>
      <c r="AB82" s="5" t="s">
        <v>43</v>
      </c>
      <c r="AC82" s="5" t="s">
        <v>43</v>
      </c>
      <c r="AD82" s="5" t="s">
        <v>43</v>
      </c>
      <c r="AE82" s="2" t="s">
        <v>43</v>
      </c>
      <c r="AF82" s="2" t="s">
        <v>43</v>
      </c>
      <c r="AG82" s="2" t="s">
        <v>43</v>
      </c>
      <c r="AH82" s="2" t="s">
        <v>43</v>
      </c>
      <c r="AI82" s="2" t="s">
        <v>43</v>
      </c>
      <c r="AJ82" s="2" t="s">
        <v>43</v>
      </c>
      <c r="AK82" s="2"/>
      <c r="AL82" s="2"/>
      <c r="AM82" s="2"/>
      <c r="AN82" s="2"/>
      <c r="AO82" s="2"/>
      <c r="AP82" s="2"/>
      <c r="AQ82" s="2"/>
      <c r="AR82" s="2"/>
    </row>
    <row r="83" spans="1:44" ht="382.8" x14ac:dyDescent="0.3">
      <c r="A83" s="5">
        <v>7082</v>
      </c>
      <c r="B83" s="2" t="s">
        <v>2522</v>
      </c>
      <c r="C83" s="2" t="s">
        <v>43</v>
      </c>
      <c r="D83" s="2" t="s">
        <v>20</v>
      </c>
      <c r="E83" s="2" t="s">
        <v>2797</v>
      </c>
      <c r="F83" s="2" t="s">
        <v>2814</v>
      </c>
      <c r="G83" s="5" t="s">
        <v>503</v>
      </c>
      <c r="H83" s="4">
        <v>42487</v>
      </c>
      <c r="I83" s="2" t="s">
        <v>1655</v>
      </c>
      <c r="J83" s="2" t="s">
        <v>21</v>
      </c>
      <c r="K83" s="2" t="s">
        <v>44</v>
      </c>
      <c r="L83" s="2" t="s">
        <v>45</v>
      </c>
      <c r="M83" s="2" t="s">
        <v>45</v>
      </c>
      <c r="N83" s="2">
        <v>1</v>
      </c>
      <c r="O83" s="2" t="s">
        <v>45</v>
      </c>
      <c r="P83" s="2" t="s">
        <v>2017</v>
      </c>
      <c r="Q83" s="5">
        <v>32.33</v>
      </c>
      <c r="R83" s="5">
        <v>13.21</v>
      </c>
      <c r="S83" s="5">
        <v>1.75</v>
      </c>
      <c r="T83" s="5">
        <v>1.5</v>
      </c>
      <c r="U83" s="2" t="s">
        <v>33</v>
      </c>
      <c r="V83" s="2" t="s">
        <v>54</v>
      </c>
      <c r="W83" s="2" t="s">
        <v>55</v>
      </c>
      <c r="X83" s="2" t="s">
        <v>61</v>
      </c>
      <c r="Y83" s="2" t="s">
        <v>61</v>
      </c>
      <c r="Z83" s="2" t="s">
        <v>71</v>
      </c>
      <c r="AA83" s="5" t="s">
        <v>43</v>
      </c>
      <c r="AB83" s="5" t="s">
        <v>43</v>
      </c>
      <c r="AC83" s="5" t="s">
        <v>43</v>
      </c>
      <c r="AD83" s="5" t="s">
        <v>43</v>
      </c>
      <c r="AE83" s="2" t="s">
        <v>43</v>
      </c>
      <c r="AF83" s="2" t="s">
        <v>43</v>
      </c>
      <c r="AG83" s="2" t="s">
        <v>43</v>
      </c>
      <c r="AH83" s="2" t="s">
        <v>43</v>
      </c>
      <c r="AI83" s="2" t="s">
        <v>43</v>
      </c>
      <c r="AJ83" s="2" t="s">
        <v>43</v>
      </c>
      <c r="AK83" s="2"/>
      <c r="AL83" s="2" t="s">
        <v>69</v>
      </c>
      <c r="AM83" s="2" t="s">
        <v>3827</v>
      </c>
      <c r="AN83" s="2" t="s">
        <v>604</v>
      </c>
      <c r="AO83" s="2"/>
      <c r="AP83" s="2"/>
      <c r="AQ83" s="2"/>
      <c r="AR83" s="2"/>
    </row>
    <row r="84" spans="1:44" ht="79.2" x14ac:dyDescent="0.3">
      <c r="A84" s="5">
        <v>7083</v>
      </c>
      <c r="B84" s="2" t="s">
        <v>2522</v>
      </c>
      <c r="C84" s="2" t="s">
        <v>4005</v>
      </c>
      <c r="D84" s="2" t="s">
        <v>20</v>
      </c>
      <c r="E84" s="2" t="s">
        <v>2797</v>
      </c>
      <c r="F84" s="2" t="s">
        <v>1674</v>
      </c>
      <c r="G84" s="5" t="s">
        <v>503</v>
      </c>
      <c r="H84" s="4">
        <v>42476</v>
      </c>
      <c r="I84" s="2" t="s">
        <v>1655</v>
      </c>
      <c r="J84" s="2" t="s">
        <v>21</v>
      </c>
      <c r="K84" s="2" t="s">
        <v>45</v>
      </c>
      <c r="L84" s="2" t="s">
        <v>45</v>
      </c>
      <c r="M84" s="2" t="s">
        <v>45</v>
      </c>
      <c r="N84" s="2">
        <v>1</v>
      </c>
      <c r="O84" s="2" t="s">
        <v>44</v>
      </c>
      <c r="P84" s="2" t="s">
        <v>2815</v>
      </c>
      <c r="Q84" s="5">
        <v>23.94</v>
      </c>
      <c r="R84" s="5">
        <v>22.68</v>
      </c>
      <c r="S84" s="5">
        <v>8.35</v>
      </c>
      <c r="T84" s="5">
        <v>4.4000000000000004</v>
      </c>
      <c r="U84" s="2" t="s">
        <v>33</v>
      </c>
      <c r="V84" s="2" t="s">
        <v>54</v>
      </c>
      <c r="W84" s="2" t="s">
        <v>62</v>
      </c>
      <c r="X84" s="2" t="s">
        <v>186</v>
      </c>
      <c r="Y84" s="2" t="s">
        <v>48</v>
      </c>
      <c r="Z84" s="2" t="s">
        <v>285</v>
      </c>
      <c r="AA84" s="5" t="s">
        <v>43</v>
      </c>
      <c r="AB84" s="5" t="s">
        <v>43</v>
      </c>
      <c r="AC84" s="5" t="s">
        <v>43</v>
      </c>
      <c r="AD84" s="5" t="s">
        <v>43</v>
      </c>
      <c r="AE84" s="2" t="s">
        <v>43</v>
      </c>
      <c r="AF84" s="2" t="s">
        <v>43</v>
      </c>
      <c r="AG84" s="2" t="s">
        <v>43</v>
      </c>
      <c r="AH84" s="2" t="s">
        <v>43</v>
      </c>
      <c r="AI84" s="2" t="s">
        <v>43</v>
      </c>
      <c r="AJ84" s="2" t="s">
        <v>43</v>
      </c>
      <c r="AK84" s="2">
        <v>1870</v>
      </c>
      <c r="AL84" s="2"/>
      <c r="AM84" s="2" t="s">
        <v>4114</v>
      </c>
      <c r="AN84" s="2" t="s">
        <v>4113</v>
      </c>
      <c r="AO84" s="2"/>
      <c r="AP84" s="2"/>
      <c r="AQ84" s="2"/>
      <c r="AR84" s="2"/>
    </row>
    <row r="85" spans="1:44" ht="26.4" x14ac:dyDescent="0.3">
      <c r="A85" s="5">
        <v>7084</v>
      </c>
      <c r="B85" s="2" t="s">
        <v>2522</v>
      </c>
      <c r="C85" s="2" t="s">
        <v>43</v>
      </c>
      <c r="D85" s="2" t="s">
        <v>20</v>
      </c>
      <c r="E85" s="2" t="s">
        <v>2797</v>
      </c>
      <c r="F85" s="2" t="s">
        <v>1674</v>
      </c>
      <c r="G85" s="5" t="s">
        <v>503</v>
      </c>
      <c r="H85" s="4">
        <v>42476</v>
      </c>
      <c r="I85" s="2" t="s">
        <v>1655</v>
      </c>
      <c r="J85" s="2" t="s">
        <v>21</v>
      </c>
      <c r="K85" s="2" t="s">
        <v>45</v>
      </c>
      <c r="L85" s="2" t="s">
        <v>45</v>
      </c>
      <c r="M85" s="2" t="s">
        <v>45</v>
      </c>
      <c r="N85" s="2">
        <v>1</v>
      </c>
      <c r="O85" s="2" t="s">
        <v>45</v>
      </c>
      <c r="P85" s="2" t="s">
        <v>2816</v>
      </c>
      <c r="Q85" s="5">
        <v>33.020000000000003</v>
      </c>
      <c r="R85" s="5">
        <v>22.97</v>
      </c>
      <c r="S85" s="5">
        <v>3.99</v>
      </c>
      <c r="T85" s="5">
        <v>4.9000000000000004</v>
      </c>
      <c r="U85" s="2" t="s">
        <v>33</v>
      </c>
      <c r="V85" s="2" t="s">
        <v>90</v>
      </c>
      <c r="W85" s="2" t="s">
        <v>62</v>
      </c>
      <c r="X85" s="2" t="s">
        <v>47</v>
      </c>
      <c r="Y85" s="2" t="s">
        <v>48</v>
      </c>
      <c r="Z85" s="2" t="s">
        <v>65</v>
      </c>
      <c r="AA85" s="5" t="s">
        <v>43</v>
      </c>
      <c r="AB85" s="5" t="s">
        <v>43</v>
      </c>
      <c r="AC85" s="5"/>
      <c r="AD85" s="5" t="s">
        <v>43</v>
      </c>
      <c r="AE85" s="2" t="s">
        <v>43</v>
      </c>
      <c r="AF85" s="2" t="s">
        <v>43</v>
      </c>
      <c r="AG85" s="2" t="s">
        <v>43</v>
      </c>
      <c r="AH85" s="2" t="s">
        <v>43</v>
      </c>
      <c r="AI85" s="2" t="s">
        <v>43</v>
      </c>
      <c r="AJ85" s="2" t="s">
        <v>43</v>
      </c>
      <c r="AK85" s="2"/>
      <c r="AL85" s="2"/>
      <c r="AM85" s="2"/>
      <c r="AN85" s="2"/>
      <c r="AO85" s="2"/>
      <c r="AP85" s="2"/>
      <c r="AQ85" s="2"/>
      <c r="AR85" s="2"/>
    </row>
    <row r="86" spans="1:44" ht="79.2" x14ac:dyDescent="0.3">
      <c r="A86" s="5">
        <v>7085</v>
      </c>
      <c r="B86" s="2" t="s">
        <v>2522</v>
      </c>
      <c r="C86" s="2" t="s">
        <v>43</v>
      </c>
      <c r="D86" s="2" t="s">
        <v>20</v>
      </c>
      <c r="E86" s="2" t="s">
        <v>2797</v>
      </c>
      <c r="F86" s="2" t="s">
        <v>2817</v>
      </c>
      <c r="G86" s="5" t="s">
        <v>503</v>
      </c>
      <c r="H86" s="4">
        <v>42488</v>
      </c>
      <c r="I86" s="2" t="s">
        <v>1655</v>
      </c>
      <c r="J86" s="2" t="s">
        <v>21</v>
      </c>
      <c r="K86" s="2" t="s">
        <v>45</v>
      </c>
      <c r="L86" s="2" t="s">
        <v>45</v>
      </c>
      <c r="M86" s="2" t="s">
        <v>45</v>
      </c>
      <c r="N86" s="2">
        <v>1</v>
      </c>
      <c r="O86" s="2" t="s">
        <v>45</v>
      </c>
      <c r="P86" s="2" t="s">
        <v>2818</v>
      </c>
      <c r="Q86" s="5">
        <v>41.08</v>
      </c>
      <c r="R86" s="5">
        <v>18.54</v>
      </c>
      <c r="S86" s="5">
        <v>2.38</v>
      </c>
      <c r="T86" s="5">
        <v>2.2999999999999998</v>
      </c>
      <c r="U86" s="2" t="s">
        <v>33</v>
      </c>
      <c r="V86" s="2" t="s">
        <v>54</v>
      </c>
      <c r="W86" s="2" t="s">
        <v>62</v>
      </c>
      <c r="X86" s="2" t="s">
        <v>47</v>
      </c>
      <c r="Y86" s="2" t="s">
        <v>48</v>
      </c>
      <c r="Z86" s="2" t="s">
        <v>65</v>
      </c>
      <c r="AA86" s="5" t="s">
        <v>43</v>
      </c>
      <c r="AB86" s="5" t="s">
        <v>43</v>
      </c>
      <c r="AC86" s="5" t="s">
        <v>43</v>
      </c>
      <c r="AD86" s="5" t="s">
        <v>43</v>
      </c>
      <c r="AE86" s="2" t="s">
        <v>43</v>
      </c>
      <c r="AF86" s="2" t="s">
        <v>43</v>
      </c>
      <c r="AG86" s="2" t="s">
        <v>43</v>
      </c>
      <c r="AH86" s="2" t="s">
        <v>43</v>
      </c>
      <c r="AI86" s="2" t="s">
        <v>43</v>
      </c>
      <c r="AJ86" s="2" t="s">
        <v>43</v>
      </c>
      <c r="AK86" s="2">
        <v>1870</v>
      </c>
      <c r="AL86" s="2"/>
      <c r="AM86" s="2" t="s">
        <v>4114</v>
      </c>
      <c r="AN86" s="2" t="s">
        <v>4113</v>
      </c>
      <c r="AO86" s="2"/>
      <c r="AP86" s="2"/>
      <c r="AQ86" s="2"/>
      <c r="AR86" s="2"/>
    </row>
    <row r="87" spans="1:44" ht="52.8" x14ac:dyDescent="0.3">
      <c r="A87" s="5">
        <v>7086</v>
      </c>
      <c r="B87" s="2" t="s">
        <v>2522</v>
      </c>
      <c r="C87" s="2" t="s">
        <v>43</v>
      </c>
      <c r="D87" s="2" t="s">
        <v>20</v>
      </c>
      <c r="E87" s="2" t="s">
        <v>2797</v>
      </c>
      <c r="F87" s="2" t="s">
        <v>2819</v>
      </c>
      <c r="G87" s="5" t="s">
        <v>503</v>
      </c>
      <c r="H87" s="4">
        <v>42481</v>
      </c>
      <c r="I87" s="2" t="s">
        <v>1655</v>
      </c>
      <c r="J87" s="2" t="s">
        <v>21</v>
      </c>
      <c r="K87" s="2" t="s">
        <v>45</v>
      </c>
      <c r="L87" s="2" t="s">
        <v>45</v>
      </c>
      <c r="M87" s="2" t="s">
        <v>45</v>
      </c>
      <c r="N87" s="2">
        <v>1</v>
      </c>
      <c r="O87" s="2" t="s">
        <v>45</v>
      </c>
      <c r="P87" s="2" t="s">
        <v>2820</v>
      </c>
      <c r="Q87" s="5">
        <v>33.17</v>
      </c>
      <c r="R87" s="5">
        <v>26.55</v>
      </c>
      <c r="S87" s="5">
        <v>3.75</v>
      </c>
      <c r="T87" s="5">
        <v>3.9</v>
      </c>
      <c r="U87" s="2" t="s">
        <v>33</v>
      </c>
      <c r="V87" s="2" t="s">
        <v>90</v>
      </c>
      <c r="W87" s="2" t="s">
        <v>62</v>
      </c>
      <c r="X87" s="2" t="s">
        <v>47</v>
      </c>
      <c r="Y87" s="2" t="s">
        <v>48</v>
      </c>
      <c r="Z87" s="2" t="s">
        <v>65</v>
      </c>
      <c r="AA87" s="5" t="s">
        <v>43</v>
      </c>
      <c r="AB87" s="5" t="s">
        <v>43</v>
      </c>
      <c r="AC87" s="5" t="s">
        <v>43</v>
      </c>
      <c r="AD87" s="5" t="s">
        <v>43</v>
      </c>
      <c r="AE87" s="2" t="s">
        <v>43</v>
      </c>
      <c r="AF87" s="2" t="s">
        <v>43</v>
      </c>
      <c r="AG87" s="2" t="s">
        <v>43</v>
      </c>
      <c r="AH87" s="2" t="s">
        <v>43</v>
      </c>
      <c r="AI87" s="2" t="s">
        <v>43</v>
      </c>
      <c r="AJ87" s="2" t="s">
        <v>43</v>
      </c>
      <c r="AK87" s="2"/>
      <c r="AL87" s="2"/>
      <c r="AM87" s="2"/>
      <c r="AN87" s="2"/>
      <c r="AO87" s="2"/>
      <c r="AP87" s="2"/>
      <c r="AQ87" s="2"/>
      <c r="AR87" s="2"/>
    </row>
    <row r="88" spans="1:44" ht="145.19999999999999" x14ac:dyDescent="0.3">
      <c r="A88" s="5">
        <v>7087</v>
      </c>
      <c r="B88" s="2" t="s">
        <v>2522</v>
      </c>
      <c r="C88" s="2" t="s">
        <v>4006</v>
      </c>
      <c r="D88" s="2" t="s">
        <v>20</v>
      </c>
      <c r="E88" s="2" t="s">
        <v>2797</v>
      </c>
      <c r="F88" s="2" t="s">
        <v>2821</v>
      </c>
      <c r="G88" s="5" t="s">
        <v>503</v>
      </c>
      <c r="H88" s="4">
        <v>42473</v>
      </c>
      <c r="I88" s="2" t="s">
        <v>1655</v>
      </c>
      <c r="J88" s="2" t="s">
        <v>21</v>
      </c>
      <c r="K88" s="2" t="s">
        <v>44</v>
      </c>
      <c r="L88" s="2" t="s">
        <v>45</v>
      </c>
      <c r="M88" s="2" t="s">
        <v>45</v>
      </c>
      <c r="N88" s="2">
        <v>1</v>
      </c>
      <c r="O88" s="2" t="s">
        <v>45</v>
      </c>
      <c r="P88" s="2" t="s">
        <v>2822</v>
      </c>
      <c r="Q88" s="5">
        <v>34.049999999999997</v>
      </c>
      <c r="R88" s="5">
        <v>28.58</v>
      </c>
      <c r="S88" s="5">
        <v>16.64</v>
      </c>
      <c r="T88" s="5">
        <v>12.1</v>
      </c>
      <c r="U88" s="2" t="s">
        <v>33</v>
      </c>
      <c r="V88" s="2" t="s">
        <v>63</v>
      </c>
      <c r="W88" s="2" t="s">
        <v>74</v>
      </c>
      <c r="X88" s="2" t="s">
        <v>47</v>
      </c>
      <c r="Y88" s="2" t="s">
        <v>1916</v>
      </c>
      <c r="Z88" s="2" t="s">
        <v>65</v>
      </c>
      <c r="AA88" s="5" t="s">
        <v>43</v>
      </c>
      <c r="AB88" s="5" t="s">
        <v>43</v>
      </c>
      <c r="AC88" s="5" t="s">
        <v>43</v>
      </c>
      <c r="AD88" s="5" t="s">
        <v>43</v>
      </c>
      <c r="AE88" s="2" t="s">
        <v>43</v>
      </c>
      <c r="AF88" s="2" t="s">
        <v>43</v>
      </c>
      <c r="AG88" s="2" t="s">
        <v>43</v>
      </c>
      <c r="AH88" s="2" t="s">
        <v>43</v>
      </c>
      <c r="AI88" s="2" t="s">
        <v>43</v>
      </c>
      <c r="AJ88" s="2" t="s">
        <v>43</v>
      </c>
      <c r="AK88" s="2">
        <v>1840</v>
      </c>
      <c r="AL88" s="2">
        <v>1890</v>
      </c>
      <c r="AM88" s="2" t="s">
        <v>423</v>
      </c>
      <c r="AN88" s="11" t="s">
        <v>383</v>
      </c>
      <c r="AO88" s="2"/>
      <c r="AP88" s="2"/>
      <c r="AQ88" s="2"/>
      <c r="AR88" s="2"/>
    </row>
    <row r="89" spans="1:44" ht="145.19999999999999" x14ac:dyDescent="0.3">
      <c r="A89" s="5">
        <v>7088</v>
      </c>
      <c r="B89" s="2" t="s">
        <v>2522</v>
      </c>
      <c r="C89" s="2" t="s">
        <v>43</v>
      </c>
      <c r="D89" s="2" t="s">
        <v>20</v>
      </c>
      <c r="E89" s="2" t="s">
        <v>2797</v>
      </c>
      <c r="F89" s="2" t="s">
        <v>2814</v>
      </c>
      <c r="G89" s="5" t="s">
        <v>503</v>
      </c>
      <c r="H89" s="4">
        <v>42485</v>
      </c>
      <c r="I89" s="2" t="s">
        <v>1655</v>
      </c>
      <c r="J89" s="2" t="s">
        <v>21</v>
      </c>
      <c r="K89" s="2" t="s">
        <v>45</v>
      </c>
      <c r="L89" s="2" t="s">
        <v>45</v>
      </c>
      <c r="M89" s="2" t="s">
        <v>45</v>
      </c>
      <c r="N89" s="2">
        <v>1</v>
      </c>
      <c r="O89" s="2" t="s">
        <v>45</v>
      </c>
      <c r="P89" s="2" t="s">
        <v>2823</v>
      </c>
      <c r="Q89" s="5">
        <v>26.74</v>
      </c>
      <c r="R89" s="5">
        <v>26.01</v>
      </c>
      <c r="S89" s="5">
        <v>6.91</v>
      </c>
      <c r="T89" s="5">
        <v>7.1</v>
      </c>
      <c r="U89" s="2" t="s">
        <v>33</v>
      </c>
      <c r="V89" s="2" t="s">
        <v>63</v>
      </c>
      <c r="W89" s="2" t="s">
        <v>62</v>
      </c>
      <c r="X89" s="2" t="s">
        <v>47</v>
      </c>
      <c r="Y89" s="2" t="s">
        <v>48</v>
      </c>
      <c r="Z89" s="2" t="s">
        <v>65</v>
      </c>
      <c r="AA89" s="5" t="s">
        <v>43</v>
      </c>
      <c r="AB89" s="5" t="s">
        <v>43</v>
      </c>
      <c r="AC89" s="5" t="s">
        <v>43</v>
      </c>
      <c r="AD89" s="5" t="s">
        <v>43</v>
      </c>
      <c r="AE89" s="2" t="s">
        <v>43</v>
      </c>
      <c r="AF89" s="2" t="s">
        <v>43</v>
      </c>
      <c r="AG89" s="2" t="s">
        <v>43</v>
      </c>
      <c r="AH89" s="2" t="s">
        <v>43</v>
      </c>
      <c r="AI89" s="2" t="s">
        <v>43</v>
      </c>
      <c r="AJ89" s="2" t="s">
        <v>43</v>
      </c>
      <c r="AK89" s="2">
        <v>1840</v>
      </c>
      <c r="AL89" s="2">
        <v>1890</v>
      </c>
      <c r="AM89" s="2" t="s">
        <v>3797</v>
      </c>
      <c r="AN89" s="11" t="s">
        <v>383</v>
      </c>
      <c r="AO89" s="2"/>
      <c r="AP89" s="2"/>
      <c r="AQ89" s="2"/>
      <c r="AR89" s="2"/>
    </row>
    <row r="90" spans="1:44" ht="145.19999999999999" x14ac:dyDescent="0.3">
      <c r="A90" s="5">
        <v>7089</v>
      </c>
      <c r="B90" s="2" t="s">
        <v>2522</v>
      </c>
      <c r="C90" s="2" t="s">
        <v>4007</v>
      </c>
      <c r="D90" s="2" t="s">
        <v>20</v>
      </c>
      <c r="E90" s="2" t="s">
        <v>2797</v>
      </c>
      <c r="F90" s="2" t="s">
        <v>2824</v>
      </c>
      <c r="G90" s="5" t="s">
        <v>503</v>
      </c>
      <c r="H90" s="4">
        <v>42481</v>
      </c>
      <c r="I90" s="2" t="s">
        <v>2825</v>
      </c>
      <c r="J90" s="2" t="s">
        <v>21</v>
      </c>
      <c r="K90" s="2" t="s">
        <v>44</v>
      </c>
      <c r="L90" s="2" t="s">
        <v>45</v>
      </c>
      <c r="M90" s="2" t="s">
        <v>45</v>
      </c>
      <c r="N90" s="2">
        <v>1</v>
      </c>
      <c r="O90" s="2" t="s">
        <v>45</v>
      </c>
      <c r="P90" s="2" t="s">
        <v>2826</v>
      </c>
      <c r="Q90" s="5">
        <v>23.06</v>
      </c>
      <c r="R90" s="5">
        <v>25.86</v>
      </c>
      <c r="S90" s="5">
        <v>25.9</v>
      </c>
      <c r="T90" s="5">
        <v>15.6</v>
      </c>
      <c r="U90" s="2" t="s">
        <v>33</v>
      </c>
      <c r="V90" s="2" t="s">
        <v>63</v>
      </c>
      <c r="W90" s="2" t="s">
        <v>56</v>
      </c>
      <c r="X90" s="2" t="s">
        <v>47</v>
      </c>
      <c r="Y90" s="2" t="s">
        <v>1916</v>
      </c>
      <c r="Z90" s="2" t="s">
        <v>65</v>
      </c>
      <c r="AA90" s="5" t="s">
        <v>43</v>
      </c>
      <c r="AB90" s="5" t="s">
        <v>43</v>
      </c>
      <c r="AC90" s="5" t="s">
        <v>43</v>
      </c>
      <c r="AD90" s="5" t="s">
        <v>43</v>
      </c>
      <c r="AE90" s="2" t="s">
        <v>43</v>
      </c>
      <c r="AF90" s="2" t="s">
        <v>43</v>
      </c>
      <c r="AG90" s="2" t="s">
        <v>43</v>
      </c>
      <c r="AH90" s="2" t="s">
        <v>43</v>
      </c>
      <c r="AI90" s="2" t="s">
        <v>43</v>
      </c>
      <c r="AJ90" s="2" t="s">
        <v>43</v>
      </c>
      <c r="AK90" s="2">
        <v>1840</v>
      </c>
      <c r="AL90" s="2">
        <v>1890</v>
      </c>
      <c r="AM90" s="2" t="s">
        <v>3797</v>
      </c>
      <c r="AN90" s="11" t="s">
        <v>383</v>
      </c>
      <c r="AO90" s="2"/>
      <c r="AP90" s="2"/>
      <c r="AQ90" s="2"/>
      <c r="AR90" s="2"/>
    </row>
    <row r="91" spans="1:44" ht="145.19999999999999" x14ac:dyDescent="0.3">
      <c r="A91" s="5">
        <v>7090</v>
      </c>
      <c r="B91" s="2" t="s">
        <v>2522</v>
      </c>
      <c r="C91" s="2" t="s">
        <v>43</v>
      </c>
      <c r="D91" s="2" t="s">
        <v>20</v>
      </c>
      <c r="E91" s="2" t="s">
        <v>2797</v>
      </c>
      <c r="F91" s="4" t="s">
        <v>1674</v>
      </c>
      <c r="G91" s="5" t="s">
        <v>503</v>
      </c>
      <c r="H91" s="4">
        <v>42476</v>
      </c>
      <c r="I91" s="2" t="s">
        <v>1655</v>
      </c>
      <c r="J91" s="2" t="s">
        <v>21</v>
      </c>
      <c r="K91" s="2" t="s">
        <v>45</v>
      </c>
      <c r="L91" s="2" t="s">
        <v>45</v>
      </c>
      <c r="M91" s="2" t="s">
        <v>45</v>
      </c>
      <c r="N91" s="2">
        <v>1</v>
      </c>
      <c r="O91" s="2" t="s">
        <v>45</v>
      </c>
      <c r="P91" s="2" t="s">
        <v>2823</v>
      </c>
      <c r="Q91" s="5">
        <v>26.85</v>
      </c>
      <c r="R91" s="5">
        <v>20.18</v>
      </c>
      <c r="S91" s="5">
        <v>5.7</v>
      </c>
      <c r="T91" s="5">
        <v>3.8</v>
      </c>
      <c r="U91" s="2" t="s">
        <v>33</v>
      </c>
      <c r="V91" s="2" t="s">
        <v>63</v>
      </c>
      <c r="W91" s="2" t="s">
        <v>62</v>
      </c>
      <c r="X91" s="2" t="s">
        <v>47</v>
      </c>
      <c r="Y91" s="2" t="s">
        <v>48</v>
      </c>
      <c r="Z91" s="2" t="s">
        <v>65</v>
      </c>
      <c r="AA91" s="5" t="s">
        <v>43</v>
      </c>
      <c r="AB91" s="5" t="s">
        <v>43</v>
      </c>
      <c r="AC91" s="5" t="s">
        <v>43</v>
      </c>
      <c r="AD91" s="5" t="s">
        <v>43</v>
      </c>
      <c r="AE91" s="2" t="s">
        <v>43</v>
      </c>
      <c r="AF91" s="2" t="s">
        <v>43</v>
      </c>
      <c r="AG91" s="2" t="s">
        <v>43</v>
      </c>
      <c r="AH91" s="2" t="s">
        <v>43</v>
      </c>
      <c r="AI91" s="2" t="s">
        <v>43</v>
      </c>
      <c r="AJ91" s="2" t="s">
        <v>43</v>
      </c>
      <c r="AK91" s="2">
        <v>1840</v>
      </c>
      <c r="AL91" s="2">
        <v>1890</v>
      </c>
      <c r="AM91" s="2" t="s">
        <v>3797</v>
      </c>
      <c r="AN91" s="11" t="s">
        <v>383</v>
      </c>
      <c r="AO91" s="2"/>
      <c r="AP91" s="2"/>
      <c r="AQ91" s="2"/>
      <c r="AR91" s="2"/>
    </row>
    <row r="92" spans="1:44" ht="92.4" x14ac:dyDescent="0.3">
      <c r="A92" s="5">
        <v>7091</v>
      </c>
      <c r="B92" s="2" t="s">
        <v>2522</v>
      </c>
      <c r="C92" s="2" t="s">
        <v>4008</v>
      </c>
      <c r="D92" s="2" t="s">
        <v>20</v>
      </c>
      <c r="E92" s="2" t="s">
        <v>2797</v>
      </c>
      <c r="F92" s="2" t="s">
        <v>2821</v>
      </c>
      <c r="G92" s="5" t="s">
        <v>503</v>
      </c>
      <c r="H92" s="4">
        <v>42473</v>
      </c>
      <c r="I92" s="2" t="s">
        <v>2825</v>
      </c>
      <c r="J92" s="2" t="s">
        <v>21</v>
      </c>
      <c r="K92" s="2" t="s">
        <v>44</v>
      </c>
      <c r="L92" s="2" t="s">
        <v>45</v>
      </c>
      <c r="M92" s="2" t="s">
        <v>45</v>
      </c>
      <c r="N92" s="2">
        <v>1</v>
      </c>
      <c r="O92" s="2" t="s">
        <v>44</v>
      </c>
      <c r="P92" s="2" t="s">
        <v>2827</v>
      </c>
      <c r="Q92" s="5">
        <v>40.880000000000003</v>
      </c>
      <c r="R92" s="5">
        <v>35.93</v>
      </c>
      <c r="S92" s="5">
        <v>5.86</v>
      </c>
      <c r="T92" s="5">
        <v>11.3</v>
      </c>
      <c r="U92" s="2" t="s">
        <v>33</v>
      </c>
      <c r="V92" s="2" t="s">
        <v>46</v>
      </c>
      <c r="W92" s="2" t="s">
        <v>62</v>
      </c>
      <c r="X92" s="2" t="s">
        <v>47</v>
      </c>
      <c r="Y92" s="2" t="s">
        <v>67</v>
      </c>
      <c r="Z92" s="2" t="s">
        <v>65</v>
      </c>
      <c r="AA92" s="5" t="s">
        <v>43</v>
      </c>
      <c r="AB92" s="5" t="s">
        <v>43</v>
      </c>
      <c r="AC92" s="5" t="s">
        <v>43</v>
      </c>
      <c r="AD92" s="5" t="s">
        <v>43</v>
      </c>
      <c r="AE92" s="2" t="s">
        <v>43</v>
      </c>
      <c r="AF92" s="2" t="s">
        <v>43</v>
      </c>
      <c r="AG92" s="2" t="s">
        <v>43</v>
      </c>
      <c r="AH92" s="2" t="s">
        <v>43</v>
      </c>
      <c r="AI92" s="2" t="s">
        <v>43</v>
      </c>
      <c r="AJ92" s="2" t="s">
        <v>43</v>
      </c>
      <c r="AK92" s="2">
        <v>1870</v>
      </c>
      <c r="AL92" s="2">
        <v>1930</v>
      </c>
      <c r="AM92" s="2" t="s">
        <v>349</v>
      </c>
      <c r="AN92" s="2" t="s">
        <v>2828</v>
      </c>
      <c r="AO92" s="2"/>
      <c r="AP92" s="2"/>
      <c r="AQ92" s="2"/>
      <c r="AR92" s="2"/>
    </row>
    <row r="93" spans="1:44" ht="26.4" x14ac:dyDescent="0.3">
      <c r="A93" s="5">
        <v>7092</v>
      </c>
      <c r="B93" s="2" t="s">
        <v>2522</v>
      </c>
      <c r="C93" s="2" t="s">
        <v>43</v>
      </c>
      <c r="D93" s="2" t="s">
        <v>20</v>
      </c>
      <c r="E93" s="2" t="s">
        <v>2797</v>
      </c>
      <c r="F93" s="2" t="s">
        <v>1674</v>
      </c>
      <c r="G93" s="5" t="s">
        <v>503</v>
      </c>
      <c r="H93" s="4">
        <v>42476</v>
      </c>
      <c r="I93" s="2" t="s">
        <v>1655</v>
      </c>
      <c r="J93" s="2" t="s">
        <v>21</v>
      </c>
      <c r="K93" s="2" t="s">
        <v>45</v>
      </c>
      <c r="L93" s="2" t="s">
        <v>45</v>
      </c>
      <c r="M93" s="2" t="s">
        <v>45</v>
      </c>
      <c r="N93" s="2">
        <v>1</v>
      </c>
      <c r="O93" s="2" t="s">
        <v>45</v>
      </c>
      <c r="P93" s="2" t="s">
        <v>2793</v>
      </c>
      <c r="Q93" s="5">
        <v>23.8</v>
      </c>
      <c r="R93" s="5">
        <v>12.76</v>
      </c>
      <c r="S93" s="5">
        <v>2.56</v>
      </c>
      <c r="T93" s="5" t="s">
        <v>343</v>
      </c>
      <c r="U93" s="2" t="s">
        <v>33</v>
      </c>
      <c r="V93" s="2" t="s">
        <v>52</v>
      </c>
      <c r="W93" s="2" t="s">
        <v>62</v>
      </c>
      <c r="X93" s="2" t="s">
        <v>47</v>
      </c>
      <c r="Y93" s="2" t="s">
        <v>48</v>
      </c>
      <c r="Z93" s="2" t="s">
        <v>65</v>
      </c>
      <c r="AA93" s="5" t="s">
        <v>43</v>
      </c>
      <c r="AB93" s="5" t="s">
        <v>43</v>
      </c>
      <c r="AC93" s="5" t="s">
        <v>43</v>
      </c>
      <c r="AD93" s="5" t="s">
        <v>43</v>
      </c>
      <c r="AE93" s="2" t="s">
        <v>43</v>
      </c>
      <c r="AF93" s="2" t="s">
        <v>43</v>
      </c>
      <c r="AG93" s="2" t="s">
        <v>43</v>
      </c>
      <c r="AH93" s="2" t="s">
        <v>43</v>
      </c>
      <c r="AI93" s="2" t="s">
        <v>43</v>
      </c>
      <c r="AJ93" s="2" t="s">
        <v>43</v>
      </c>
      <c r="AK93" s="2"/>
      <c r="AL93" s="2"/>
      <c r="AM93" s="2"/>
      <c r="AN93" s="2"/>
      <c r="AO93" s="2"/>
      <c r="AP93" s="2"/>
      <c r="AQ93" s="2"/>
      <c r="AR93" s="2"/>
    </row>
    <row r="94" spans="1:44" ht="26.4" x14ac:dyDescent="0.3">
      <c r="A94" s="5">
        <v>7093</v>
      </c>
      <c r="B94" s="2" t="s">
        <v>2522</v>
      </c>
      <c r="C94" s="2" t="s">
        <v>43</v>
      </c>
      <c r="D94" s="2" t="s">
        <v>20</v>
      </c>
      <c r="E94" s="2" t="s">
        <v>2797</v>
      </c>
      <c r="F94" s="2" t="s">
        <v>2821</v>
      </c>
      <c r="G94" s="5" t="s">
        <v>503</v>
      </c>
      <c r="H94" s="4">
        <v>42473</v>
      </c>
      <c r="I94" s="2" t="s">
        <v>1655</v>
      </c>
      <c r="J94" s="2" t="s">
        <v>21</v>
      </c>
      <c r="K94" s="2" t="s">
        <v>45</v>
      </c>
      <c r="L94" s="2" t="s">
        <v>45</v>
      </c>
      <c r="M94" s="2" t="s">
        <v>45</v>
      </c>
      <c r="N94" s="2">
        <v>1</v>
      </c>
      <c r="O94" s="2" t="s">
        <v>45</v>
      </c>
      <c r="P94" s="2" t="s">
        <v>2829</v>
      </c>
      <c r="Q94" s="5">
        <v>31.23</v>
      </c>
      <c r="R94" s="5">
        <v>19.22</v>
      </c>
      <c r="S94" s="5">
        <v>6.31</v>
      </c>
      <c r="T94" s="5">
        <v>5.8</v>
      </c>
      <c r="U94" s="2" t="s">
        <v>33</v>
      </c>
      <c r="V94" s="2" t="s">
        <v>52</v>
      </c>
      <c r="W94" s="2" t="s">
        <v>62</v>
      </c>
      <c r="X94" s="2" t="s">
        <v>47</v>
      </c>
      <c r="Y94" s="2" t="s">
        <v>48</v>
      </c>
      <c r="Z94" s="2" t="s">
        <v>65</v>
      </c>
      <c r="AA94" s="5" t="s">
        <v>43</v>
      </c>
      <c r="AB94" s="5" t="s">
        <v>43</v>
      </c>
      <c r="AC94" s="5" t="s">
        <v>43</v>
      </c>
      <c r="AD94" s="5" t="s">
        <v>43</v>
      </c>
      <c r="AE94" s="2" t="s">
        <v>43</v>
      </c>
      <c r="AF94" s="2" t="s">
        <v>43</v>
      </c>
      <c r="AG94" s="2" t="s">
        <v>43</v>
      </c>
      <c r="AH94" s="2" t="s">
        <v>43</v>
      </c>
      <c r="AI94" s="2" t="s">
        <v>43</v>
      </c>
      <c r="AJ94" s="2" t="s">
        <v>43</v>
      </c>
      <c r="AK94" s="2"/>
      <c r="AL94" s="2"/>
      <c r="AM94" s="2"/>
      <c r="AN94" s="2"/>
      <c r="AO94" s="2"/>
      <c r="AP94" s="2"/>
      <c r="AQ94" s="2"/>
      <c r="AR94" s="2"/>
    </row>
    <row r="95" spans="1:44" ht="26.4" x14ac:dyDescent="0.3">
      <c r="A95" s="5">
        <v>7094</v>
      </c>
      <c r="B95" s="2" t="s">
        <v>2522</v>
      </c>
      <c r="C95" s="2" t="s">
        <v>43</v>
      </c>
      <c r="D95" s="2" t="s">
        <v>20</v>
      </c>
      <c r="E95" s="2" t="s">
        <v>2797</v>
      </c>
      <c r="F95" s="2" t="s">
        <v>2821</v>
      </c>
      <c r="G95" s="5" t="s">
        <v>503</v>
      </c>
      <c r="H95" s="4">
        <v>42473</v>
      </c>
      <c r="I95" s="2" t="s">
        <v>1655</v>
      </c>
      <c r="J95" s="2" t="s">
        <v>21</v>
      </c>
      <c r="K95" s="2" t="s">
        <v>45</v>
      </c>
      <c r="L95" s="2" t="s">
        <v>45</v>
      </c>
      <c r="M95" s="2" t="s">
        <v>45</v>
      </c>
      <c r="N95" s="2">
        <v>1</v>
      </c>
      <c r="O95" s="2" t="s">
        <v>45</v>
      </c>
      <c r="P95" s="2" t="s">
        <v>2830</v>
      </c>
      <c r="Q95" s="5">
        <v>31.13</v>
      </c>
      <c r="R95" s="5">
        <v>16.489999999999998</v>
      </c>
      <c r="S95" s="5">
        <v>4.53</v>
      </c>
      <c r="T95" s="5" t="s">
        <v>121</v>
      </c>
      <c r="U95" s="2" t="s">
        <v>33</v>
      </c>
      <c r="V95" s="2" t="s">
        <v>90</v>
      </c>
      <c r="W95" s="2" t="s">
        <v>62</v>
      </c>
      <c r="X95" s="2" t="s">
        <v>47</v>
      </c>
      <c r="Y95" s="2" t="s">
        <v>48</v>
      </c>
      <c r="Z95" s="2" t="s">
        <v>65</v>
      </c>
      <c r="AA95" s="5" t="s">
        <v>43</v>
      </c>
      <c r="AB95" s="5" t="s">
        <v>43</v>
      </c>
      <c r="AC95" s="5" t="s">
        <v>43</v>
      </c>
      <c r="AD95" s="5" t="s">
        <v>43</v>
      </c>
      <c r="AE95" s="2" t="s">
        <v>43</v>
      </c>
      <c r="AF95" s="2" t="s">
        <v>43</v>
      </c>
      <c r="AG95" s="2" t="s">
        <v>43</v>
      </c>
      <c r="AH95" s="2" t="s">
        <v>43</v>
      </c>
      <c r="AI95" s="2" t="s">
        <v>43</v>
      </c>
      <c r="AJ95" s="2" t="s">
        <v>43</v>
      </c>
      <c r="AK95" s="2"/>
      <c r="AL95" s="2"/>
      <c r="AM95" s="2"/>
      <c r="AN95" s="2"/>
      <c r="AO95" s="2"/>
      <c r="AP95" s="2"/>
      <c r="AQ95" s="2"/>
      <c r="AR95" s="2"/>
    </row>
    <row r="96" spans="1:44" ht="26.4" x14ac:dyDescent="0.3">
      <c r="A96" s="5">
        <v>7095</v>
      </c>
      <c r="B96" s="2" t="s">
        <v>2522</v>
      </c>
      <c r="C96" s="2" t="s">
        <v>43</v>
      </c>
      <c r="D96" s="2" t="s">
        <v>20</v>
      </c>
      <c r="E96" s="2" t="s">
        <v>2797</v>
      </c>
      <c r="F96" s="2" t="s">
        <v>2831</v>
      </c>
      <c r="G96" s="5" t="s">
        <v>503</v>
      </c>
      <c r="H96" s="4">
        <v>42486</v>
      </c>
      <c r="I96" s="2" t="s">
        <v>1655</v>
      </c>
      <c r="J96" s="2" t="s">
        <v>21</v>
      </c>
      <c r="K96" s="2" t="s">
        <v>45</v>
      </c>
      <c r="L96" s="2" t="s">
        <v>45</v>
      </c>
      <c r="M96" s="2" t="s">
        <v>45</v>
      </c>
      <c r="N96" s="2">
        <v>1</v>
      </c>
      <c r="O96" s="2" t="s">
        <v>45</v>
      </c>
      <c r="P96" s="2" t="s">
        <v>2832</v>
      </c>
      <c r="Q96" s="5">
        <v>24.74</v>
      </c>
      <c r="R96" s="5">
        <v>15.47</v>
      </c>
      <c r="S96" s="5">
        <v>4.9000000000000004</v>
      </c>
      <c r="T96" s="5">
        <v>2.2000000000000002</v>
      </c>
      <c r="U96" s="2" t="s">
        <v>33</v>
      </c>
      <c r="V96" s="2" t="s">
        <v>1665</v>
      </c>
      <c r="W96" s="2" t="s">
        <v>62</v>
      </c>
      <c r="X96" s="2" t="s">
        <v>47</v>
      </c>
      <c r="Y96" s="2" t="s">
        <v>48</v>
      </c>
      <c r="Z96" s="2" t="s">
        <v>65</v>
      </c>
      <c r="AA96" s="5" t="s">
        <v>43</v>
      </c>
      <c r="AB96" s="5" t="s">
        <v>43</v>
      </c>
      <c r="AC96" s="5" t="s">
        <v>43</v>
      </c>
      <c r="AD96" s="5" t="s">
        <v>43</v>
      </c>
      <c r="AE96" s="2" t="s">
        <v>43</v>
      </c>
      <c r="AF96" s="2" t="s">
        <v>43</v>
      </c>
      <c r="AG96" s="2" t="s">
        <v>43</v>
      </c>
      <c r="AH96" s="2" t="s">
        <v>43</v>
      </c>
      <c r="AI96" s="2" t="s">
        <v>43</v>
      </c>
      <c r="AJ96" s="2" t="s">
        <v>43</v>
      </c>
      <c r="AK96" s="2"/>
      <c r="AL96" s="2"/>
      <c r="AM96" s="2"/>
      <c r="AN96" s="2"/>
      <c r="AO96" s="2"/>
      <c r="AP96" s="2"/>
      <c r="AQ96" s="2"/>
      <c r="AR96" s="2"/>
    </row>
    <row r="97" spans="1:44" ht="26.4" x14ac:dyDescent="0.3">
      <c r="A97" s="5">
        <v>7096</v>
      </c>
      <c r="B97" s="2" t="s">
        <v>2522</v>
      </c>
      <c r="C97" s="2" t="s">
        <v>43</v>
      </c>
      <c r="D97" s="2" t="s">
        <v>20</v>
      </c>
      <c r="E97" s="2" t="s">
        <v>2797</v>
      </c>
      <c r="F97" s="2" t="s">
        <v>2814</v>
      </c>
      <c r="G97" s="5" t="s">
        <v>503</v>
      </c>
      <c r="H97" s="4">
        <v>42485</v>
      </c>
      <c r="I97" s="2" t="s">
        <v>1655</v>
      </c>
      <c r="J97" s="2" t="s">
        <v>21</v>
      </c>
      <c r="K97" s="2" t="s">
        <v>45</v>
      </c>
      <c r="L97" s="2" t="s">
        <v>45</v>
      </c>
      <c r="M97" s="2" t="s">
        <v>45</v>
      </c>
      <c r="N97" s="2">
        <v>1</v>
      </c>
      <c r="O97" s="2" t="s">
        <v>45</v>
      </c>
      <c r="P97" s="2" t="s">
        <v>2775</v>
      </c>
      <c r="Q97" s="5">
        <v>27.1</v>
      </c>
      <c r="R97" s="5">
        <v>10.32</v>
      </c>
      <c r="S97" s="5">
        <v>3.06</v>
      </c>
      <c r="T97" s="5">
        <v>1.4</v>
      </c>
      <c r="U97" s="2" t="s">
        <v>33</v>
      </c>
      <c r="V97" s="2" t="s">
        <v>90</v>
      </c>
      <c r="W97" s="2" t="s">
        <v>62</v>
      </c>
      <c r="X97" s="2" t="s">
        <v>47</v>
      </c>
      <c r="Y97" s="2" t="s">
        <v>48</v>
      </c>
      <c r="Z97" s="2" t="s">
        <v>65</v>
      </c>
      <c r="AA97" s="5" t="s">
        <v>43</v>
      </c>
      <c r="AB97" s="5" t="s">
        <v>43</v>
      </c>
      <c r="AC97" s="5" t="s">
        <v>43</v>
      </c>
      <c r="AD97" s="5" t="s">
        <v>43</v>
      </c>
      <c r="AE97" s="2" t="s">
        <v>43</v>
      </c>
      <c r="AF97" s="2" t="s">
        <v>43</v>
      </c>
      <c r="AG97" s="2" t="s">
        <v>43</v>
      </c>
      <c r="AH97" s="2" t="s">
        <v>43</v>
      </c>
      <c r="AI97" s="2" t="s">
        <v>43</v>
      </c>
      <c r="AJ97" s="2" t="s">
        <v>43</v>
      </c>
      <c r="AK97" s="2"/>
      <c r="AL97" s="2"/>
      <c r="AM97" s="2"/>
      <c r="AN97" s="2"/>
      <c r="AO97" s="2"/>
      <c r="AP97" s="2"/>
      <c r="AQ97" s="2"/>
      <c r="AR97" s="2"/>
    </row>
    <row r="98" spans="1:44" ht="66" x14ac:dyDescent="0.3">
      <c r="A98" s="5">
        <v>7097</v>
      </c>
      <c r="B98" s="2" t="s">
        <v>2522</v>
      </c>
      <c r="C98" s="2" t="s">
        <v>43</v>
      </c>
      <c r="D98" s="2" t="s">
        <v>20</v>
      </c>
      <c r="E98" s="2" t="s">
        <v>2797</v>
      </c>
      <c r="F98" s="2" t="s">
        <v>2819</v>
      </c>
      <c r="G98" s="5" t="s">
        <v>503</v>
      </c>
      <c r="H98" s="4">
        <v>42481</v>
      </c>
      <c r="I98" s="2" t="s">
        <v>1655</v>
      </c>
      <c r="J98" s="2" t="s">
        <v>21</v>
      </c>
      <c r="K98" s="2" t="s">
        <v>45</v>
      </c>
      <c r="L98" s="2" t="s">
        <v>45</v>
      </c>
      <c r="M98" s="2" t="s">
        <v>44</v>
      </c>
      <c r="N98" s="2">
        <v>2</v>
      </c>
      <c r="O98" s="2" t="s">
        <v>45</v>
      </c>
      <c r="P98" s="2" t="s">
        <v>2833</v>
      </c>
      <c r="Q98" s="5">
        <v>30.01</v>
      </c>
      <c r="R98" s="5">
        <v>21.32</v>
      </c>
      <c r="S98" s="5">
        <v>3.24</v>
      </c>
      <c r="T98" s="5">
        <v>5.9</v>
      </c>
      <c r="U98" s="2" t="s">
        <v>33</v>
      </c>
      <c r="V98" s="2" t="s">
        <v>1665</v>
      </c>
      <c r="W98" s="2" t="s">
        <v>62</v>
      </c>
      <c r="X98" s="2" t="s">
        <v>47</v>
      </c>
      <c r="Y98" s="2" t="s">
        <v>48</v>
      </c>
      <c r="Z98" s="2" t="s">
        <v>65</v>
      </c>
      <c r="AA98" s="5" t="s">
        <v>43</v>
      </c>
      <c r="AB98" s="5" t="s">
        <v>43</v>
      </c>
      <c r="AC98" s="5" t="s">
        <v>43</v>
      </c>
      <c r="AD98" s="5" t="s">
        <v>43</v>
      </c>
      <c r="AE98" s="2" t="s">
        <v>43</v>
      </c>
      <c r="AF98" s="2" t="s">
        <v>43</v>
      </c>
      <c r="AG98" s="2" t="s">
        <v>43</v>
      </c>
      <c r="AH98" s="2" t="s">
        <v>43</v>
      </c>
      <c r="AI98" s="2" t="s">
        <v>43</v>
      </c>
      <c r="AJ98" s="2" t="s">
        <v>43</v>
      </c>
      <c r="AK98" s="2"/>
      <c r="AL98" s="2"/>
      <c r="AM98" s="2"/>
      <c r="AN98" s="2"/>
      <c r="AO98" s="2"/>
      <c r="AP98" s="2"/>
      <c r="AQ98" s="2"/>
      <c r="AR98" s="2"/>
    </row>
    <row r="99" spans="1:44" ht="52.8" x14ac:dyDescent="0.3">
      <c r="A99" s="5">
        <v>7098</v>
      </c>
      <c r="B99" s="2" t="s">
        <v>2522</v>
      </c>
      <c r="C99" s="2" t="s">
        <v>43</v>
      </c>
      <c r="D99" s="2" t="s">
        <v>20</v>
      </c>
      <c r="E99" s="2" t="s">
        <v>2797</v>
      </c>
      <c r="F99" s="2" t="s">
        <v>1674</v>
      </c>
      <c r="G99" s="5" t="s">
        <v>503</v>
      </c>
      <c r="H99" s="4">
        <v>42476</v>
      </c>
      <c r="I99" s="2" t="s">
        <v>1655</v>
      </c>
      <c r="J99" s="2" t="s">
        <v>21</v>
      </c>
      <c r="K99" s="2" t="s">
        <v>45</v>
      </c>
      <c r="L99" s="2" t="s">
        <v>45</v>
      </c>
      <c r="M99" s="2" t="s">
        <v>44</v>
      </c>
      <c r="N99" s="2">
        <v>2</v>
      </c>
      <c r="O99" s="2" t="s">
        <v>45</v>
      </c>
      <c r="P99" s="2" t="s">
        <v>2834</v>
      </c>
      <c r="Q99" s="5">
        <v>18.36</v>
      </c>
      <c r="R99" s="5">
        <v>17.010000000000002</v>
      </c>
      <c r="S99" s="5">
        <v>2.96</v>
      </c>
      <c r="T99" s="5">
        <v>2.5</v>
      </c>
      <c r="U99" s="2" t="s">
        <v>33</v>
      </c>
      <c r="V99" s="2" t="s">
        <v>1665</v>
      </c>
      <c r="W99" s="2" t="s">
        <v>62</v>
      </c>
      <c r="X99" s="2" t="s">
        <v>47</v>
      </c>
      <c r="Y99" s="2" t="s">
        <v>48</v>
      </c>
      <c r="Z99" s="2" t="s">
        <v>65</v>
      </c>
      <c r="AA99" s="5" t="s">
        <v>43</v>
      </c>
      <c r="AB99" s="5" t="s">
        <v>43</v>
      </c>
      <c r="AC99" s="5" t="s">
        <v>43</v>
      </c>
      <c r="AD99" s="5" t="s">
        <v>43</v>
      </c>
      <c r="AE99" s="2" t="s">
        <v>43</v>
      </c>
      <c r="AF99" s="2" t="s">
        <v>43</v>
      </c>
      <c r="AG99" s="2" t="s">
        <v>43</v>
      </c>
      <c r="AH99" s="2" t="s">
        <v>43</v>
      </c>
      <c r="AI99" s="2" t="s">
        <v>43</v>
      </c>
      <c r="AJ99" s="2" t="s">
        <v>43</v>
      </c>
      <c r="AK99" s="2"/>
      <c r="AL99" s="2"/>
      <c r="AM99" s="2"/>
      <c r="AN99" s="2"/>
      <c r="AO99" s="2"/>
      <c r="AP99" s="2"/>
      <c r="AQ99" s="2"/>
      <c r="AR99" s="2"/>
    </row>
    <row r="100" spans="1:44" ht="145.19999999999999" x14ac:dyDescent="0.3">
      <c r="A100" s="5">
        <v>7099</v>
      </c>
      <c r="B100" s="2" t="s">
        <v>2522</v>
      </c>
      <c r="C100" s="2" t="s">
        <v>43</v>
      </c>
      <c r="D100" s="2" t="s">
        <v>20</v>
      </c>
      <c r="E100" s="2" t="s">
        <v>2797</v>
      </c>
      <c r="F100" s="2" t="s">
        <v>2819</v>
      </c>
      <c r="G100" s="5" t="s">
        <v>49</v>
      </c>
      <c r="H100" s="4">
        <v>42472</v>
      </c>
      <c r="I100" s="2" t="s">
        <v>1655</v>
      </c>
      <c r="J100" s="2" t="s">
        <v>21</v>
      </c>
      <c r="K100" s="2" t="s">
        <v>45</v>
      </c>
      <c r="L100" s="2" t="s">
        <v>45</v>
      </c>
      <c r="M100" s="2" t="s">
        <v>45</v>
      </c>
      <c r="N100" s="2">
        <v>1</v>
      </c>
      <c r="O100" s="2" t="s">
        <v>45</v>
      </c>
      <c r="P100" s="2" t="s">
        <v>2835</v>
      </c>
      <c r="Q100" s="5">
        <v>26.55</v>
      </c>
      <c r="R100" s="5">
        <v>17.61</v>
      </c>
      <c r="S100" s="5">
        <v>7.2</v>
      </c>
      <c r="T100" s="5">
        <v>3.5</v>
      </c>
      <c r="U100" s="2" t="s">
        <v>33</v>
      </c>
      <c r="V100" s="2" t="s">
        <v>63</v>
      </c>
      <c r="W100" s="2" t="s">
        <v>62</v>
      </c>
      <c r="X100" s="2" t="s">
        <v>47</v>
      </c>
      <c r="Y100" s="2" t="s">
        <v>48</v>
      </c>
      <c r="Z100" s="2" t="s">
        <v>65</v>
      </c>
      <c r="AA100" s="5" t="s">
        <v>43</v>
      </c>
      <c r="AB100" s="5" t="s">
        <v>43</v>
      </c>
      <c r="AC100" s="5" t="s">
        <v>43</v>
      </c>
      <c r="AD100" s="5" t="s">
        <v>43</v>
      </c>
      <c r="AE100" s="2" t="s">
        <v>43</v>
      </c>
      <c r="AF100" s="2" t="s">
        <v>43</v>
      </c>
      <c r="AG100" s="2" t="s">
        <v>43</v>
      </c>
      <c r="AH100" s="2" t="s">
        <v>43</v>
      </c>
      <c r="AI100" s="2" t="s">
        <v>43</v>
      </c>
      <c r="AJ100" s="2" t="s">
        <v>43</v>
      </c>
      <c r="AK100" s="2">
        <v>1840</v>
      </c>
      <c r="AL100" s="2">
        <v>1890</v>
      </c>
      <c r="AM100" s="2" t="s">
        <v>3797</v>
      </c>
      <c r="AN100" s="11" t="s">
        <v>383</v>
      </c>
      <c r="AO100" s="2"/>
      <c r="AP100" s="2"/>
      <c r="AQ100" s="2"/>
      <c r="AR100" s="2"/>
    </row>
    <row r="101" spans="1:44" ht="39.6" x14ac:dyDescent="0.3">
      <c r="A101" s="5">
        <v>7100</v>
      </c>
      <c r="B101" s="2" t="s">
        <v>2522</v>
      </c>
      <c r="C101" s="2" t="s">
        <v>43</v>
      </c>
      <c r="D101" s="2" t="s">
        <v>20</v>
      </c>
      <c r="E101" s="2" t="s">
        <v>2797</v>
      </c>
      <c r="F101" s="2" t="s">
        <v>2819</v>
      </c>
      <c r="G101" s="5" t="s">
        <v>49</v>
      </c>
      <c r="H101" s="4">
        <v>42472</v>
      </c>
      <c r="I101" s="2" t="s">
        <v>1655</v>
      </c>
      <c r="J101" s="2" t="s">
        <v>21</v>
      </c>
      <c r="K101" s="2" t="s">
        <v>45</v>
      </c>
      <c r="L101" s="2" t="s">
        <v>45</v>
      </c>
      <c r="M101" s="2" t="s">
        <v>45</v>
      </c>
      <c r="N101" s="2">
        <v>1</v>
      </c>
      <c r="O101" s="2" t="s">
        <v>45</v>
      </c>
      <c r="P101" s="2" t="s">
        <v>2836</v>
      </c>
      <c r="Q101" s="5">
        <v>38.18</v>
      </c>
      <c r="R101" s="5">
        <v>33.85</v>
      </c>
      <c r="S101" s="5">
        <v>3.81</v>
      </c>
      <c r="T101" s="5">
        <v>5.8</v>
      </c>
      <c r="U101" s="2" t="s">
        <v>33</v>
      </c>
      <c r="V101" s="2" t="s">
        <v>90</v>
      </c>
      <c r="W101" s="2" t="s">
        <v>62</v>
      </c>
      <c r="X101" s="2" t="s">
        <v>47</v>
      </c>
      <c r="Y101" s="2" t="s">
        <v>48</v>
      </c>
      <c r="Z101" s="2" t="s">
        <v>65</v>
      </c>
      <c r="AA101" s="5" t="s">
        <v>43</v>
      </c>
      <c r="AB101" s="5" t="s">
        <v>43</v>
      </c>
      <c r="AC101" s="5" t="s">
        <v>43</v>
      </c>
      <c r="AD101" s="5" t="s">
        <v>43</v>
      </c>
      <c r="AE101" s="2" t="s">
        <v>43</v>
      </c>
      <c r="AF101" s="2" t="s">
        <v>43</v>
      </c>
      <c r="AG101" s="2" t="s">
        <v>43</v>
      </c>
      <c r="AH101" s="2" t="s">
        <v>43</v>
      </c>
      <c r="AI101" s="2" t="s">
        <v>43</v>
      </c>
      <c r="AJ101" s="2" t="s">
        <v>43</v>
      </c>
      <c r="AK101" s="2"/>
      <c r="AL101" s="2"/>
      <c r="AM101" s="2"/>
      <c r="AN101" s="2"/>
      <c r="AO101" s="2"/>
      <c r="AP101" s="2"/>
      <c r="AQ101" s="2"/>
      <c r="AR101" s="2"/>
    </row>
    <row r="102" spans="1:44" ht="382.8" x14ac:dyDescent="0.3">
      <c r="A102" s="5">
        <v>7101</v>
      </c>
      <c r="B102" s="2" t="s">
        <v>2522</v>
      </c>
      <c r="C102" s="2" t="s">
        <v>43</v>
      </c>
      <c r="D102" s="2" t="s">
        <v>20</v>
      </c>
      <c r="E102" s="2" t="s">
        <v>2797</v>
      </c>
      <c r="F102" s="2" t="s">
        <v>1668</v>
      </c>
      <c r="G102" s="5" t="s">
        <v>49</v>
      </c>
      <c r="H102" s="4">
        <v>42483</v>
      </c>
      <c r="I102" s="2" t="s">
        <v>1655</v>
      </c>
      <c r="J102" s="2" t="s">
        <v>21</v>
      </c>
      <c r="K102" s="2" t="s">
        <v>44</v>
      </c>
      <c r="L102" s="2" t="s">
        <v>45</v>
      </c>
      <c r="M102" s="2" t="s">
        <v>45</v>
      </c>
      <c r="N102" s="2">
        <v>1</v>
      </c>
      <c r="O102" s="2" t="s">
        <v>45</v>
      </c>
      <c r="P102" s="2" t="s">
        <v>2017</v>
      </c>
      <c r="Q102" s="5">
        <v>46.04</v>
      </c>
      <c r="R102" s="5">
        <v>28.85</v>
      </c>
      <c r="S102" s="5">
        <v>2.27</v>
      </c>
      <c r="T102" s="5">
        <v>3.6</v>
      </c>
      <c r="U102" s="2" t="s">
        <v>33</v>
      </c>
      <c r="V102" s="2" t="s">
        <v>54</v>
      </c>
      <c r="W102" s="2" t="s">
        <v>55</v>
      </c>
      <c r="X102" s="2" t="s">
        <v>61</v>
      </c>
      <c r="Y102" s="2" t="s">
        <v>61</v>
      </c>
      <c r="Z102" s="2" t="s">
        <v>71</v>
      </c>
      <c r="AA102" s="5" t="s">
        <v>43</v>
      </c>
      <c r="AB102" s="5" t="s">
        <v>43</v>
      </c>
      <c r="AC102" s="5" t="s">
        <v>43</v>
      </c>
      <c r="AD102" s="5" t="s">
        <v>43</v>
      </c>
      <c r="AE102" s="2" t="s">
        <v>43</v>
      </c>
      <c r="AF102" s="2" t="s">
        <v>43</v>
      </c>
      <c r="AG102" s="2" t="s">
        <v>43</v>
      </c>
      <c r="AH102" s="2" t="s">
        <v>43</v>
      </c>
      <c r="AI102" s="2" t="s">
        <v>43</v>
      </c>
      <c r="AJ102" s="2" t="s">
        <v>43</v>
      </c>
      <c r="AK102" s="2"/>
      <c r="AL102" s="2" t="s">
        <v>69</v>
      </c>
      <c r="AM102" s="2" t="s">
        <v>347</v>
      </c>
      <c r="AN102" s="2" t="s">
        <v>604</v>
      </c>
      <c r="AO102" s="2"/>
      <c r="AP102" s="2"/>
      <c r="AQ102" s="2"/>
      <c r="AR102" s="2"/>
    </row>
    <row r="103" spans="1:44" ht="79.2" x14ac:dyDescent="0.3">
      <c r="A103" s="5">
        <v>7102</v>
      </c>
      <c r="B103" s="2" t="s">
        <v>2522</v>
      </c>
      <c r="C103" s="2" t="s">
        <v>4009</v>
      </c>
      <c r="D103" s="2" t="s">
        <v>20</v>
      </c>
      <c r="E103" s="2" t="s">
        <v>2797</v>
      </c>
      <c r="F103" s="2" t="s">
        <v>1671</v>
      </c>
      <c r="G103" s="5" t="s">
        <v>49</v>
      </c>
      <c r="H103" s="4">
        <v>42441</v>
      </c>
      <c r="I103" s="2" t="s">
        <v>1655</v>
      </c>
      <c r="J103" s="2" t="s">
        <v>21</v>
      </c>
      <c r="K103" s="2" t="s">
        <v>44</v>
      </c>
      <c r="L103" s="2" t="s">
        <v>45</v>
      </c>
      <c r="M103" s="2" t="s">
        <v>45</v>
      </c>
      <c r="N103" s="2">
        <v>1</v>
      </c>
      <c r="O103" s="2" t="s">
        <v>44</v>
      </c>
      <c r="P103" s="2" t="s">
        <v>2837</v>
      </c>
      <c r="Q103" s="5">
        <v>56.74</v>
      </c>
      <c r="R103" s="5">
        <v>24.52</v>
      </c>
      <c r="S103" s="5">
        <v>25.2</v>
      </c>
      <c r="T103" s="5">
        <v>27.2</v>
      </c>
      <c r="U103" s="2" t="s">
        <v>33</v>
      </c>
      <c r="V103" s="2" t="s">
        <v>46</v>
      </c>
      <c r="W103" s="2" t="s">
        <v>56</v>
      </c>
      <c r="X103" s="2" t="s">
        <v>47</v>
      </c>
      <c r="Y103" s="2" t="s">
        <v>48</v>
      </c>
      <c r="Z103" s="2" t="s">
        <v>65</v>
      </c>
      <c r="AA103" s="5" t="s">
        <v>43</v>
      </c>
      <c r="AB103" s="5" t="s">
        <v>43</v>
      </c>
      <c r="AC103" s="5" t="s">
        <v>43</v>
      </c>
      <c r="AD103" s="5" t="s">
        <v>43</v>
      </c>
      <c r="AE103" s="2" t="s">
        <v>43</v>
      </c>
      <c r="AF103" s="2" t="s">
        <v>43</v>
      </c>
      <c r="AG103" s="2" t="s">
        <v>43</v>
      </c>
      <c r="AH103" s="2" t="s">
        <v>43</v>
      </c>
      <c r="AI103" s="2" t="s">
        <v>43</v>
      </c>
      <c r="AJ103" s="2" t="s">
        <v>43</v>
      </c>
      <c r="AK103" s="25">
        <v>1860</v>
      </c>
      <c r="AL103" s="25">
        <v>1929</v>
      </c>
      <c r="AM103" s="25" t="s">
        <v>2730</v>
      </c>
      <c r="AN103" s="25" t="s">
        <v>511</v>
      </c>
      <c r="AO103" s="2"/>
      <c r="AP103" s="2"/>
      <c r="AQ103" s="2"/>
      <c r="AR103" s="2"/>
    </row>
    <row r="104" spans="1:44" ht="26.4" x14ac:dyDescent="0.3">
      <c r="A104" s="5">
        <v>7103</v>
      </c>
      <c r="B104" s="2" t="s">
        <v>2522</v>
      </c>
      <c r="C104" s="2" t="s">
        <v>43</v>
      </c>
      <c r="D104" s="2" t="s">
        <v>20</v>
      </c>
      <c r="E104" s="2" t="s">
        <v>2797</v>
      </c>
      <c r="F104" s="2" t="s">
        <v>2821</v>
      </c>
      <c r="G104" s="5" t="s">
        <v>49</v>
      </c>
      <c r="H104" s="4">
        <v>42472</v>
      </c>
      <c r="I104" s="2" t="s">
        <v>2825</v>
      </c>
      <c r="J104" s="2" t="s">
        <v>21</v>
      </c>
      <c r="K104" s="2" t="s">
        <v>45</v>
      </c>
      <c r="L104" s="2" t="s">
        <v>45</v>
      </c>
      <c r="M104" s="2" t="s">
        <v>45</v>
      </c>
      <c r="N104" s="2">
        <v>1</v>
      </c>
      <c r="O104" s="2" t="s">
        <v>45</v>
      </c>
      <c r="P104" s="2" t="s">
        <v>1683</v>
      </c>
      <c r="Q104" s="5">
        <v>18.54</v>
      </c>
      <c r="R104" s="5">
        <v>17.84</v>
      </c>
      <c r="S104" s="5">
        <v>6.04</v>
      </c>
      <c r="T104" s="5">
        <v>3.6</v>
      </c>
      <c r="U104" s="2" t="s">
        <v>33</v>
      </c>
      <c r="V104" s="2" t="s">
        <v>90</v>
      </c>
      <c r="W104" s="2" t="s">
        <v>62</v>
      </c>
      <c r="X104" s="2" t="s">
        <v>47</v>
      </c>
      <c r="Y104" s="2" t="s">
        <v>48</v>
      </c>
      <c r="Z104" s="2" t="s">
        <v>65</v>
      </c>
      <c r="AA104" s="5" t="s">
        <v>43</v>
      </c>
      <c r="AB104" s="5" t="s">
        <v>43</v>
      </c>
      <c r="AC104" s="5" t="s">
        <v>43</v>
      </c>
      <c r="AD104" s="5" t="s">
        <v>43</v>
      </c>
      <c r="AE104" s="2" t="s">
        <v>43</v>
      </c>
      <c r="AF104" s="2" t="s">
        <v>43</v>
      </c>
      <c r="AG104" s="2" t="s">
        <v>43</v>
      </c>
      <c r="AH104" s="2" t="s">
        <v>43</v>
      </c>
      <c r="AI104" s="2" t="s">
        <v>43</v>
      </c>
      <c r="AJ104" s="2" t="s">
        <v>43</v>
      </c>
      <c r="AK104" s="2"/>
      <c r="AL104" s="2"/>
      <c r="AM104" s="2"/>
      <c r="AN104" s="2"/>
      <c r="AO104" s="2"/>
      <c r="AP104" s="2"/>
      <c r="AQ104" s="2"/>
      <c r="AR104" s="2"/>
    </row>
    <row r="105" spans="1:44" ht="26.4" x14ac:dyDescent="0.3">
      <c r="A105" s="5">
        <v>7104</v>
      </c>
      <c r="B105" s="2" t="s">
        <v>2522</v>
      </c>
      <c r="C105" s="2" t="s">
        <v>43</v>
      </c>
      <c r="D105" s="2" t="s">
        <v>20</v>
      </c>
      <c r="E105" s="2" t="s">
        <v>2797</v>
      </c>
      <c r="F105" s="2" t="s">
        <v>1668</v>
      </c>
      <c r="G105" s="5" t="s">
        <v>49</v>
      </c>
      <c r="H105" s="4">
        <v>42483</v>
      </c>
      <c r="I105" s="2" t="s">
        <v>2825</v>
      </c>
      <c r="J105" s="2" t="s">
        <v>21</v>
      </c>
      <c r="K105" s="2" t="s">
        <v>45</v>
      </c>
      <c r="L105" s="2" t="s">
        <v>45</v>
      </c>
      <c r="M105" s="2" t="s">
        <v>45</v>
      </c>
      <c r="N105" s="2">
        <v>1</v>
      </c>
      <c r="O105" s="2" t="s">
        <v>45</v>
      </c>
      <c r="P105" s="2" t="s">
        <v>2838</v>
      </c>
      <c r="Q105" s="5">
        <v>26.77</v>
      </c>
      <c r="R105" s="5">
        <v>21.17</v>
      </c>
      <c r="S105" s="5">
        <v>5.34</v>
      </c>
      <c r="T105" s="5">
        <v>3.6</v>
      </c>
      <c r="U105" s="2" t="s">
        <v>2839</v>
      </c>
      <c r="V105" s="2" t="s">
        <v>46</v>
      </c>
      <c r="W105" s="2" t="s">
        <v>62</v>
      </c>
      <c r="X105" s="2" t="s">
        <v>47</v>
      </c>
      <c r="Y105" s="2" t="s">
        <v>48</v>
      </c>
      <c r="Z105" s="2" t="s">
        <v>65</v>
      </c>
      <c r="AA105" s="5" t="s">
        <v>43</v>
      </c>
      <c r="AB105" s="5" t="s">
        <v>43</v>
      </c>
      <c r="AC105" s="5" t="s">
        <v>43</v>
      </c>
      <c r="AD105" s="5" t="s">
        <v>43</v>
      </c>
      <c r="AE105" s="2" t="s">
        <v>43</v>
      </c>
      <c r="AF105" s="2" t="s">
        <v>43</v>
      </c>
      <c r="AG105" s="2" t="s">
        <v>43</v>
      </c>
      <c r="AH105" s="2" t="s">
        <v>43</v>
      </c>
      <c r="AI105" s="2" t="s">
        <v>43</v>
      </c>
      <c r="AJ105" s="2" t="s">
        <v>43</v>
      </c>
      <c r="AK105" s="2"/>
      <c r="AL105" s="2"/>
      <c r="AM105" s="2"/>
      <c r="AN105" s="2"/>
      <c r="AO105" s="2"/>
      <c r="AP105" s="2"/>
      <c r="AQ105" s="2"/>
      <c r="AR105" s="2"/>
    </row>
    <row r="106" spans="1:44" ht="145.19999999999999" x14ac:dyDescent="0.3">
      <c r="A106" s="5">
        <v>7105</v>
      </c>
      <c r="B106" s="2" t="s">
        <v>2522</v>
      </c>
      <c r="C106" s="2" t="s">
        <v>43</v>
      </c>
      <c r="D106" s="2" t="s">
        <v>20</v>
      </c>
      <c r="E106" s="2" t="s">
        <v>2797</v>
      </c>
      <c r="F106" s="2" t="s">
        <v>2840</v>
      </c>
      <c r="G106" s="5" t="s">
        <v>49</v>
      </c>
      <c r="H106" s="4">
        <v>42472</v>
      </c>
      <c r="I106" s="2" t="s">
        <v>1655</v>
      </c>
      <c r="J106" s="2" t="s">
        <v>21</v>
      </c>
      <c r="K106" s="2" t="s">
        <v>45</v>
      </c>
      <c r="L106" s="2" t="s">
        <v>45</v>
      </c>
      <c r="M106" s="2" t="s">
        <v>45</v>
      </c>
      <c r="N106" s="2">
        <v>1</v>
      </c>
      <c r="O106" s="2" t="s">
        <v>45</v>
      </c>
      <c r="P106" s="2" t="s">
        <v>2841</v>
      </c>
      <c r="Q106" s="5">
        <v>23.12</v>
      </c>
      <c r="R106" s="5">
        <v>15.77</v>
      </c>
      <c r="S106" s="5">
        <v>14.81</v>
      </c>
      <c r="T106" s="5">
        <v>5.2</v>
      </c>
      <c r="U106" s="2" t="s">
        <v>33</v>
      </c>
      <c r="V106" s="2" t="s">
        <v>63</v>
      </c>
      <c r="W106" s="2" t="s">
        <v>62</v>
      </c>
      <c r="X106" s="2" t="s">
        <v>47</v>
      </c>
      <c r="Y106" s="2" t="s">
        <v>48</v>
      </c>
      <c r="Z106" s="2" t="s">
        <v>65</v>
      </c>
      <c r="AA106" s="5" t="s">
        <v>43</v>
      </c>
      <c r="AB106" s="5" t="s">
        <v>43</v>
      </c>
      <c r="AC106" s="5" t="s">
        <v>43</v>
      </c>
      <c r="AD106" s="5" t="s">
        <v>43</v>
      </c>
      <c r="AE106" s="2" t="s">
        <v>43</v>
      </c>
      <c r="AF106" s="2" t="s">
        <v>43</v>
      </c>
      <c r="AG106" s="2" t="s">
        <v>43</v>
      </c>
      <c r="AH106" s="2" t="s">
        <v>43</v>
      </c>
      <c r="AI106" s="2" t="s">
        <v>43</v>
      </c>
      <c r="AJ106" s="2" t="s">
        <v>43</v>
      </c>
      <c r="AK106" s="2">
        <v>1840</v>
      </c>
      <c r="AL106" s="2">
        <v>1890</v>
      </c>
      <c r="AM106" s="2" t="s">
        <v>3797</v>
      </c>
      <c r="AN106" s="11" t="s">
        <v>383</v>
      </c>
      <c r="AO106" s="2"/>
      <c r="AP106" s="2"/>
      <c r="AQ106" s="2"/>
      <c r="AR106" s="2"/>
    </row>
    <row r="107" spans="1:44" ht="26.4" x14ac:dyDescent="0.3">
      <c r="A107" s="5">
        <v>7106</v>
      </c>
      <c r="B107" s="2" t="s">
        <v>2522</v>
      </c>
      <c r="C107" s="2" t="s">
        <v>43</v>
      </c>
      <c r="D107" s="2" t="s">
        <v>20</v>
      </c>
      <c r="E107" s="2" t="s">
        <v>2797</v>
      </c>
      <c r="F107" s="2" t="s">
        <v>1668</v>
      </c>
      <c r="G107" s="5" t="s">
        <v>49</v>
      </c>
      <c r="H107" s="4">
        <v>42483</v>
      </c>
      <c r="I107" s="2" t="s">
        <v>1655</v>
      </c>
      <c r="J107" s="2" t="s">
        <v>21</v>
      </c>
      <c r="K107" s="2" t="s">
        <v>45</v>
      </c>
      <c r="L107" s="2" t="s">
        <v>45</v>
      </c>
      <c r="M107" s="2" t="s">
        <v>45</v>
      </c>
      <c r="N107" s="2">
        <v>1</v>
      </c>
      <c r="O107" s="2" t="s">
        <v>45</v>
      </c>
      <c r="P107" s="2" t="s">
        <v>1683</v>
      </c>
      <c r="Q107" s="5">
        <v>36.380000000000003</v>
      </c>
      <c r="R107" s="5">
        <v>17.170000000000002</v>
      </c>
      <c r="S107" s="5">
        <v>4.43</v>
      </c>
      <c r="T107" s="5">
        <v>3.6</v>
      </c>
      <c r="U107" s="2" t="s">
        <v>33</v>
      </c>
      <c r="V107" s="2" t="s">
        <v>90</v>
      </c>
      <c r="W107" s="2" t="s">
        <v>62</v>
      </c>
      <c r="X107" s="2" t="s">
        <v>47</v>
      </c>
      <c r="Y107" s="2" t="s">
        <v>48</v>
      </c>
      <c r="Z107" s="2" t="s">
        <v>65</v>
      </c>
      <c r="AA107" s="5" t="s">
        <v>43</v>
      </c>
      <c r="AB107" s="5" t="s">
        <v>43</v>
      </c>
      <c r="AC107" s="5" t="s">
        <v>43</v>
      </c>
      <c r="AD107" s="5" t="s">
        <v>43</v>
      </c>
      <c r="AE107" s="2" t="s">
        <v>43</v>
      </c>
      <c r="AF107" s="2" t="s">
        <v>43</v>
      </c>
      <c r="AG107" s="2" t="s">
        <v>43</v>
      </c>
      <c r="AH107" s="2" t="s">
        <v>43</v>
      </c>
      <c r="AI107" s="2" t="s">
        <v>43</v>
      </c>
      <c r="AJ107" s="2" t="s">
        <v>43</v>
      </c>
      <c r="AK107" s="2"/>
      <c r="AL107" s="2"/>
      <c r="AM107" s="2"/>
      <c r="AN107" s="2"/>
      <c r="AO107" s="2"/>
      <c r="AP107" s="2"/>
      <c r="AQ107" s="2"/>
      <c r="AR107" s="2"/>
    </row>
    <row r="108" spans="1:44" ht="66" x14ac:dyDescent="0.3">
      <c r="A108" s="5">
        <v>7107</v>
      </c>
      <c r="B108" s="2" t="s">
        <v>2522</v>
      </c>
      <c r="C108" s="2" t="s">
        <v>4010</v>
      </c>
      <c r="D108" s="2" t="s">
        <v>20</v>
      </c>
      <c r="E108" s="2" t="s">
        <v>2797</v>
      </c>
      <c r="F108" s="2" t="s">
        <v>2842</v>
      </c>
      <c r="G108" s="5" t="s">
        <v>49</v>
      </c>
      <c r="H108" s="4">
        <v>42472</v>
      </c>
      <c r="I108" s="2" t="s">
        <v>1655</v>
      </c>
      <c r="J108" s="2" t="s">
        <v>21</v>
      </c>
      <c r="K108" s="2" t="s">
        <v>44</v>
      </c>
      <c r="L108" s="2" t="s">
        <v>45</v>
      </c>
      <c r="M108" s="2" t="s">
        <v>45</v>
      </c>
      <c r="N108" s="2">
        <v>1</v>
      </c>
      <c r="O108" s="2" t="s">
        <v>44</v>
      </c>
      <c r="P108" s="2" t="s">
        <v>2843</v>
      </c>
      <c r="Q108" s="5">
        <v>25.83</v>
      </c>
      <c r="R108" s="5">
        <v>25.12</v>
      </c>
      <c r="S108" s="5">
        <v>10.79</v>
      </c>
      <c r="T108" s="5" t="s">
        <v>356</v>
      </c>
      <c r="U108" s="2" t="s">
        <v>33</v>
      </c>
      <c r="V108" s="2" t="s">
        <v>52</v>
      </c>
      <c r="W108" s="2" t="s">
        <v>62</v>
      </c>
      <c r="X108" s="2" t="s">
        <v>47</v>
      </c>
      <c r="Y108" s="2" t="s">
        <v>48</v>
      </c>
      <c r="Z108" s="2" t="s">
        <v>65</v>
      </c>
      <c r="AA108" s="5" t="s">
        <v>43</v>
      </c>
      <c r="AB108" s="5" t="s">
        <v>43</v>
      </c>
      <c r="AC108" s="5" t="s">
        <v>43</v>
      </c>
      <c r="AD108" s="5" t="s">
        <v>43</v>
      </c>
      <c r="AE108" s="2" t="s">
        <v>43</v>
      </c>
      <c r="AF108" s="2" t="s">
        <v>43</v>
      </c>
      <c r="AG108" s="2" t="s">
        <v>43</v>
      </c>
      <c r="AH108" s="2" t="s">
        <v>43</v>
      </c>
      <c r="AI108" s="2" t="s">
        <v>43</v>
      </c>
      <c r="AJ108" s="2" t="s">
        <v>43</v>
      </c>
      <c r="AK108" s="25">
        <v>1860</v>
      </c>
      <c r="AL108" s="25">
        <v>1929</v>
      </c>
      <c r="AM108" s="25" t="s">
        <v>2730</v>
      </c>
      <c r="AN108" s="25" t="s">
        <v>511</v>
      </c>
      <c r="AO108" s="2"/>
      <c r="AP108" s="2"/>
      <c r="AQ108" s="2"/>
      <c r="AR108" s="2"/>
    </row>
    <row r="109" spans="1:44" ht="52.8" x14ac:dyDescent="0.3">
      <c r="A109" s="5">
        <v>7108</v>
      </c>
      <c r="B109" s="2" t="s">
        <v>2522</v>
      </c>
      <c r="C109" s="2" t="s">
        <v>4011</v>
      </c>
      <c r="D109" s="2" t="s">
        <v>20</v>
      </c>
      <c r="E109" s="2" t="s">
        <v>2797</v>
      </c>
      <c r="F109" s="2" t="s">
        <v>2821</v>
      </c>
      <c r="G109" s="5" t="s">
        <v>72</v>
      </c>
      <c r="H109" s="4">
        <v>42473</v>
      </c>
      <c r="I109" s="2" t="s">
        <v>1655</v>
      </c>
      <c r="J109" s="2" t="s">
        <v>21</v>
      </c>
      <c r="K109" s="2" t="s">
        <v>44</v>
      </c>
      <c r="L109" s="2" t="s">
        <v>45</v>
      </c>
      <c r="M109" s="2" t="s">
        <v>45</v>
      </c>
      <c r="N109" s="2">
        <v>1</v>
      </c>
      <c r="O109" s="2" t="s">
        <v>44</v>
      </c>
      <c r="P109" s="2" t="s">
        <v>2844</v>
      </c>
      <c r="Q109" s="5">
        <v>38.26</v>
      </c>
      <c r="R109" s="5">
        <v>22.75</v>
      </c>
      <c r="S109" s="5">
        <v>4.8499999999999996</v>
      </c>
      <c r="T109" s="5">
        <v>5.9</v>
      </c>
      <c r="U109" s="2" t="s">
        <v>33</v>
      </c>
      <c r="V109" s="2" t="s">
        <v>54</v>
      </c>
      <c r="W109" s="2" t="s">
        <v>74</v>
      </c>
      <c r="X109" s="2" t="s">
        <v>47</v>
      </c>
      <c r="Y109" s="2" t="s">
        <v>48</v>
      </c>
      <c r="Z109" s="2" t="s">
        <v>1217</v>
      </c>
      <c r="AA109" s="5" t="s">
        <v>813</v>
      </c>
      <c r="AB109" s="5">
        <v>4.84</v>
      </c>
      <c r="AC109" s="5" t="s">
        <v>2845</v>
      </c>
      <c r="AD109" s="5">
        <v>2.08</v>
      </c>
      <c r="AE109" s="2" t="s">
        <v>43</v>
      </c>
      <c r="AF109" s="2" t="s">
        <v>43</v>
      </c>
      <c r="AG109" s="2" t="s">
        <v>43</v>
      </c>
      <c r="AH109" s="2" t="s">
        <v>43</v>
      </c>
      <c r="AI109" s="2" t="s">
        <v>43</v>
      </c>
      <c r="AJ109" s="2" t="s">
        <v>43</v>
      </c>
      <c r="AK109" s="2">
        <v>1930</v>
      </c>
      <c r="AL109" s="2"/>
      <c r="AM109" s="2" t="s">
        <v>1457</v>
      </c>
      <c r="AN109" s="2" t="s">
        <v>2846</v>
      </c>
      <c r="AO109" s="2"/>
      <c r="AP109" s="2"/>
      <c r="AQ109" s="2"/>
      <c r="AR109" s="2"/>
    </row>
    <row r="110" spans="1:44" ht="26.4" x14ac:dyDescent="0.3">
      <c r="A110" s="5">
        <v>7109</v>
      </c>
      <c r="B110" s="2" t="s">
        <v>2522</v>
      </c>
      <c r="C110" s="2" t="s">
        <v>43</v>
      </c>
      <c r="D110" s="2" t="s">
        <v>20</v>
      </c>
      <c r="E110" s="2" t="s">
        <v>2797</v>
      </c>
      <c r="F110" s="2" t="s">
        <v>2840</v>
      </c>
      <c r="G110" s="5" t="s">
        <v>72</v>
      </c>
      <c r="H110" s="4">
        <v>42484</v>
      </c>
      <c r="I110" s="2" t="s">
        <v>1655</v>
      </c>
      <c r="J110" s="2" t="s">
        <v>21</v>
      </c>
      <c r="K110" s="2" t="s">
        <v>45</v>
      </c>
      <c r="L110" s="2" t="s">
        <v>45</v>
      </c>
      <c r="M110" s="2" t="s">
        <v>45</v>
      </c>
      <c r="N110" s="2">
        <v>1</v>
      </c>
      <c r="O110" s="2" t="s">
        <v>45</v>
      </c>
      <c r="P110" s="2" t="s">
        <v>1846</v>
      </c>
      <c r="Q110" s="5">
        <v>37.630000000000003</v>
      </c>
      <c r="R110" s="5">
        <v>21.89</v>
      </c>
      <c r="S110" s="5">
        <v>6.78</v>
      </c>
      <c r="T110" s="5">
        <v>8.6999999999999993</v>
      </c>
      <c r="U110" s="2" t="s">
        <v>33</v>
      </c>
      <c r="V110" s="2" t="s">
        <v>52</v>
      </c>
      <c r="W110" s="2" t="s">
        <v>62</v>
      </c>
      <c r="X110" s="2" t="s">
        <v>47</v>
      </c>
      <c r="Y110" s="2" t="s">
        <v>48</v>
      </c>
      <c r="Z110" s="2" t="s">
        <v>65</v>
      </c>
      <c r="AA110" s="5" t="s">
        <v>43</v>
      </c>
      <c r="AB110" s="5" t="s">
        <v>43</v>
      </c>
      <c r="AC110" s="2" t="s">
        <v>43</v>
      </c>
      <c r="AD110" s="5" t="s">
        <v>43</v>
      </c>
      <c r="AE110" s="2" t="s">
        <v>43</v>
      </c>
      <c r="AF110" s="2" t="s">
        <v>43</v>
      </c>
      <c r="AG110" s="2" t="s">
        <v>43</v>
      </c>
      <c r="AH110" s="2" t="s">
        <v>43</v>
      </c>
      <c r="AI110" s="2" t="s">
        <v>43</v>
      </c>
      <c r="AJ110" s="2" t="s">
        <v>43</v>
      </c>
      <c r="AK110" s="2"/>
      <c r="AL110" s="2"/>
      <c r="AM110" s="2"/>
      <c r="AN110" s="2"/>
      <c r="AO110" s="2"/>
      <c r="AP110" s="2"/>
      <c r="AQ110" s="2"/>
      <c r="AR110" s="2"/>
    </row>
    <row r="111" spans="1:44" ht="79.2" x14ac:dyDescent="0.3">
      <c r="A111" s="5">
        <v>7110</v>
      </c>
      <c r="B111" s="2" t="s">
        <v>2522</v>
      </c>
      <c r="C111" s="2" t="s">
        <v>43</v>
      </c>
      <c r="D111" s="2" t="s">
        <v>20</v>
      </c>
      <c r="E111" s="2" t="s">
        <v>2797</v>
      </c>
      <c r="F111" s="2" t="s">
        <v>1668</v>
      </c>
      <c r="G111" s="5" t="s">
        <v>72</v>
      </c>
      <c r="H111" s="4">
        <v>42849</v>
      </c>
      <c r="I111" s="2" t="s">
        <v>1655</v>
      </c>
      <c r="J111" s="2" t="s">
        <v>21</v>
      </c>
      <c r="K111" s="2" t="s">
        <v>45</v>
      </c>
      <c r="L111" s="2" t="s">
        <v>45</v>
      </c>
      <c r="M111" s="2" t="s">
        <v>45</v>
      </c>
      <c r="N111" s="2">
        <v>1</v>
      </c>
      <c r="O111" s="2" t="s">
        <v>45</v>
      </c>
      <c r="P111" s="2" t="s">
        <v>2847</v>
      </c>
      <c r="Q111" s="5">
        <v>23.21</v>
      </c>
      <c r="R111" s="5">
        <v>26.04</v>
      </c>
      <c r="S111" s="5">
        <v>6.48</v>
      </c>
      <c r="T111" s="5">
        <v>4.5</v>
      </c>
      <c r="U111" s="2" t="s">
        <v>33</v>
      </c>
      <c r="V111" s="2" t="s">
        <v>54</v>
      </c>
      <c r="W111" s="2" t="s">
        <v>62</v>
      </c>
      <c r="X111" s="2" t="s">
        <v>48</v>
      </c>
      <c r="Y111" s="2" t="s">
        <v>48</v>
      </c>
      <c r="Z111" s="2" t="s">
        <v>48</v>
      </c>
      <c r="AA111" s="5" t="s">
        <v>43</v>
      </c>
      <c r="AB111" s="5" t="s">
        <v>43</v>
      </c>
      <c r="AC111" s="2" t="s">
        <v>43</v>
      </c>
      <c r="AD111" s="5" t="s">
        <v>43</v>
      </c>
      <c r="AE111" s="2" t="s">
        <v>43</v>
      </c>
      <c r="AF111" s="2" t="s">
        <v>43</v>
      </c>
      <c r="AG111" s="2" t="s">
        <v>43</v>
      </c>
      <c r="AH111" s="2" t="s">
        <v>43</v>
      </c>
      <c r="AI111" s="2" t="s">
        <v>43</v>
      </c>
      <c r="AJ111" s="2" t="s">
        <v>43</v>
      </c>
      <c r="AK111" s="2">
        <v>1870</v>
      </c>
      <c r="AL111" s="2"/>
      <c r="AM111" s="2" t="s">
        <v>4114</v>
      </c>
      <c r="AN111" s="2" t="s">
        <v>4113</v>
      </c>
      <c r="AO111" s="2"/>
      <c r="AP111" s="2"/>
      <c r="AQ111" s="2"/>
      <c r="AR111" s="2"/>
    </row>
    <row r="112" spans="1:44" ht="79.2" x14ac:dyDescent="0.3">
      <c r="A112" s="5">
        <v>7111</v>
      </c>
      <c r="B112" s="2" t="s">
        <v>2522</v>
      </c>
      <c r="C112" s="2" t="s">
        <v>43</v>
      </c>
      <c r="D112" s="2" t="s">
        <v>20</v>
      </c>
      <c r="E112" s="2" t="s">
        <v>2797</v>
      </c>
      <c r="F112" s="2" t="s">
        <v>1668</v>
      </c>
      <c r="G112" s="5" t="s">
        <v>72</v>
      </c>
      <c r="H112" s="4">
        <v>42484</v>
      </c>
      <c r="I112" s="2" t="s">
        <v>1655</v>
      </c>
      <c r="J112" s="2" t="s">
        <v>21</v>
      </c>
      <c r="K112" s="2" t="s">
        <v>45</v>
      </c>
      <c r="L112" s="2" t="s">
        <v>45</v>
      </c>
      <c r="M112" s="2" t="s">
        <v>45</v>
      </c>
      <c r="N112" s="2">
        <v>1</v>
      </c>
      <c r="O112" s="2" t="s">
        <v>45</v>
      </c>
      <c r="P112" s="2" t="s">
        <v>2848</v>
      </c>
      <c r="Q112" s="5">
        <v>37.03</v>
      </c>
      <c r="R112" s="5">
        <v>22.87</v>
      </c>
      <c r="S112" s="5">
        <v>6.47</v>
      </c>
      <c r="T112" s="5">
        <v>5.2</v>
      </c>
      <c r="U112" s="2" t="s">
        <v>33</v>
      </c>
      <c r="V112" s="2" t="s">
        <v>54</v>
      </c>
      <c r="W112" s="2" t="s">
        <v>62</v>
      </c>
      <c r="X112" s="2" t="s">
        <v>48</v>
      </c>
      <c r="Y112" s="2" t="s">
        <v>48</v>
      </c>
      <c r="Z112" s="2" t="s">
        <v>48</v>
      </c>
      <c r="AA112" s="5" t="s">
        <v>43</v>
      </c>
      <c r="AB112" s="5" t="s">
        <v>43</v>
      </c>
      <c r="AC112" s="2" t="s">
        <v>43</v>
      </c>
      <c r="AD112" s="5" t="s">
        <v>43</v>
      </c>
      <c r="AE112" s="2" t="s">
        <v>43</v>
      </c>
      <c r="AF112" s="2" t="s">
        <v>43</v>
      </c>
      <c r="AG112" s="2" t="s">
        <v>43</v>
      </c>
      <c r="AH112" s="2" t="s">
        <v>43</v>
      </c>
      <c r="AI112" s="2" t="s">
        <v>43</v>
      </c>
      <c r="AJ112" s="2" t="s">
        <v>43</v>
      </c>
      <c r="AK112" s="2">
        <v>1870</v>
      </c>
      <c r="AL112" s="2"/>
      <c r="AM112" s="2" t="s">
        <v>4114</v>
      </c>
      <c r="AN112" s="2" t="s">
        <v>4113</v>
      </c>
      <c r="AO112" s="2"/>
      <c r="AP112" s="2"/>
      <c r="AQ112" s="2"/>
      <c r="AR112" s="2"/>
    </row>
    <row r="113" spans="1:44" ht="26.4" x14ac:dyDescent="0.3">
      <c r="A113" s="5">
        <v>7112</v>
      </c>
      <c r="B113" s="2" t="s">
        <v>2522</v>
      </c>
      <c r="C113" s="2" t="s">
        <v>43</v>
      </c>
      <c r="D113" s="2" t="s">
        <v>20</v>
      </c>
      <c r="E113" s="2" t="s">
        <v>2797</v>
      </c>
      <c r="F113" s="2" t="s">
        <v>2840</v>
      </c>
      <c r="G113" s="5" t="s">
        <v>72</v>
      </c>
      <c r="H113" s="4">
        <v>42485</v>
      </c>
      <c r="I113" s="2" t="s">
        <v>1655</v>
      </c>
      <c r="J113" s="2" t="s">
        <v>21</v>
      </c>
      <c r="K113" s="2" t="s">
        <v>45</v>
      </c>
      <c r="L113" s="2" t="s">
        <v>45</v>
      </c>
      <c r="M113" s="2" t="s">
        <v>45</v>
      </c>
      <c r="N113" s="2">
        <v>1</v>
      </c>
      <c r="O113" s="2" t="s">
        <v>45</v>
      </c>
      <c r="P113" s="2" t="s">
        <v>2849</v>
      </c>
      <c r="Q113" s="5">
        <v>20.86</v>
      </c>
      <c r="R113" s="5">
        <v>13.18</v>
      </c>
      <c r="S113" s="5">
        <v>2.84</v>
      </c>
      <c r="T113" s="5">
        <v>1.4</v>
      </c>
      <c r="U113" s="2" t="s">
        <v>33</v>
      </c>
      <c r="V113" s="2" t="s">
        <v>90</v>
      </c>
      <c r="W113" s="2" t="s">
        <v>62</v>
      </c>
      <c r="X113" s="2" t="s">
        <v>186</v>
      </c>
      <c r="Y113" s="2" t="s">
        <v>48</v>
      </c>
      <c r="Z113" s="2" t="s">
        <v>48</v>
      </c>
      <c r="AA113" s="5" t="s">
        <v>43</v>
      </c>
      <c r="AB113" s="5" t="s">
        <v>43</v>
      </c>
      <c r="AC113" s="2" t="s">
        <v>43</v>
      </c>
      <c r="AD113" s="5" t="s">
        <v>43</v>
      </c>
      <c r="AE113" s="2" t="s">
        <v>43</v>
      </c>
      <c r="AF113" s="2" t="s">
        <v>43</v>
      </c>
      <c r="AG113" s="2" t="s">
        <v>43</v>
      </c>
      <c r="AH113" s="2" t="s">
        <v>43</v>
      </c>
      <c r="AI113" s="2" t="s">
        <v>43</v>
      </c>
      <c r="AJ113" s="2" t="s">
        <v>43</v>
      </c>
      <c r="AK113" s="2"/>
      <c r="AL113" s="2"/>
      <c r="AM113" s="2"/>
      <c r="AN113" s="2"/>
      <c r="AO113" s="2"/>
      <c r="AP113" s="2"/>
      <c r="AQ113" s="2"/>
      <c r="AR113" s="2"/>
    </row>
    <row r="114" spans="1:44" ht="184.8" x14ac:dyDescent="0.3">
      <c r="A114" s="5">
        <v>7113</v>
      </c>
      <c r="B114" s="2" t="s">
        <v>2522</v>
      </c>
      <c r="C114" s="2" t="s">
        <v>4012</v>
      </c>
      <c r="D114" s="2" t="s">
        <v>20</v>
      </c>
      <c r="E114" s="2" t="s">
        <v>2797</v>
      </c>
      <c r="F114" s="2" t="s">
        <v>2840</v>
      </c>
      <c r="G114" s="5" t="s">
        <v>72</v>
      </c>
      <c r="H114" s="4">
        <v>42485</v>
      </c>
      <c r="I114" s="2" t="s">
        <v>1655</v>
      </c>
      <c r="J114" s="2" t="s">
        <v>21</v>
      </c>
      <c r="K114" s="2" t="s">
        <v>44</v>
      </c>
      <c r="L114" s="2" t="s">
        <v>45</v>
      </c>
      <c r="M114" s="2" t="s">
        <v>45</v>
      </c>
      <c r="N114" s="2">
        <v>1</v>
      </c>
      <c r="O114" s="2" t="s">
        <v>45</v>
      </c>
      <c r="P114" s="2" t="s">
        <v>2850</v>
      </c>
      <c r="Q114" s="5">
        <v>18.46</v>
      </c>
      <c r="R114" s="5" t="s">
        <v>2851</v>
      </c>
      <c r="S114" s="5" t="s">
        <v>420</v>
      </c>
      <c r="T114" s="5" t="s">
        <v>993</v>
      </c>
      <c r="U114" s="2" t="s">
        <v>33</v>
      </c>
      <c r="V114" s="2" t="s">
        <v>63</v>
      </c>
      <c r="W114" s="2" t="s">
        <v>344</v>
      </c>
      <c r="X114" s="2" t="s">
        <v>47</v>
      </c>
      <c r="Y114" s="2" t="s">
        <v>1916</v>
      </c>
      <c r="Z114" s="2" t="s">
        <v>65</v>
      </c>
      <c r="AA114" s="5" t="s">
        <v>43</v>
      </c>
      <c r="AB114" s="5" t="s">
        <v>43</v>
      </c>
      <c r="AC114" s="2" t="s">
        <v>43</v>
      </c>
      <c r="AD114" s="5" t="s">
        <v>43</v>
      </c>
      <c r="AE114" s="2" t="s">
        <v>43</v>
      </c>
      <c r="AF114" s="2" t="s">
        <v>43</v>
      </c>
      <c r="AG114" s="2" t="s">
        <v>2852</v>
      </c>
      <c r="AH114" s="2" t="s">
        <v>53</v>
      </c>
      <c r="AI114" s="2" t="s">
        <v>45</v>
      </c>
      <c r="AJ114" s="2" t="s">
        <v>43</v>
      </c>
      <c r="AK114" s="2">
        <v>1840</v>
      </c>
      <c r="AL114" s="2">
        <v>1890</v>
      </c>
      <c r="AM114" s="2" t="s">
        <v>2853</v>
      </c>
      <c r="AN114" s="2" t="s">
        <v>2854</v>
      </c>
      <c r="AO114" s="2"/>
      <c r="AP114" s="2"/>
      <c r="AQ114" s="2"/>
      <c r="AR114" s="2"/>
    </row>
    <row r="115" spans="1:44" ht="39.6" x14ac:dyDescent="0.3">
      <c r="A115" s="5">
        <v>7114</v>
      </c>
      <c r="B115" s="2" t="s">
        <v>2522</v>
      </c>
      <c r="C115" s="2" t="s">
        <v>43</v>
      </c>
      <c r="D115" s="2" t="s">
        <v>20</v>
      </c>
      <c r="E115" s="2" t="s">
        <v>2797</v>
      </c>
      <c r="F115" s="2" t="s">
        <v>2821</v>
      </c>
      <c r="G115" s="5" t="s">
        <v>72</v>
      </c>
      <c r="H115" s="4">
        <v>42473</v>
      </c>
      <c r="I115" s="2" t="s">
        <v>1655</v>
      </c>
      <c r="J115" s="2" t="s">
        <v>21</v>
      </c>
      <c r="K115" s="2" t="s">
        <v>45</v>
      </c>
      <c r="L115" s="2" t="s">
        <v>45</v>
      </c>
      <c r="M115" s="2" t="s">
        <v>45</v>
      </c>
      <c r="N115" s="2">
        <v>1</v>
      </c>
      <c r="O115" s="2" t="s">
        <v>45</v>
      </c>
      <c r="P115" s="2" t="s">
        <v>2855</v>
      </c>
      <c r="Q115" s="5">
        <v>18.77</v>
      </c>
      <c r="R115" s="5">
        <v>17.57</v>
      </c>
      <c r="S115" s="5">
        <v>3.69</v>
      </c>
      <c r="T115" s="5">
        <v>1.5</v>
      </c>
      <c r="U115" s="2" t="s">
        <v>33</v>
      </c>
      <c r="V115" s="2" t="s">
        <v>90</v>
      </c>
      <c r="W115" s="2" t="s">
        <v>62</v>
      </c>
      <c r="X115" s="2" t="s">
        <v>47</v>
      </c>
      <c r="Y115" s="2" t="s">
        <v>48</v>
      </c>
      <c r="Z115" s="2" t="s">
        <v>65</v>
      </c>
      <c r="AA115" s="5" t="s">
        <v>43</v>
      </c>
      <c r="AB115" s="5" t="s">
        <v>43</v>
      </c>
      <c r="AC115" s="2" t="s">
        <v>43</v>
      </c>
      <c r="AD115" s="5" t="s">
        <v>43</v>
      </c>
      <c r="AE115" s="2" t="s">
        <v>43</v>
      </c>
      <c r="AF115" s="2" t="s">
        <v>43</v>
      </c>
      <c r="AG115" s="2" t="s">
        <v>43</v>
      </c>
      <c r="AH115" s="2" t="s">
        <v>43</v>
      </c>
      <c r="AI115" s="2" t="s">
        <v>43</v>
      </c>
      <c r="AJ115" s="2" t="s">
        <v>43</v>
      </c>
      <c r="AK115" s="2"/>
      <c r="AL115" s="2"/>
      <c r="AM115" s="2"/>
      <c r="AN115" s="2"/>
      <c r="AO115" s="2"/>
      <c r="AP115" s="2"/>
      <c r="AQ115" s="2"/>
      <c r="AR115" s="2"/>
    </row>
    <row r="116" spans="1:44" ht="145.19999999999999" x14ac:dyDescent="0.3">
      <c r="A116" s="5">
        <v>7115</v>
      </c>
      <c r="B116" s="2" t="s">
        <v>2522</v>
      </c>
      <c r="C116" s="2" t="s">
        <v>4013</v>
      </c>
      <c r="D116" s="2" t="s">
        <v>20</v>
      </c>
      <c r="E116" s="2" t="s">
        <v>2797</v>
      </c>
      <c r="F116" s="2" t="s">
        <v>2840</v>
      </c>
      <c r="G116" s="5" t="s">
        <v>72</v>
      </c>
      <c r="H116" s="4">
        <v>42485</v>
      </c>
      <c r="I116" s="2" t="s">
        <v>1655</v>
      </c>
      <c r="J116" s="2" t="s">
        <v>21</v>
      </c>
      <c r="K116" s="2" t="s">
        <v>44</v>
      </c>
      <c r="L116" s="2" t="s">
        <v>45</v>
      </c>
      <c r="M116" s="2" t="s">
        <v>45</v>
      </c>
      <c r="N116" s="2">
        <v>1</v>
      </c>
      <c r="O116" s="2" t="s">
        <v>45</v>
      </c>
      <c r="P116" s="2" t="s">
        <v>2856</v>
      </c>
      <c r="Q116" s="5" t="s">
        <v>2857</v>
      </c>
      <c r="R116" s="5">
        <v>41.49</v>
      </c>
      <c r="S116" s="5">
        <v>15.87</v>
      </c>
      <c r="T116" s="5" t="s">
        <v>2858</v>
      </c>
      <c r="U116" s="2" t="s">
        <v>33</v>
      </c>
      <c r="V116" s="2" t="s">
        <v>63</v>
      </c>
      <c r="W116" s="2" t="s">
        <v>56</v>
      </c>
      <c r="X116" s="2" t="s">
        <v>47</v>
      </c>
      <c r="Y116" s="2" t="s">
        <v>1916</v>
      </c>
      <c r="Z116" s="2" t="s">
        <v>65</v>
      </c>
      <c r="AA116" s="5" t="s">
        <v>2859</v>
      </c>
      <c r="AB116" s="5" t="s">
        <v>1976</v>
      </c>
      <c r="AC116" s="10">
        <v>0.13</v>
      </c>
      <c r="AD116" s="5" t="s">
        <v>43</v>
      </c>
      <c r="AE116" s="2" t="s">
        <v>43</v>
      </c>
      <c r="AF116" s="2" t="s">
        <v>43</v>
      </c>
      <c r="AG116" s="2" t="s">
        <v>43</v>
      </c>
      <c r="AH116" s="2" t="s">
        <v>43</v>
      </c>
      <c r="AI116" s="2" t="s">
        <v>43</v>
      </c>
      <c r="AJ116" s="2" t="s">
        <v>43</v>
      </c>
      <c r="AK116" s="2">
        <v>1840</v>
      </c>
      <c r="AL116" s="2">
        <v>1890</v>
      </c>
      <c r="AM116" s="2" t="s">
        <v>2692</v>
      </c>
      <c r="AN116" s="11" t="s">
        <v>383</v>
      </c>
      <c r="AO116" s="2"/>
      <c r="AP116" s="2"/>
      <c r="AQ116" s="2"/>
      <c r="AR116" s="2"/>
    </row>
    <row r="117" spans="1:44" ht="26.4" x14ac:dyDescent="0.3">
      <c r="A117" s="5">
        <v>7116</v>
      </c>
      <c r="B117" s="2" t="s">
        <v>2522</v>
      </c>
      <c r="C117" s="2" t="s">
        <v>43</v>
      </c>
      <c r="D117" s="2" t="s">
        <v>20</v>
      </c>
      <c r="E117" s="2" t="s">
        <v>2797</v>
      </c>
      <c r="F117" s="4" t="s">
        <v>2860</v>
      </c>
      <c r="G117" s="5" t="s">
        <v>72</v>
      </c>
      <c r="H117" s="4">
        <v>42473</v>
      </c>
      <c r="I117" s="2" t="s">
        <v>1655</v>
      </c>
      <c r="J117" s="2" t="s">
        <v>21</v>
      </c>
      <c r="K117" s="2" t="s">
        <v>45</v>
      </c>
      <c r="L117" s="2" t="s">
        <v>45</v>
      </c>
      <c r="M117" s="2" t="s">
        <v>45</v>
      </c>
      <c r="N117" s="2">
        <v>1</v>
      </c>
      <c r="O117" s="2" t="s">
        <v>45</v>
      </c>
      <c r="P117" s="2" t="s">
        <v>2861</v>
      </c>
      <c r="Q117" s="5">
        <v>37.39</v>
      </c>
      <c r="R117" s="5">
        <v>24.71</v>
      </c>
      <c r="S117" s="5">
        <v>2.94</v>
      </c>
      <c r="T117" s="5">
        <v>4.0999999999999996</v>
      </c>
      <c r="U117" s="2" t="s">
        <v>33</v>
      </c>
      <c r="V117" s="2" t="s">
        <v>90</v>
      </c>
      <c r="W117" s="2" t="s">
        <v>62</v>
      </c>
      <c r="X117" s="2" t="s">
        <v>47</v>
      </c>
      <c r="Y117" s="2" t="s">
        <v>48</v>
      </c>
      <c r="Z117" s="2" t="s">
        <v>65</v>
      </c>
      <c r="AA117" s="5" t="s">
        <v>43</v>
      </c>
      <c r="AB117" s="5" t="s">
        <v>43</v>
      </c>
      <c r="AC117" s="2" t="s">
        <v>43</v>
      </c>
      <c r="AD117" s="5" t="s">
        <v>43</v>
      </c>
      <c r="AE117" s="2" t="s">
        <v>43</v>
      </c>
      <c r="AF117" s="2" t="s">
        <v>43</v>
      </c>
      <c r="AG117" s="2" t="s">
        <v>43</v>
      </c>
      <c r="AH117" s="2" t="s">
        <v>43</v>
      </c>
      <c r="AI117" s="2" t="s">
        <v>43</v>
      </c>
      <c r="AJ117" s="2" t="s">
        <v>43</v>
      </c>
      <c r="AK117" s="2"/>
      <c r="AL117" s="2"/>
      <c r="AM117" s="2"/>
      <c r="AN117" s="2"/>
      <c r="AO117" s="2"/>
      <c r="AP117" s="2"/>
      <c r="AQ117" s="2"/>
      <c r="AR117" s="2"/>
    </row>
    <row r="118" spans="1:44" ht="26.4" x14ac:dyDescent="0.3">
      <c r="A118" s="5">
        <v>7117</v>
      </c>
      <c r="B118" s="2" t="s">
        <v>2522</v>
      </c>
      <c r="C118" s="2" t="s">
        <v>43</v>
      </c>
      <c r="D118" s="2" t="s">
        <v>20</v>
      </c>
      <c r="E118" s="2" t="s">
        <v>2797</v>
      </c>
      <c r="F118" s="2" t="s">
        <v>1671</v>
      </c>
      <c r="G118" s="5" t="s">
        <v>72</v>
      </c>
      <c r="H118" s="4">
        <v>42473</v>
      </c>
      <c r="I118" s="2" t="s">
        <v>1655</v>
      </c>
      <c r="J118" s="2" t="s">
        <v>21</v>
      </c>
      <c r="K118" s="2" t="s">
        <v>45</v>
      </c>
      <c r="L118" s="2" t="s">
        <v>45</v>
      </c>
      <c r="M118" s="2" t="s">
        <v>45</v>
      </c>
      <c r="N118" s="2">
        <v>1</v>
      </c>
      <c r="O118" s="2" t="s">
        <v>45</v>
      </c>
      <c r="P118" s="2" t="s">
        <v>2861</v>
      </c>
      <c r="Q118" s="5">
        <v>24.04</v>
      </c>
      <c r="R118" s="5">
        <v>17.87</v>
      </c>
      <c r="S118" s="5">
        <v>4.6399999999999997</v>
      </c>
      <c r="T118" s="5">
        <v>2.4</v>
      </c>
      <c r="U118" s="2" t="s">
        <v>33</v>
      </c>
      <c r="V118" s="2" t="s">
        <v>90</v>
      </c>
      <c r="W118" s="2" t="s">
        <v>62</v>
      </c>
      <c r="X118" s="2" t="s">
        <v>47</v>
      </c>
      <c r="Y118" s="2" t="s">
        <v>48</v>
      </c>
      <c r="Z118" s="2" t="s">
        <v>65</v>
      </c>
      <c r="AA118" s="5" t="s">
        <v>43</v>
      </c>
      <c r="AB118" s="5" t="s">
        <v>43</v>
      </c>
      <c r="AC118" s="2" t="s">
        <v>43</v>
      </c>
      <c r="AD118" s="5" t="s">
        <v>43</v>
      </c>
      <c r="AE118" s="2" t="s">
        <v>43</v>
      </c>
      <c r="AF118" s="2" t="s">
        <v>43</v>
      </c>
      <c r="AG118" s="2" t="s">
        <v>43</v>
      </c>
      <c r="AH118" s="2" t="s">
        <v>43</v>
      </c>
      <c r="AI118" s="2" t="s">
        <v>43</v>
      </c>
      <c r="AJ118" s="2" t="s">
        <v>43</v>
      </c>
      <c r="AK118" s="2"/>
      <c r="AL118" s="2"/>
      <c r="AM118" s="2"/>
      <c r="AN118" s="2"/>
      <c r="AO118" s="2"/>
      <c r="AP118" s="2"/>
      <c r="AQ118" s="2"/>
      <c r="AR118" s="2"/>
    </row>
    <row r="119" spans="1:44" ht="26.4" x14ac:dyDescent="0.3">
      <c r="A119" s="5">
        <v>7118</v>
      </c>
      <c r="B119" s="2" t="s">
        <v>2522</v>
      </c>
      <c r="C119" s="2" t="s">
        <v>43</v>
      </c>
      <c r="D119" s="2" t="s">
        <v>20</v>
      </c>
      <c r="E119" s="2" t="s">
        <v>2797</v>
      </c>
      <c r="F119" s="2" t="s">
        <v>1672</v>
      </c>
      <c r="G119" s="5" t="s">
        <v>72</v>
      </c>
      <c r="H119" s="4">
        <v>42473</v>
      </c>
      <c r="I119" s="2" t="s">
        <v>1655</v>
      </c>
      <c r="J119" s="2" t="s">
        <v>21</v>
      </c>
      <c r="K119" s="2" t="s">
        <v>45</v>
      </c>
      <c r="L119" s="2" t="s">
        <v>45</v>
      </c>
      <c r="M119" s="2" t="s">
        <v>45</v>
      </c>
      <c r="N119" s="2">
        <v>1</v>
      </c>
      <c r="O119" s="2" t="s">
        <v>45</v>
      </c>
      <c r="P119" s="2" t="s">
        <v>2862</v>
      </c>
      <c r="Q119" s="5">
        <v>27.88</v>
      </c>
      <c r="R119" s="5">
        <v>18.71</v>
      </c>
      <c r="S119" s="5">
        <v>4.41</v>
      </c>
      <c r="T119" s="5">
        <v>2.9</v>
      </c>
      <c r="U119" s="2" t="s">
        <v>33</v>
      </c>
      <c r="V119" s="2" t="s">
        <v>52</v>
      </c>
      <c r="W119" s="2" t="s">
        <v>62</v>
      </c>
      <c r="X119" s="2" t="s">
        <v>47</v>
      </c>
      <c r="Y119" s="2" t="s">
        <v>48</v>
      </c>
      <c r="Z119" s="2" t="s">
        <v>65</v>
      </c>
      <c r="AA119" s="5" t="s">
        <v>43</v>
      </c>
      <c r="AB119" s="5" t="s">
        <v>43</v>
      </c>
      <c r="AC119" s="2" t="s">
        <v>43</v>
      </c>
      <c r="AD119" s="5" t="s">
        <v>43</v>
      </c>
      <c r="AE119" s="2" t="s">
        <v>43</v>
      </c>
      <c r="AF119" s="2" t="s">
        <v>43</v>
      </c>
      <c r="AG119" s="2" t="s">
        <v>43</v>
      </c>
      <c r="AH119" s="2" t="s">
        <v>43</v>
      </c>
      <c r="AI119" s="2" t="s">
        <v>43</v>
      </c>
      <c r="AJ119" s="2" t="s">
        <v>43</v>
      </c>
      <c r="AK119" s="2"/>
      <c r="AL119" s="2"/>
      <c r="AM119" s="2"/>
      <c r="AN119" s="2"/>
      <c r="AO119" s="2"/>
      <c r="AP119" s="2"/>
      <c r="AQ119" s="2"/>
      <c r="AR119" s="2"/>
    </row>
    <row r="120" spans="1:44" ht="39.6" x14ac:dyDescent="0.3">
      <c r="A120" s="5">
        <v>7119</v>
      </c>
      <c r="B120" s="2" t="s">
        <v>2522</v>
      </c>
      <c r="C120" s="2" t="s">
        <v>43</v>
      </c>
      <c r="D120" s="2" t="s">
        <v>20</v>
      </c>
      <c r="E120" s="2" t="s">
        <v>2797</v>
      </c>
      <c r="F120" s="2" t="s">
        <v>1671</v>
      </c>
      <c r="G120" s="5" t="s">
        <v>72</v>
      </c>
      <c r="H120" s="4">
        <v>42473</v>
      </c>
      <c r="I120" s="2" t="s">
        <v>1655</v>
      </c>
      <c r="J120" s="2" t="s">
        <v>21</v>
      </c>
      <c r="K120" s="2" t="s">
        <v>45</v>
      </c>
      <c r="L120" s="2" t="s">
        <v>45</v>
      </c>
      <c r="M120" s="2" t="s">
        <v>45</v>
      </c>
      <c r="N120" s="2">
        <v>1</v>
      </c>
      <c r="O120" s="2" t="s">
        <v>45</v>
      </c>
      <c r="P120" s="2" t="s">
        <v>2863</v>
      </c>
      <c r="Q120" s="5">
        <v>30.51</v>
      </c>
      <c r="R120" s="5">
        <v>11.64</v>
      </c>
      <c r="S120" s="5">
        <v>5.14</v>
      </c>
      <c r="T120" s="5">
        <v>1.7</v>
      </c>
      <c r="U120" s="2" t="s">
        <v>33</v>
      </c>
      <c r="V120" s="2" t="s">
        <v>52</v>
      </c>
      <c r="W120" s="2" t="s">
        <v>62</v>
      </c>
      <c r="X120" s="2" t="s">
        <v>47</v>
      </c>
      <c r="Y120" s="2" t="s">
        <v>48</v>
      </c>
      <c r="Z120" s="2" t="s">
        <v>65</v>
      </c>
      <c r="AA120" s="5" t="s">
        <v>43</v>
      </c>
      <c r="AB120" s="5" t="s">
        <v>43</v>
      </c>
      <c r="AC120" s="2" t="s">
        <v>43</v>
      </c>
      <c r="AD120" s="5" t="s">
        <v>43</v>
      </c>
      <c r="AE120" s="2" t="s">
        <v>43</v>
      </c>
      <c r="AF120" s="2" t="s">
        <v>43</v>
      </c>
      <c r="AG120" s="2" t="s">
        <v>43</v>
      </c>
      <c r="AH120" s="2" t="s">
        <v>43</v>
      </c>
      <c r="AI120" s="2" t="s">
        <v>43</v>
      </c>
      <c r="AJ120" s="2" t="s">
        <v>43</v>
      </c>
      <c r="AK120" s="2"/>
      <c r="AL120" s="2"/>
      <c r="AM120" s="2"/>
      <c r="AN120" s="2"/>
      <c r="AO120" s="2"/>
      <c r="AP120" s="2"/>
      <c r="AQ120" s="2"/>
      <c r="AR120" s="2"/>
    </row>
    <row r="121" spans="1:44" ht="26.4" x14ac:dyDescent="0.3">
      <c r="A121" s="5">
        <v>7120</v>
      </c>
      <c r="B121" s="2" t="s">
        <v>2522</v>
      </c>
      <c r="C121" s="2" t="s">
        <v>43</v>
      </c>
      <c r="D121" s="2" t="s">
        <v>20</v>
      </c>
      <c r="E121" s="2" t="s">
        <v>2797</v>
      </c>
      <c r="F121" s="2" t="s">
        <v>2840</v>
      </c>
      <c r="G121" s="5" t="s">
        <v>72</v>
      </c>
      <c r="H121" s="4">
        <v>42485</v>
      </c>
      <c r="I121" s="2" t="s">
        <v>1655</v>
      </c>
      <c r="J121" s="2" t="s">
        <v>21</v>
      </c>
      <c r="K121" s="2" t="s">
        <v>45</v>
      </c>
      <c r="L121" s="2" t="s">
        <v>45</v>
      </c>
      <c r="M121" s="2" t="s">
        <v>45</v>
      </c>
      <c r="N121" s="2">
        <v>1</v>
      </c>
      <c r="O121" s="2" t="s">
        <v>45</v>
      </c>
      <c r="P121" s="2" t="s">
        <v>2864</v>
      </c>
      <c r="Q121" s="5">
        <v>23.7</v>
      </c>
      <c r="R121" s="5">
        <v>16.54</v>
      </c>
      <c r="S121" s="5">
        <v>4.26</v>
      </c>
      <c r="T121" s="5">
        <v>1.9</v>
      </c>
      <c r="U121" s="2" t="s">
        <v>33</v>
      </c>
      <c r="V121" s="2" t="s">
        <v>46</v>
      </c>
      <c r="W121" s="2" t="s">
        <v>62</v>
      </c>
      <c r="X121" s="2" t="s">
        <v>47</v>
      </c>
      <c r="Y121" s="2" t="s">
        <v>48</v>
      </c>
      <c r="Z121" s="2" t="s">
        <v>65</v>
      </c>
      <c r="AA121" s="5" t="s">
        <v>43</v>
      </c>
      <c r="AB121" s="5" t="s">
        <v>43</v>
      </c>
      <c r="AC121" s="2" t="s">
        <v>43</v>
      </c>
      <c r="AD121" s="5" t="s">
        <v>43</v>
      </c>
      <c r="AE121" s="2" t="s">
        <v>43</v>
      </c>
      <c r="AF121" s="2" t="s">
        <v>43</v>
      </c>
      <c r="AG121" s="2" t="s">
        <v>43</v>
      </c>
      <c r="AH121" s="2" t="s">
        <v>43</v>
      </c>
      <c r="AI121" s="2" t="s">
        <v>43</v>
      </c>
      <c r="AJ121" s="2" t="s">
        <v>43</v>
      </c>
      <c r="AK121" s="2"/>
      <c r="AL121" s="2"/>
      <c r="AM121" s="2"/>
      <c r="AN121" s="2"/>
      <c r="AO121" s="2"/>
      <c r="AP121" s="2"/>
      <c r="AQ121" s="2"/>
      <c r="AR121" s="2"/>
    </row>
    <row r="122" spans="1:44" ht="26.4" x14ac:dyDescent="0.3">
      <c r="A122" s="5">
        <v>7121</v>
      </c>
      <c r="B122" s="2" t="s">
        <v>2522</v>
      </c>
      <c r="C122" s="2" t="s">
        <v>4014</v>
      </c>
      <c r="D122" s="2" t="s">
        <v>20</v>
      </c>
      <c r="E122" s="2" t="s">
        <v>2797</v>
      </c>
      <c r="F122" s="2" t="s">
        <v>2821</v>
      </c>
      <c r="G122" s="5" t="s">
        <v>72</v>
      </c>
      <c r="H122" s="4">
        <v>42473</v>
      </c>
      <c r="I122" s="2" t="s">
        <v>1655</v>
      </c>
      <c r="J122" s="2" t="s">
        <v>21</v>
      </c>
      <c r="K122" s="2" t="s">
        <v>44</v>
      </c>
      <c r="L122" s="2" t="s">
        <v>45</v>
      </c>
      <c r="M122" s="2" t="s">
        <v>45</v>
      </c>
      <c r="N122" s="2">
        <v>1</v>
      </c>
      <c r="O122" s="2" t="s">
        <v>45</v>
      </c>
      <c r="P122" s="2" t="s">
        <v>2865</v>
      </c>
      <c r="Q122" s="5">
        <v>26.18</v>
      </c>
      <c r="R122" s="5">
        <v>15.2</v>
      </c>
      <c r="S122" s="5">
        <v>27.26</v>
      </c>
      <c r="T122" s="5">
        <v>4.8</v>
      </c>
      <c r="U122" s="2" t="s">
        <v>33</v>
      </c>
      <c r="V122" s="2" t="s">
        <v>52</v>
      </c>
      <c r="W122" s="2" t="s">
        <v>74</v>
      </c>
      <c r="X122" s="2" t="s">
        <v>47</v>
      </c>
      <c r="Y122" s="2" t="s">
        <v>48</v>
      </c>
      <c r="Z122" s="2" t="s">
        <v>65</v>
      </c>
      <c r="AA122" s="5" t="s">
        <v>2508</v>
      </c>
      <c r="AB122" s="5" t="s">
        <v>2866</v>
      </c>
      <c r="AC122" s="13">
        <v>0.125</v>
      </c>
      <c r="AD122" s="5" t="s">
        <v>43</v>
      </c>
      <c r="AE122" s="2" t="s">
        <v>43</v>
      </c>
      <c r="AF122" s="2" t="s">
        <v>43</v>
      </c>
      <c r="AG122" s="2" t="s">
        <v>43</v>
      </c>
      <c r="AH122" s="2" t="s">
        <v>43</v>
      </c>
      <c r="AI122" s="2" t="s">
        <v>43</v>
      </c>
      <c r="AJ122" s="2" t="s">
        <v>43</v>
      </c>
      <c r="AK122" s="2"/>
      <c r="AL122" s="2"/>
      <c r="AM122" s="2"/>
      <c r="AN122" s="2"/>
      <c r="AO122" s="2"/>
      <c r="AP122" s="2"/>
      <c r="AQ122" s="2"/>
      <c r="AR122" s="2"/>
    </row>
    <row r="123" spans="1:44" hidden="1" x14ac:dyDescent="0.3">
      <c r="A123" s="30">
        <v>7122</v>
      </c>
      <c r="B123" s="2"/>
      <c r="C123" s="2"/>
      <c r="D123" s="2"/>
      <c r="E123" s="2"/>
      <c r="F123" s="2"/>
      <c r="G123" s="5"/>
      <c r="H123" s="4"/>
      <c r="I123" s="2"/>
      <c r="J123" s="2"/>
      <c r="K123" s="2"/>
      <c r="L123" s="2"/>
      <c r="M123" s="2"/>
      <c r="N123" s="2"/>
      <c r="O123" s="2"/>
      <c r="P123" s="12" t="s">
        <v>2801</v>
      </c>
      <c r="Q123" s="5"/>
      <c r="R123" s="5"/>
      <c r="S123" s="5"/>
      <c r="T123" s="5"/>
      <c r="U123" s="2"/>
      <c r="V123" s="2"/>
      <c r="W123" s="2"/>
      <c r="X123" s="2"/>
      <c r="Y123" s="2"/>
      <c r="Z123" s="2"/>
      <c r="AA123" s="5"/>
      <c r="AB123" s="5"/>
      <c r="AC123" s="2"/>
      <c r="AD123" s="5"/>
      <c r="AE123" s="2"/>
      <c r="AF123" s="2"/>
      <c r="AG123" s="2"/>
      <c r="AH123" s="2"/>
      <c r="AI123" s="2"/>
      <c r="AJ123" s="2"/>
      <c r="AK123" s="2"/>
      <c r="AL123" s="2"/>
      <c r="AM123" s="2"/>
      <c r="AN123" s="2"/>
      <c r="AO123" s="2"/>
      <c r="AP123" s="2"/>
      <c r="AQ123" s="2"/>
      <c r="AR123" s="2"/>
    </row>
    <row r="124" spans="1:44" ht="39.6" x14ac:dyDescent="0.3">
      <c r="A124" s="5">
        <v>7123</v>
      </c>
      <c r="B124" s="2" t="s">
        <v>2522</v>
      </c>
      <c r="C124" s="2" t="s">
        <v>43</v>
      </c>
      <c r="D124" s="2" t="s">
        <v>20</v>
      </c>
      <c r="E124" s="2" t="s">
        <v>2797</v>
      </c>
      <c r="F124" s="2" t="s">
        <v>1674</v>
      </c>
      <c r="G124" s="5" t="s">
        <v>72</v>
      </c>
      <c r="H124" s="4">
        <v>42473</v>
      </c>
      <c r="I124" s="2" t="s">
        <v>1655</v>
      </c>
      <c r="J124" s="2" t="s">
        <v>21</v>
      </c>
      <c r="K124" s="2" t="s">
        <v>45</v>
      </c>
      <c r="L124" s="2" t="s">
        <v>45</v>
      </c>
      <c r="M124" s="2" t="s">
        <v>45</v>
      </c>
      <c r="N124" s="2">
        <v>1</v>
      </c>
      <c r="O124" s="2" t="s">
        <v>45</v>
      </c>
      <c r="P124" s="2" t="s">
        <v>2867</v>
      </c>
      <c r="Q124" s="5">
        <v>47.5</v>
      </c>
      <c r="R124" s="5">
        <v>18.75</v>
      </c>
      <c r="S124" s="5">
        <v>7.83</v>
      </c>
      <c r="T124" s="5">
        <v>7.9</v>
      </c>
      <c r="U124" s="2" t="s">
        <v>33</v>
      </c>
      <c r="V124" s="2" t="s">
        <v>52</v>
      </c>
      <c r="W124" s="2" t="s">
        <v>62</v>
      </c>
      <c r="X124" s="2" t="s">
        <v>47</v>
      </c>
      <c r="Y124" s="2" t="s">
        <v>48</v>
      </c>
      <c r="Z124" s="2" t="s">
        <v>65</v>
      </c>
      <c r="AA124" s="5" t="s">
        <v>43</v>
      </c>
      <c r="AB124" s="5" t="s">
        <v>43</v>
      </c>
      <c r="AC124" s="2" t="s">
        <v>43</v>
      </c>
      <c r="AD124" s="5" t="s">
        <v>43</v>
      </c>
      <c r="AE124" s="2" t="s">
        <v>43</v>
      </c>
      <c r="AF124" s="2" t="s">
        <v>43</v>
      </c>
      <c r="AG124" s="2" t="s">
        <v>43</v>
      </c>
      <c r="AH124" s="2" t="s">
        <v>43</v>
      </c>
      <c r="AI124" s="2" t="s">
        <v>43</v>
      </c>
      <c r="AJ124" s="2" t="s">
        <v>43</v>
      </c>
      <c r="AK124" s="2"/>
      <c r="AL124" s="2"/>
      <c r="AM124" s="2"/>
      <c r="AN124" s="2"/>
      <c r="AO124" s="2"/>
      <c r="AP124" s="2"/>
      <c r="AQ124" s="2"/>
      <c r="AR124" s="2"/>
    </row>
    <row r="125" spans="1:44" ht="26.4" x14ac:dyDescent="0.3">
      <c r="A125" s="5">
        <v>7124</v>
      </c>
      <c r="B125" s="2" t="s">
        <v>2522</v>
      </c>
      <c r="C125" s="2" t="s">
        <v>43</v>
      </c>
      <c r="D125" s="2" t="s">
        <v>20</v>
      </c>
      <c r="E125" s="2" t="s">
        <v>2797</v>
      </c>
      <c r="F125" s="2" t="s">
        <v>1680</v>
      </c>
      <c r="G125" s="5" t="s">
        <v>72</v>
      </c>
      <c r="H125" s="4">
        <v>42473</v>
      </c>
      <c r="I125" s="2" t="s">
        <v>1655</v>
      </c>
      <c r="J125" s="2" t="s">
        <v>21</v>
      </c>
      <c r="K125" s="2" t="s">
        <v>45</v>
      </c>
      <c r="L125" s="2" t="s">
        <v>45</v>
      </c>
      <c r="M125" s="2" t="s">
        <v>45</v>
      </c>
      <c r="N125" s="2">
        <v>1</v>
      </c>
      <c r="O125" s="2" t="s">
        <v>45</v>
      </c>
      <c r="P125" s="2" t="s">
        <v>2868</v>
      </c>
      <c r="Q125" s="5">
        <v>34.549999999999997</v>
      </c>
      <c r="R125" s="5">
        <v>28.75</v>
      </c>
      <c r="S125" s="5">
        <v>3.22</v>
      </c>
      <c r="T125" s="5">
        <v>3.4</v>
      </c>
      <c r="U125" s="2" t="s">
        <v>33</v>
      </c>
      <c r="V125" s="2" t="s">
        <v>52</v>
      </c>
      <c r="W125" s="2" t="s">
        <v>62</v>
      </c>
      <c r="X125" s="2" t="s">
        <v>47</v>
      </c>
      <c r="Y125" s="2" t="s">
        <v>48</v>
      </c>
      <c r="Z125" s="2" t="s">
        <v>65</v>
      </c>
      <c r="AA125" s="5" t="s">
        <v>43</v>
      </c>
      <c r="AB125" s="5" t="s">
        <v>43</v>
      </c>
      <c r="AC125" s="2" t="s">
        <v>43</v>
      </c>
      <c r="AD125" s="5" t="s">
        <v>43</v>
      </c>
      <c r="AE125" s="2" t="s">
        <v>43</v>
      </c>
      <c r="AF125" s="2" t="s">
        <v>43</v>
      </c>
      <c r="AG125" s="2" t="s">
        <v>43</v>
      </c>
      <c r="AH125" s="2" t="s">
        <v>43</v>
      </c>
      <c r="AI125" s="2" t="s">
        <v>43</v>
      </c>
      <c r="AJ125" s="2" t="s">
        <v>43</v>
      </c>
      <c r="AK125" s="2"/>
      <c r="AL125" s="2"/>
      <c r="AM125" s="2"/>
      <c r="AN125" s="2"/>
      <c r="AO125" s="2"/>
      <c r="AP125" s="2"/>
      <c r="AQ125" s="2"/>
      <c r="AR125" s="2"/>
    </row>
    <row r="126" spans="1:44" ht="92.4" x14ac:dyDescent="0.3">
      <c r="A126" s="5">
        <v>7125</v>
      </c>
      <c r="B126" s="2" t="s">
        <v>2522</v>
      </c>
      <c r="C126" s="2" t="s">
        <v>4015</v>
      </c>
      <c r="D126" s="2" t="s">
        <v>20</v>
      </c>
      <c r="E126" s="2" t="s">
        <v>2797</v>
      </c>
      <c r="F126" s="2" t="s">
        <v>2840</v>
      </c>
      <c r="G126" s="5" t="s">
        <v>72</v>
      </c>
      <c r="H126" s="4">
        <v>42485</v>
      </c>
      <c r="I126" s="2" t="s">
        <v>1655</v>
      </c>
      <c r="J126" s="2" t="s">
        <v>21</v>
      </c>
      <c r="K126" s="2" t="s">
        <v>44</v>
      </c>
      <c r="L126" s="2" t="s">
        <v>45</v>
      </c>
      <c r="M126" s="2" t="s">
        <v>45</v>
      </c>
      <c r="N126" s="2">
        <v>1</v>
      </c>
      <c r="O126" s="2" t="s">
        <v>45</v>
      </c>
      <c r="P126" s="2" t="s">
        <v>2869</v>
      </c>
      <c r="Q126" s="5">
        <v>27.17</v>
      </c>
      <c r="R126" s="5">
        <v>24.81</v>
      </c>
      <c r="S126" s="5">
        <v>9.25</v>
      </c>
      <c r="T126" s="5">
        <v>6.1</v>
      </c>
      <c r="U126" s="2" t="s">
        <v>33</v>
      </c>
      <c r="V126" s="2" t="s">
        <v>46</v>
      </c>
      <c r="W126" s="2" t="s">
        <v>344</v>
      </c>
      <c r="X126" s="2" t="s">
        <v>47</v>
      </c>
      <c r="Y126" s="2" t="s">
        <v>48</v>
      </c>
      <c r="Z126" s="2" t="s">
        <v>65</v>
      </c>
      <c r="AA126" s="5" t="s">
        <v>43</v>
      </c>
      <c r="AB126" s="5" t="s">
        <v>43</v>
      </c>
      <c r="AC126" s="2" t="s">
        <v>43</v>
      </c>
      <c r="AD126" s="5" t="s">
        <v>43</v>
      </c>
      <c r="AE126" s="2" t="s">
        <v>43</v>
      </c>
      <c r="AF126" s="2" t="s">
        <v>43</v>
      </c>
      <c r="AG126" s="2" t="s">
        <v>2804</v>
      </c>
      <c r="AH126" s="2" t="s">
        <v>53</v>
      </c>
      <c r="AI126" s="2" t="s">
        <v>44</v>
      </c>
      <c r="AJ126" s="2" t="s">
        <v>43</v>
      </c>
      <c r="AK126" s="2">
        <v>1840</v>
      </c>
      <c r="AL126" s="2">
        <v>1885</v>
      </c>
      <c r="AM126" s="2" t="s">
        <v>2799</v>
      </c>
      <c r="AN126" s="2" t="s">
        <v>2870</v>
      </c>
      <c r="AO126" s="2"/>
      <c r="AP126" s="2"/>
      <c r="AQ126" s="2"/>
      <c r="AR126" s="2"/>
    </row>
    <row r="127" spans="1:44" ht="26.4" x14ac:dyDescent="0.3">
      <c r="A127" s="5">
        <v>7126</v>
      </c>
      <c r="B127" s="2" t="s">
        <v>2522</v>
      </c>
      <c r="C127" s="2" t="s">
        <v>43</v>
      </c>
      <c r="D127" s="2" t="s">
        <v>20</v>
      </c>
      <c r="E127" s="2" t="s">
        <v>2797</v>
      </c>
      <c r="F127" s="2" t="s">
        <v>2821</v>
      </c>
      <c r="G127" s="5" t="s">
        <v>72</v>
      </c>
      <c r="H127" s="4">
        <v>42473</v>
      </c>
      <c r="I127" s="2" t="s">
        <v>1655</v>
      </c>
      <c r="J127" s="2" t="s">
        <v>21</v>
      </c>
      <c r="K127" s="2" t="s">
        <v>45</v>
      </c>
      <c r="L127" s="2" t="s">
        <v>45</v>
      </c>
      <c r="M127" s="2" t="s">
        <v>45</v>
      </c>
      <c r="N127" s="2">
        <v>1</v>
      </c>
      <c r="O127" s="2" t="s">
        <v>45</v>
      </c>
      <c r="P127" s="2" t="s">
        <v>2868</v>
      </c>
      <c r="Q127" s="5">
        <v>21.94</v>
      </c>
      <c r="R127" s="5">
        <v>13.28</v>
      </c>
      <c r="S127" s="5">
        <v>4.4800000000000004</v>
      </c>
      <c r="T127" s="5">
        <v>1.6</v>
      </c>
      <c r="U127" s="2" t="s">
        <v>33</v>
      </c>
      <c r="V127" s="2" t="s">
        <v>52</v>
      </c>
      <c r="W127" s="2" t="s">
        <v>62</v>
      </c>
      <c r="X127" s="2" t="s">
        <v>47</v>
      </c>
      <c r="Y127" s="2" t="s">
        <v>48</v>
      </c>
      <c r="Z127" s="2" t="s">
        <v>65</v>
      </c>
      <c r="AA127" s="5" t="s">
        <v>43</v>
      </c>
      <c r="AB127" s="5" t="s">
        <v>43</v>
      </c>
      <c r="AC127" s="2" t="s">
        <v>43</v>
      </c>
      <c r="AD127" s="5" t="s">
        <v>43</v>
      </c>
      <c r="AE127" s="2" t="s">
        <v>43</v>
      </c>
      <c r="AF127" s="2" t="s">
        <v>43</v>
      </c>
      <c r="AG127" s="2" t="s">
        <v>43</v>
      </c>
      <c r="AH127" s="2" t="s">
        <v>43</v>
      </c>
      <c r="AI127" s="2" t="s">
        <v>43</v>
      </c>
      <c r="AJ127" s="2" t="s">
        <v>43</v>
      </c>
      <c r="AK127" s="2"/>
      <c r="AL127" s="2"/>
      <c r="AM127" s="2"/>
      <c r="AN127" s="2"/>
      <c r="AO127" s="2"/>
      <c r="AP127" s="2"/>
      <c r="AQ127" s="2"/>
      <c r="AR127" s="2"/>
    </row>
    <row r="128" spans="1:44" ht="92.4" x14ac:dyDescent="0.3">
      <c r="A128" s="5">
        <v>7127</v>
      </c>
      <c r="B128" s="2" t="s">
        <v>2522</v>
      </c>
      <c r="C128" s="2" t="s">
        <v>43</v>
      </c>
      <c r="D128" s="2" t="s">
        <v>20</v>
      </c>
      <c r="E128" s="2" t="s">
        <v>2797</v>
      </c>
      <c r="F128" s="2" t="s">
        <v>2840</v>
      </c>
      <c r="G128" s="5" t="s">
        <v>72</v>
      </c>
      <c r="H128" s="4">
        <v>42484</v>
      </c>
      <c r="I128" s="2" t="s">
        <v>1655</v>
      </c>
      <c r="J128" s="2" t="s">
        <v>21</v>
      </c>
      <c r="K128" s="2" t="s">
        <v>44</v>
      </c>
      <c r="L128" s="2" t="s">
        <v>45</v>
      </c>
      <c r="M128" s="2" t="s">
        <v>45</v>
      </c>
      <c r="N128" s="2">
        <v>1</v>
      </c>
      <c r="O128" s="2" t="s">
        <v>44</v>
      </c>
      <c r="P128" s="2" t="s">
        <v>2871</v>
      </c>
      <c r="Q128" s="5">
        <v>19.72</v>
      </c>
      <c r="R128" s="5">
        <v>20.84</v>
      </c>
      <c r="S128" s="5">
        <v>2.19</v>
      </c>
      <c r="T128" s="5" t="s">
        <v>343</v>
      </c>
      <c r="U128" s="2" t="s">
        <v>33</v>
      </c>
      <c r="V128" s="2" t="s">
        <v>46</v>
      </c>
      <c r="W128" s="2" t="s">
        <v>62</v>
      </c>
      <c r="X128" s="2" t="s">
        <v>47</v>
      </c>
      <c r="Y128" s="2" t="s">
        <v>67</v>
      </c>
      <c r="Z128" s="2" t="s">
        <v>65</v>
      </c>
      <c r="AA128" s="5" t="s">
        <v>43</v>
      </c>
      <c r="AB128" s="5" t="s">
        <v>43</v>
      </c>
      <c r="AC128" s="2" t="s">
        <v>43</v>
      </c>
      <c r="AD128" s="5" t="s">
        <v>43</v>
      </c>
      <c r="AE128" s="2" t="s">
        <v>43</v>
      </c>
      <c r="AF128" s="2" t="s">
        <v>43</v>
      </c>
      <c r="AG128" s="2" t="s">
        <v>43</v>
      </c>
      <c r="AH128" s="2" t="s">
        <v>43</v>
      </c>
      <c r="AI128" s="2" t="s">
        <v>43</v>
      </c>
      <c r="AJ128" s="2" t="s">
        <v>43</v>
      </c>
      <c r="AK128" s="2">
        <v>1870</v>
      </c>
      <c r="AL128" s="2">
        <v>1930</v>
      </c>
      <c r="AM128" s="2" t="s">
        <v>349</v>
      </c>
      <c r="AN128" s="2" t="s">
        <v>2828</v>
      </c>
      <c r="AO128" s="2"/>
      <c r="AP128" s="2"/>
      <c r="AQ128" s="2"/>
      <c r="AR128" s="2"/>
    </row>
    <row r="129" spans="1:44" ht="26.4" x14ac:dyDescent="0.3">
      <c r="A129" s="5">
        <v>7128</v>
      </c>
      <c r="B129" s="2" t="s">
        <v>2522</v>
      </c>
      <c r="C129" s="2" t="s">
        <v>43</v>
      </c>
      <c r="D129" s="2" t="s">
        <v>20</v>
      </c>
      <c r="E129" s="2" t="s">
        <v>2797</v>
      </c>
      <c r="F129" s="2" t="s">
        <v>2840</v>
      </c>
      <c r="G129" s="5" t="s">
        <v>72</v>
      </c>
      <c r="H129" s="4">
        <v>42484</v>
      </c>
      <c r="I129" s="2" t="s">
        <v>1655</v>
      </c>
      <c r="J129" s="2" t="s">
        <v>21</v>
      </c>
      <c r="K129" s="2" t="s">
        <v>45</v>
      </c>
      <c r="L129" s="2" t="s">
        <v>45</v>
      </c>
      <c r="M129" s="2" t="s">
        <v>45</v>
      </c>
      <c r="N129" s="2">
        <v>1</v>
      </c>
      <c r="O129" s="2" t="s">
        <v>45</v>
      </c>
      <c r="P129" s="2" t="s">
        <v>2872</v>
      </c>
      <c r="Q129" s="5">
        <v>63.47</v>
      </c>
      <c r="R129" s="5">
        <v>40.17</v>
      </c>
      <c r="S129" s="5">
        <v>9.75</v>
      </c>
      <c r="T129" s="5">
        <v>20.6</v>
      </c>
      <c r="U129" s="2" t="s">
        <v>33</v>
      </c>
      <c r="V129" s="2" t="s">
        <v>46</v>
      </c>
      <c r="W129" s="2" t="s">
        <v>62</v>
      </c>
      <c r="X129" s="2" t="s">
        <v>47</v>
      </c>
      <c r="Y129" s="2" t="s">
        <v>48</v>
      </c>
      <c r="Z129" s="2" t="s">
        <v>65</v>
      </c>
      <c r="AA129" s="5" t="s">
        <v>43</v>
      </c>
      <c r="AB129" s="5" t="s">
        <v>43</v>
      </c>
      <c r="AC129" s="2" t="s">
        <v>43</v>
      </c>
      <c r="AD129" s="5" t="s">
        <v>43</v>
      </c>
      <c r="AE129" s="2" t="s">
        <v>43</v>
      </c>
      <c r="AF129" s="2" t="s">
        <v>43</v>
      </c>
      <c r="AG129" s="2" t="s">
        <v>43</v>
      </c>
      <c r="AH129" s="2" t="s">
        <v>43</v>
      </c>
      <c r="AI129" s="2" t="s">
        <v>43</v>
      </c>
      <c r="AJ129" s="2" t="s">
        <v>43</v>
      </c>
      <c r="AK129" s="2"/>
      <c r="AL129" s="2"/>
      <c r="AM129" s="2"/>
      <c r="AN129" s="2"/>
      <c r="AO129" s="2"/>
      <c r="AP129" s="2"/>
      <c r="AQ129" s="2"/>
      <c r="AR129" s="2"/>
    </row>
    <row r="130" spans="1:44" ht="26.4" x14ac:dyDescent="0.3">
      <c r="A130" s="5">
        <v>7129</v>
      </c>
      <c r="B130" s="2" t="s">
        <v>2522</v>
      </c>
      <c r="C130" s="2" t="s">
        <v>43</v>
      </c>
      <c r="D130" s="2" t="s">
        <v>20</v>
      </c>
      <c r="E130" s="2" t="s">
        <v>2797</v>
      </c>
      <c r="F130" s="2" t="s">
        <v>2840</v>
      </c>
      <c r="G130" s="5" t="s">
        <v>72</v>
      </c>
      <c r="H130" s="4">
        <v>42484</v>
      </c>
      <c r="I130" s="2" t="s">
        <v>1655</v>
      </c>
      <c r="J130" s="2" t="s">
        <v>21</v>
      </c>
      <c r="K130" s="2" t="s">
        <v>45</v>
      </c>
      <c r="L130" s="2" t="s">
        <v>45</v>
      </c>
      <c r="M130" s="2" t="s">
        <v>45</v>
      </c>
      <c r="N130" s="2">
        <v>1</v>
      </c>
      <c r="O130" s="2" t="s">
        <v>45</v>
      </c>
      <c r="P130" s="2" t="s">
        <v>2872</v>
      </c>
      <c r="Q130" s="5">
        <v>98.46</v>
      </c>
      <c r="R130" s="5">
        <v>44.72</v>
      </c>
      <c r="S130" s="5">
        <v>8.16</v>
      </c>
      <c r="T130" s="5">
        <v>38.1</v>
      </c>
      <c r="U130" s="2" t="s">
        <v>33</v>
      </c>
      <c r="V130" s="2" t="s">
        <v>46</v>
      </c>
      <c r="W130" s="2" t="s">
        <v>62</v>
      </c>
      <c r="X130" s="2" t="s">
        <v>47</v>
      </c>
      <c r="Y130" s="2" t="s">
        <v>48</v>
      </c>
      <c r="Z130" s="2" t="s">
        <v>65</v>
      </c>
      <c r="AA130" s="5" t="s">
        <v>43</v>
      </c>
      <c r="AB130" s="5" t="s">
        <v>43</v>
      </c>
      <c r="AC130" s="2" t="s">
        <v>43</v>
      </c>
      <c r="AD130" s="5" t="s">
        <v>43</v>
      </c>
      <c r="AE130" s="2" t="s">
        <v>43</v>
      </c>
      <c r="AF130" s="2" t="s">
        <v>43</v>
      </c>
      <c r="AG130" s="2" t="s">
        <v>43</v>
      </c>
      <c r="AH130" s="2" t="s">
        <v>43</v>
      </c>
      <c r="AI130" s="2" t="s">
        <v>43</v>
      </c>
      <c r="AJ130" s="2" t="s">
        <v>43</v>
      </c>
      <c r="AK130" s="2"/>
      <c r="AL130" s="2"/>
      <c r="AM130" s="2"/>
      <c r="AN130" s="2"/>
      <c r="AO130" s="2"/>
      <c r="AP130" s="2"/>
      <c r="AQ130" s="2"/>
      <c r="AR130" s="2"/>
    </row>
    <row r="131" spans="1:44" ht="26.4" x14ac:dyDescent="0.3">
      <c r="A131" s="5">
        <v>7130</v>
      </c>
      <c r="B131" s="2" t="s">
        <v>2522</v>
      </c>
      <c r="C131" s="2" t="s">
        <v>43</v>
      </c>
      <c r="D131" s="2" t="s">
        <v>20</v>
      </c>
      <c r="E131" s="2" t="s">
        <v>2797</v>
      </c>
      <c r="F131" s="2" t="s">
        <v>2873</v>
      </c>
      <c r="G131" s="5" t="s">
        <v>2874</v>
      </c>
      <c r="H131" s="4">
        <v>42479</v>
      </c>
      <c r="I131" s="2" t="s">
        <v>1655</v>
      </c>
      <c r="J131" s="2" t="s">
        <v>21</v>
      </c>
      <c r="K131" s="2" t="s">
        <v>45</v>
      </c>
      <c r="L131" s="2" t="s">
        <v>45</v>
      </c>
      <c r="M131" s="2" t="s">
        <v>45</v>
      </c>
      <c r="N131" s="2">
        <v>1</v>
      </c>
      <c r="O131" s="2" t="s">
        <v>45</v>
      </c>
      <c r="P131" s="2" t="s">
        <v>2875</v>
      </c>
      <c r="Q131" s="5">
        <v>41.92</v>
      </c>
      <c r="R131" s="5">
        <v>22.76</v>
      </c>
      <c r="S131" s="5">
        <v>4.05</v>
      </c>
      <c r="T131" s="5">
        <v>6.4</v>
      </c>
      <c r="U131" s="2" t="s">
        <v>33</v>
      </c>
      <c r="V131" s="2" t="s">
        <v>1665</v>
      </c>
      <c r="W131" s="2" t="s">
        <v>62</v>
      </c>
      <c r="X131" s="2" t="s">
        <v>47</v>
      </c>
      <c r="Y131" s="2" t="s">
        <v>48</v>
      </c>
      <c r="Z131" s="2" t="s">
        <v>65</v>
      </c>
      <c r="AA131" s="5" t="s">
        <v>43</v>
      </c>
      <c r="AB131" s="5" t="s">
        <v>43</v>
      </c>
      <c r="AC131" s="2" t="s">
        <v>43</v>
      </c>
      <c r="AD131" s="5" t="s">
        <v>43</v>
      </c>
      <c r="AE131" s="2" t="s">
        <v>43</v>
      </c>
      <c r="AF131" s="2" t="s">
        <v>43</v>
      </c>
      <c r="AG131" s="2" t="s">
        <v>43</v>
      </c>
      <c r="AH131" s="2" t="s">
        <v>43</v>
      </c>
      <c r="AI131" s="2" t="s">
        <v>43</v>
      </c>
      <c r="AJ131" s="2" t="s">
        <v>43</v>
      </c>
      <c r="AK131" s="2"/>
      <c r="AL131" s="2"/>
      <c r="AM131" s="2"/>
      <c r="AN131" s="2"/>
      <c r="AO131" s="2"/>
      <c r="AP131" s="2"/>
      <c r="AQ131" s="2"/>
      <c r="AR131" s="2"/>
    </row>
    <row r="132" spans="1:44" ht="409.6" x14ac:dyDescent="0.3">
      <c r="A132" s="5">
        <v>7131</v>
      </c>
      <c r="B132" s="2" t="s">
        <v>2522</v>
      </c>
      <c r="C132" s="2" t="s">
        <v>4016</v>
      </c>
      <c r="D132" s="2" t="s">
        <v>20</v>
      </c>
      <c r="E132" s="2" t="s">
        <v>2797</v>
      </c>
      <c r="F132" s="2" t="s">
        <v>2873</v>
      </c>
      <c r="G132" s="5" t="s">
        <v>2874</v>
      </c>
      <c r="H132" s="4">
        <v>42479</v>
      </c>
      <c r="I132" s="2" t="s">
        <v>1655</v>
      </c>
      <c r="J132" s="2" t="s">
        <v>21</v>
      </c>
      <c r="K132" s="2" t="s">
        <v>44</v>
      </c>
      <c r="L132" s="2" t="s">
        <v>45</v>
      </c>
      <c r="M132" s="2" t="s">
        <v>45</v>
      </c>
      <c r="N132" s="2">
        <v>1</v>
      </c>
      <c r="O132" s="2" t="s">
        <v>44</v>
      </c>
      <c r="P132" s="2" t="s">
        <v>3793</v>
      </c>
      <c r="Q132" s="5">
        <v>45.87</v>
      </c>
      <c r="R132" s="5">
        <v>44.14</v>
      </c>
      <c r="S132" s="5">
        <v>12.17</v>
      </c>
      <c r="T132" s="5">
        <v>19.899999999999999</v>
      </c>
      <c r="U132" s="2" t="s">
        <v>33</v>
      </c>
      <c r="V132" s="2" t="s">
        <v>46</v>
      </c>
      <c r="W132" s="2" t="s">
        <v>56</v>
      </c>
      <c r="X132" s="2" t="s">
        <v>47</v>
      </c>
      <c r="Y132" s="2" t="s">
        <v>2876</v>
      </c>
      <c r="Z132" s="2" t="s">
        <v>65</v>
      </c>
      <c r="AA132" s="5" t="s">
        <v>2877</v>
      </c>
      <c r="AB132" s="5">
        <v>8.69</v>
      </c>
      <c r="AC132" s="5" t="s">
        <v>2878</v>
      </c>
      <c r="AD132" s="5" t="s">
        <v>43</v>
      </c>
      <c r="AE132" s="2" t="s">
        <v>43</v>
      </c>
      <c r="AF132" s="2" t="s">
        <v>43</v>
      </c>
      <c r="AG132" s="2" t="s">
        <v>43</v>
      </c>
      <c r="AH132" s="2" t="s">
        <v>43</v>
      </c>
      <c r="AI132" s="2" t="s">
        <v>43</v>
      </c>
      <c r="AJ132" s="2" t="s">
        <v>43</v>
      </c>
      <c r="AK132" s="2">
        <v>1885</v>
      </c>
      <c r="AL132" s="2">
        <v>1915</v>
      </c>
      <c r="AM132" s="2" t="s">
        <v>2879</v>
      </c>
      <c r="AN132" s="11" t="s">
        <v>2880</v>
      </c>
      <c r="AO132" s="2"/>
      <c r="AP132" s="2"/>
      <c r="AQ132" s="2"/>
      <c r="AR132" s="2"/>
    </row>
    <row r="133" spans="1:44" ht="66" x14ac:dyDescent="0.3">
      <c r="A133" s="5">
        <v>7132</v>
      </c>
      <c r="B133" s="2" t="s">
        <v>2522</v>
      </c>
      <c r="C133" s="2" t="s">
        <v>4017</v>
      </c>
      <c r="D133" s="2" t="s">
        <v>20</v>
      </c>
      <c r="E133" s="2" t="s">
        <v>2797</v>
      </c>
      <c r="F133" s="2" t="s">
        <v>2873</v>
      </c>
      <c r="G133" s="5" t="s">
        <v>2874</v>
      </c>
      <c r="H133" s="4">
        <v>42479</v>
      </c>
      <c r="I133" s="2" t="s">
        <v>1655</v>
      </c>
      <c r="J133" s="2" t="s">
        <v>21</v>
      </c>
      <c r="K133" s="2" t="s">
        <v>44</v>
      </c>
      <c r="L133" s="2" t="s">
        <v>45</v>
      </c>
      <c r="M133" s="2" t="s">
        <v>45</v>
      </c>
      <c r="N133" s="2">
        <v>1</v>
      </c>
      <c r="O133" s="2" t="s">
        <v>45</v>
      </c>
      <c r="P133" s="2" t="s">
        <v>2881</v>
      </c>
      <c r="Q133" s="5" t="s">
        <v>2312</v>
      </c>
      <c r="R133" s="5" t="s">
        <v>2882</v>
      </c>
      <c r="S133" s="5" t="s">
        <v>2883</v>
      </c>
      <c r="T133" s="5" t="s">
        <v>205</v>
      </c>
      <c r="U133" s="2" t="s">
        <v>33</v>
      </c>
      <c r="V133" s="2" t="s">
        <v>63</v>
      </c>
      <c r="W133" s="2" t="s">
        <v>344</v>
      </c>
      <c r="X133" s="2" t="s">
        <v>47</v>
      </c>
      <c r="Y133" s="2" t="s">
        <v>1916</v>
      </c>
      <c r="Z133" s="2" t="s">
        <v>65</v>
      </c>
      <c r="AA133" s="5" t="s">
        <v>43</v>
      </c>
      <c r="AB133" s="5" t="s">
        <v>43</v>
      </c>
      <c r="AC133" s="5" t="s">
        <v>43</v>
      </c>
      <c r="AD133" s="5" t="s">
        <v>43</v>
      </c>
      <c r="AE133" s="2" t="s">
        <v>43</v>
      </c>
      <c r="AF133" s="2" t="s">
        <v>43</v>
      </c>
      <c r="AG133" s="2" t="s">
        <v>2884</v>
      </c>
      <c r="AH133" s="2" t="s">
        <v>53</v>
      </c>
      <c r="AI133" s="2" t="s">
        <v>45</v>
      </c>
      <c r="AJ133" s="2" t="s">
        <v>43</v>
      </c>
      <c r="AK133" s="2">
        <v>1840</v>
      </c>
      <c r="AL133" s="2">
        <v>1885</v>
      </c>
      <c r="AM133" s="2" t="s">
        <v>2799</v>
      </c>
      <c r="AN133" s="2" t="s">
        <v>2870</v>
      </c>
      <c r="AO133" s="2"/>
      <c r="AP133" s="2"/>
      <c r="AQ133" s="2"/>
      <c r="AR133" s="2"/>
    </row>
    <row r="134" spans="1:44" ht="26.4" x14ac:dyDescent="0.3">
      <c r="A134" s="5">
        <v>7133</v>
      </c>
      <c r="B134" s="2" t="s">
        <v>2522</v>
      </c>
      <c r="C134" s="2" t="s">
        <v>43</v>
      </c>
      <c r="D134" s="2" t="s">
        <v>20</v>
      </c>
      <c r="E134" s="2" t="s">
        <v>2797</v>
      </c>
      <c r="F134" s="2" t="s">
        <v>2873</v>
      </c>
      <c r="G134" s="5" t="s">
        <v>2874</v>
      </c>
      <c r="H134" s="4">
        <v>42479</v>
      </c>
      <c r="I134" s="2" t="s">
        <v>1655</v>
      </c>
      <c r="J134" s="2" t="s">
        <v>21</v>
      </c>
      <c r="K134" s="2" t="s">
        <v>45</v>
      </c>
      <c r="L134" s="2" t="s">
        <v>45</v>
      </c>
      <c r="M134" s="2" t="s">
        <v>45</v>
      </c>
      <c r="N134" s="2">
        <v>1</v>
      </c>
      <c r="O134" s="2" t="s">
        <v>45</v>
      </c>
      <c r="P134" s="2" t="s">
        <v>138</v>
      </c>
      <c r="Q134" s="5">
        <v>31.73</v>
      </c>
      <c r="R134" s="5">
        <v>31.44</v>
      </c>
      <c r="S134" s="5">
        <v>4.8499999999999996</v>
      </c>
      <c r="T134" s="5" t="s">
        <v>1124</v>
      </c>
      <c r="U134" s="2" t="s">
        <v>33</v>
      </c>
      <c r="V134" s="2" t="s">
        <v>90</v>
      </c>
      <c r="W134" s="2" t="s">
        <v>62</v>
      </c>
      <c r="X134" s="2" t="s">
        <v>47</v>
      </c>
      <c r="Y134" s="2" t="s">
        <v>48</v>
      </c>
      <c r="Z134" s="2" t="s">
        <v>65</v>
      </c>
      <c r="AA134" s="5" t="s">
        <v>43</v>
      </c>
      <c r="AB134" s="5" t="s">
        <v>43</v>
      </c>
      <c r="AC134" s="5" t="s">
        <v>43</v>
      </c>
      <c r="AD134" s="5" t="s">
        <v>43</v>
      </c>
      <c r="AE134" s="2" t="s">
        <v>43</v>
      </c>
      <c r="AF134" s="2" t="s">
        <v>43</v>
      </c>
      <c r="AG134" s="2" t="s">
        <v>43</v>
      </c>
      <c r="AH134" s="2" t="s">
        <v>43</v>
      </c>
      <c r="AI134" s="2" t="s">
        <v>43</v>
      </c>
      <c r="AJ134" s="2" t="s">
        <v>43</v>
      </c>
      <c r="AK134" s="2"/>
      <c r="AL134" s="2"/>
      <c r="AM134" s="2"/>
      <c r="AN134" s="2"/>
      <c r="AO134" s="2"/>
      <c r="AP134" s="2"/>
      <c r="AQ134" s="2"/>
      <c r="AR134" s="2"/>
    </row>
    <row r="135" spans="1:44" ht="92.4" x14ac:dyDescent="0.3">
      <c r="A135" s="5">
        <v>7134</v>
      </c>
      <c r="B135" s="2" t="s">
        <v>2522</v>
      </c>
      <c r="C135" s="2" t="s">
        <v>4018</v>
      </c>
      <c r="D135" s="2" t="s">
        <v>20</v>
      </c>
      <c r="E135" s="2" t="s">
        <v>2797</v>
      </c>
      <c r="F135" s="2" t="s">
        <v>2821</v>
      </c>
      <c r="G135" s="5" t="s">
        <v>503</v>
      </c>
      <c r="H135" s="4">
        <v>42473</v>
      </c>
      <c r="I135" s="2" t="s">
        <v>2825</v>
      </c>
      <c r="J135" s="2" t="s">
        <v>21</v>
      </c>
      <c r="K135" s="2" t="s">
        <v>45</v>
      </c>
      <c r="L135" s="2" t="s">
        <v>45</v>
      </c>
      <c r="M135" s="2" t="s">
        <v>45</v>
      </c>
      <c r="N135" s="2">
        <v>1</v>
      </c>
      <c r="O135" s="2" t="s">
        <v>44</v>
      </c>
      <c r="P135" s="2" t="s">
        <v>2885</v>
      </c>
      <c r="Q135" s="5" t="s">
        <v>2886</v>
      </c>
      <c r="R135" s="5">
        <v>19.690000000000001</v>
      </c>
      <c r="S135" s="5" t="s">
        <v>2887</v>
      </c>
      <c r="T135" s="5">
        <v>2.5</v>
      </c>
      <c r="U135" s="2" t="s">
        <v>33</v>
      </c>
      <c r="V135" s="2" t="s">
        <v>46</v>
      </c>
      <c r="W135" s="2" t="s">
        <v>62</v>
      </c>
      <c r="X135" s="2" t="s">
        <v>186</v>
      </c>
      <c r="Y135" s="2" t="s">
        <v>48</v>
      </c>
      <c r="Z135" s="2" t="s">
        <v>65</v>
      </c>
      <c r="AA135" s="5" t="s">
        <v>43</v>
      </c>
      <c r="AB135" s="5" t="s">
        <v>43</v>
      </c>
      <c r="AC135" s="5" t="s">
        <v>43</v>
      </c>
      <c r="AD135" s="5" t="s">
        <v>43</v>
      </c>
      <c r="AE135" s="2" t="s">
        <v>43</v>
      </c>
      <c r="AF135" s="2" t="s">
        <v>43</v>
      </c>
      <c r="AG135" s="2" t="s">
        <v>43</v>
      </c>
      <c r="AH135" s="2" t="s">
        <v>43</v>
      </c>
      <c r="AI135" s="2" t="s">
        <v>43</v>
      </c>
      <c r="AJ135" s="2" t="s">
        <v>43</v>
      </c>
      <c r="AK135" s="25">
        <v>1860</v>
      </c>
      <c r="AL135" s="25">
        <v>1929</v>
      </c>
      <c r="AM135" s="25" t="s">
        <v>2730</v>
      </c>
      <c r="AN135" s="25" t="s">
        <v>511</v>
      </c>
      <c r="AO135" s="2"/>
      <c r="AP135" s="2"/>
      <c r="AQ135" s="2"/>
      <c r="AR135" s="2"/>
    </row>
    <row r="136" spans="1:44" ht="39.6" x14ac:dyDescent="0.3">
      <c r="A136" s="5">
        <v>7135</v>
      </c>
      <c r="B136" s="2" t="s">
        <v>2522</v>
      </c>
      <c r="C136" s="2" t="s">
        <v>43</v>
      </c>
      <c r="D136" s="2" t="s">
        <v>20</v>
      </c>
      <c r="E136" s="2" t="s">
        <v>2797</v>
      </c>
      <c r="F136" s="2" t="s">
        <v>1671</v>
      </c>
      <c r="G136" s="5" t="s">
        <v>503</v>
      </c>
      <c r="H136" s="4">
        <v>42473</v>
      </c>
      <c r="I136" s="2" t="s">
        <v>2825</v>
      </c>
      <c r="J136" s="2" t="s">
        <v>21</v>
      </c>
      <c r="K136" s="2" t="s">
        <v>45</v>
      </c>
      <c r="L136" s="2" t="s">
        <v>45</v>
      </c>
      <c r="M136" s="2" t="s">
        <v>44</v>
      </c>
      <c r="N136" s="2">
        <v>3</v>
      </c>
      <c r="O136" s="2" t="s">
        <v>45</v>
      </c>
      <c r="P136" s="2" t="s">
        <v>2888</v>
      </c>
      <c r="Q136" s="5">
        <v>31.38</v>
      </c>
      <c r="R136" s="5">
        <v>17.48</v>
      </c>
      <c r="S136" s="5">
        <v>3.38</v>
      </c>
      <c r="T136" s="5">
        <v>6.1</v>
      </c>
      <c r="U136" s="2" t="s">
        <v>33</v>
      </c>
      <c r="V136" s="2" t="s">
        <v>46</v>
      </c>
      <c r="W136" s="2" t="s">
        <v>62</v>
      </c>
      <c r="X136" s="2" t="s">
        <v>186</v>
      </c>
      <c r="Y136" s="2" t="s">
        <v>48</v>
      </c>
      <c r="Z136" s="2" t="s">
        <v>65</v>
      </c>
      <c r="AA136" s="5" t="s">
        <v>43</v>
      </c>
      <c r="AB136" s="5" t="s">
        <v>43</v>
      </c>
      <c r="AC136" s="5" t="s">
        <v>43</v>
      </c>
      <c r="AD136" s="5" t="s">
        <v>43</v>
      </c>
      <c r="AE136" s="2" t="s">
        <v>43</v>
      </c>
      <c r="AF136" s="2" t="s">
        <v>43</v>
      </c>
      <c r="AG136" s="2" t="s">
        <v>43</v>
      </c>
      <c r="AH136" s="2" t="s">
        <v>43</v>
      </c>
      <c r="AI136" s="2" t="s">
        <v>43</v>
      </c>
      <c r="AJ136" s="2" t="s">
        <v>43</v>
      </c>
      <c r="AK136" s="2"/>
      <c r="AL136" s="2"/>
      <c r="AM136" s="2"/>
      <c r="AN136" s="2"/>
      <c r="AO136" s="2"/>
      <c r="AP136" s="2"/>
      <c r="AQ136" s="2"/>
      <c r="AR136" s="2"/>
    </row>
    <row r="137" spans="1:44" ht="39.6" x14ac:dyDescent="0.3">
      <c r="A137" s="5">
        <v>7136</v>
      </c>
      <c r="B137" s="2" t="s">
        <v>2522</v>
      </c>
      <c r="C137" s="2" t="s">
        <v>43</v>
      </c>
      <c r="D137" s="2" t="s">
        <v>20</v>
      </c>
      <c r="E137" s="2" t="s">
        <v>2797</v>
      </c>
      <c r="F137" s="2" t="s">
        <v>2889</v>
      </c>
      <c r="G137" s="5" t="s">
        <v>503</v>
      </c>
      <c r="H137" s="4">
        <v>42476</v>
      </c>
      <c r="I137" s="2" t="s">
        <v>2825</v>
      </c>
      <c r="J137" s="2" t="s">
        <v>21</v>
      </c>
      <c r="K137" s="2" t="s">
        <v>45</v>
      </c>
      <c r="L137" s="2" t="s">
        <v>45</v>
      </c>
      <c r="M137" s="2" t="s">
        <v>45</v>
      </c>
      <c r="N137" s="2">
        <v>1</v>
      </c>
      <c r="O137" s="2" t="s">
        <v>44</v>
      </c>
      <c r="P137" s="2" t="s">
        <v>3973</v>
      </c>
      <c r="Q137" s="5">
        <v>23.03</v>
      </c>
      <c r="R137" s="5">
        <v>18.38</v>
      </c>
      <c r="S137" s="5">
        <v>3.77</v>
      </c>
      <c r="T137" s="5">
        <v>1.2</v>
      </c>
      <c r="U137" s="2" t="s">
        <v>33</v>
      </c>
      <c r="V137" s="2" t="s">
        <v>52</v>
      </c>
      <c r="W137" s="2" t="s">
        <v>62</v>
      </c>
      <c r="X137" s="2" t="s">
        <v>186</v>
      </c>
      <c r="Y137" s="2" t="s">
        <v>48</v>
      </c>
      <c r="Z137" s="2" t="s">
        <v>65</v>
      </c>
      <c r="AA137" s="5" t="s">
        <v>43</v>
      </c>
      <c r="AB137" s="5" t="s">
        <v>43</v>
      </c>
      <c r="AC137" s="5" t="s">
        <v>43</v>
      </c>
      <c r="AD137" s="5" t="s">
        <v>43</v>
      </c>
      <c r="AE137" s="2" t="s">
        <v>43</v>
      </c>
      <c r="AF137" s="2" t="s">
        <v>43</v>
      </c>
      <c r="AG137" s="2" t="s">
        <v>43</v>
      </c>
      <c r="AH137" s="2" t="s">
        <v>43</v>
      </c>
      <c r="AI137" s="2" t="s">
        <v>43</v>
      </c>
      <c r="AJ137" s="2" t="s">
        <v>43</v>
      </c>
      <c r="AK137" s="2"/>
      <c r="AL137" s="2"/>
      <c r="AM137" s="2"/>
      <c r="AN137" s="2"/>
      <c r="AO137" s="2"/>
      <c r="AP137" s="2"/>
      <c r="AQ137" s="2"/>
      <c r="AR137" s="2"/>
    </row>
    <row r="138" spans="1:44" ht="382.8" x14ac:dyDescent="0.3">
      <c r="A138" s="5">
        <v>7137</v>
      </c>
      <c r="B138" s="2" t="s">
        <v>2522</v>
      </c>
      <c r="C138" s="2" t="s">
        <v>4019</v>
      </c>
      <c r="D138" s="2" t="s">
        <v>20</v>
      </c>
      <c r="E138" s="2" t="s">
        <v>2797</v>
      </c>
      <c r="F138" s="2" t="s">
        <v>2889</v>
      </c>
      <c r="G138" s="5" t="s">
        <v>503</v>
      </c>
      <c r="H138" s="4">
        <v>42476</v>
      </c>
      <c r="I138" s="2" t="s">
        <v>2825</v>
      </c>
      <c r="J138" s="2" t="s">
        <v>21</v>
      </c>
      <c r="K138" s="2" t="s">
        <v>44</v>
      </c>
      <c r="L138" s="2" t="s">
        <v>45</v>
      </c>
      <c r="M138" s="2" t="s">
        <v>45</v>
      </c>
      <c r="N138" s="2">
        <v>1</v>
      </c>
      <c r="O138" s="2" t="s">
        <v>45</v>
      </c>
      <c r="P138" s="2" t="s">
        <v>2890</v>
      </c>
      <c r="Q138" s="5" t="s">
        <v>2891</v>
      </c>
      <c r="R138" s="5" t="s">
        <v>2892</v>
      </c>
      <c r="S138" s="5" t="s">
        <v>2893</v>
      </c>
      <c r="T138" s="5" t="s">
        <v>295</v>
      </c>
      <c r="U138" s="2" t="s">
        <v>33</v>
      </c>
      <c r="V138" s="2" t="s">
        <v>63</v>
      </c>
      <c r="W138" s="2" t="s">
        <v>344</v>
      </c>
      <c r="X138" s="2" t="s">
        <v>47</v>
      </c>
      <c r="Y138" s="2" t="s">
        <v>1654</v>
      </c>
      <c r="Z138" s="2" t="s">
        <v>2894</v>
      </c>
      <c r="AA138" s="5" t="s">
        <v>43</v>
      </c>
      <c r="AB138" s="5" t="s">
        <v>43</v>
      </c>
      <c r="AC138" s="5" t="s">
        <v>43</v>
      </c>
      <c r="AD138" s="5" t="s">
        <v>43</v>
      </c>
      <c r="AE138" s="2" t="s">
        <v>43</v>
      </c>
      <c r="AF138" s="2" t="s">
        <v>43</v>
      </c>
      <c r="AG138" s="2" t="s">
        <v>2773</v>
      </c>
      <c r="AH138" s="2" t="s">
        <v>53</v>
      </c>
      <c r="AI138" s="2" t="s">
        <v>44</v>
      </c>
      <c r="AJ138" s="2" t="s">
        <v>43</v>
      </c>
      <c r="AK138" s="2">
        <v>1840</v>
      </c>
      <c r="AL138" s="2">
        <v>1879</v>
      </c>
      <c r="AM138" s="2" t="s">
        <v>2895</v>
      </c>
      <c r="AN138" s="2" t="s">
        <v>2896</v>
      </c>
      <c r="AO138" s="2"/>
      <c r="AP138" s="2"/>
      <c r="AQ138" s="2"/>
      <c r="AR138" s="2"/>
    </row>
    <row r="139" spans="1:44" ht="39.6" x14ac:dyDescent="0.3">
      <c r="A139" s="5">
        <v>7138</v>
      </c>
      <c r="B139" s="2" t="s">
        <v>2522</v>
      </c>
      <c r="C139" s="2" t="s">
        <v>43</v>
      </c>
      <c r="D139" s="2" t="s">
        <v>20</v>
      </c>
      <c r="E139" s="2" t="s">
        <v>2797</v>
      </c>
      <c r="F139" s="2" t="s">
        <v>2889</v>
      </c>
      <c r="G139" s="5" t="s">
        <v>503</v>
      </c>
      <c r="H139" s="4">
        <v>42476</v>
      </c>
      <c r="I139" s="2" t="s">
        <v>2825</v>
      </c>
      <c r="J139" s="2" t="s">
        <v>21</v>
      </c>
      <c r="K139" s="2" t="s">
        <v>45</v>
      </c>
      <c r="L139" s="2" t="s">
        <v>45</v>
      </c>
      <c r="M139" s="2" t="s">
        <v>44</v>
      </c>
      <c r="N139" s="2">
        <v>3</v>
      </c>
      <c r="O139" s="2" t="s">
        <v>45</v>
      </c>
      <c r="P139" s="2" t="s">
        <v>2897</v>
      </c>
      <c r="Q139" s="5">
        <v>20.86</v>
      </c>
      <c r="R139" s="5">
        <v>20.350000000000001</v>
      </c>
      <c r="S139" s="5">
        <v>3.25</v>
      </c>
      <c r="T139" s="5">
        <v>5.4</v>
      </c>
      <c r="U139" s="2" t="s">
        <v>33</v>
      </c>
      <c r="V139" s="2" t="s">
        <v>90</v>
      </c>
      <c r="W139" s="2" t="s">
        <v>62</v>
      </c>
      <c r="X139" s="2" t="s">
        <v>47</v>
      </c>
      <c r="Y139" s="2" t="s">
        <v>48</v>
      </c>
      <c r="Z139" s="2" t="s">
        <v>65</v>
      </c>
      <c r="AA139" s="5" t="s">
        <v>43</v>
      </c>
      <c r="AB139" s="5" t="s">
        <v>43</v>
      </c>
      <c r="AC139" s="5" t="s">
        <v>43</v>
      </c>
      <c r="AD139" s="5" t="s">
        <v>43</v>
      </c>
      <c r="AE139" s="2" t="s">
        <v>43</v>
      </c>
      <c r="AF139" s="2" t="s">
        <v>43</v>
      </c>
      <c r="AG139" s="2" t="s">
        <v>43</v>
      </c>
      <c r="AH139" s="2" t="s">
        <v>43</v>
      </c>
      <c r="AI139" s="2" t="s">
        <v>43</v>
      </c>
      <c r="AJ139" s="2" t="s">
        <v>43</v>
      </c>
      <c r="AK139" s="2"/>
      <c r="AL139" s="2"/>
      <c r="AM139" s="2"/>
      <c r="AN139" s="2"/>
      <c r="AO139" s="2"/>
      <c r="AP139" s="2"/>
      <c r="AQ139" s="2"/>
      <c r="AR139" s="2"/>
    </row>
    <row r="140" spans="1:44" ht="382.8" x14ac:dyDescent="0.3">
      <c r="A140" s="5">
        <v>7139</v>
      </c>
      <c r="B140" s="2" t="s">
        <v>2522</v>
      </c>
      <c r="C140" s="2" t="s">
        <v>4021</v>
      </c>
      <c r="D140" s="2" t="s">
        <v>20</v>
      </c>
      <c r="E140" s="2" t="s">
        <v>2797</v>
      </c>
      <c r="F140" s="2" t="s">
        <v>2889</v>
      </c>
      <c r="G140" s="5" t="s">
        <v>503</v>
      </c>
      <c r="H140" s="4">
        <v>42476</v>
      </c>
      <c r="I140" s="2" t="s">
        <v>2825</v>
      </c>
      <c r="J140" s="2" t="s">
        <v>21</v>
      </c>
      <c r="K140" s="2" t="s">
        <v>44</v>
      </c>
      <c r="L140" s="2" t="s">
        <v>45</v>
      </c>
      <c r="M140" s="2" t="s">
        <v>45</v>
      </c>
      <c r="N140" s="2">
        <v>10</v>
      </c>
      <c r="O140" s="2" t="s">
        <v>45</v>
      </c>
      <c r="P140" s="2" t="s">
        <v>2898</v>
      </c>
      <c r="Q140" s="5">
        <v>37.5</v>
      </c>
      <c r="R140" s="5">
        <v>26.94</v>
      </c>
      <c r="S140" s="5">
        <v>2.59</v>
      </c>
      <c r="T140" s="5">
        <v>24.3</v>
      </c>
      <c r="U140" s="2" t="s">
        <v>33</v>
      </c>
      <c r="V140" s="2" t="s">
        <v>54</v>
      </c>
      <c r="W140" s="2" t="s">
        <v>55</v>
      </c>
      <c r="X140" s="2" t="s">
        <v>61</v>
      </c>
      <c r="Y140" s="2" t="s">
        <v>61</v>
      </c>
      <c r="Z140" s="2" t="s">
        <v>71</v>
      </c>
      <c r="AA140" s="5" t="s">
        <v>43</v>
      </c>
      <c r="AB140" s="5" t="s">
        <v>43</v>
      </c>
      <c r="AC140" s="5" t="s">
        <v>43</v>
      </c>
      <c r="AD140" s="5" t="s">
        <v>43</v>
      </c>
      <c r="AE140" s="2" t="s">
        <v>43</v>
      </c>
      <c r="AF140" s="2" t="s">
        <v>43</v>
      </c>
      <c r="AG140" s="2" t="s">
        <v>43</v>
      </c>
      <c r="AH140" s="2" t="s">
        <v>43</v>
      </c>
      <c r="AI140" s="2" t="s">
        <v>43</v>
      </c>
      <c r="AJ140" s="2" t="s">
        <v>43</v>
      </c>
      <c r="AK140" s="2"/>
      <c r="AL140" s="2" t="s">
        <v>69</v>
      </c>
      <c r="AM140" s="2" t="s">
        <v>3827</v>
      </c>
      <c r="AN140" s="2" t="s">
        <v>604</v>
      </c>
      <c r="AO140" s="2"/>
      <c r="AP140" s="2"/>
      <c r="AQ140" s="2"/>
      <c r="AR140" s="2"/>
    </row>
    <row r="141" spans="1:44" ht="26.4" x14ac:dyDescent="0.3">
      <c r="A141" s="5">
        <v>7140</v>
      </c>
      <c r="B141" s="2" t="s">
        <v>2522</v>
      </c>
      <c r="C141" s="2" t="s">
        <v>43</v>
      </c>
      <c r="D141" s="2" t="s">
        <v>20</v>
      </c>
      <c r="E141" s="2" t="s">
        <v>2797</v>
      </c>
      <c r="F141" s="2" t="s">
        <v>2889</v>
      </c>
      <c r="G141" s="5" t="s">
        <v>503</v>
      </c>
      <c r="H141" s="4">
        <v>42476</v>
      </c>
      <c r="I141" s="2" t="s">
        <v>2825</v>
      </c>
      <c r="J141" s="2" t="s">
        <v>21</v>
      </c>
      <c r="K141" s="2" t="s">
        <v>45</v>
      </c>
      <c r="L141" s="2" t="s">
        <v>45</v>
      </c>
      <c r="M141" s="2" t="s">
        <v>45</v>
      </c>
      <c r="N141" s="2">
        <v>1</v>
      </c>
      <c r="O141" s="2" t="s">
        <v>45</v>
      </c>
      <c r="P141" s="2" t="s">
        <v>2899</v>
      </c>
      <c r="Q141" s="5">
        <v>29.22</v>
      </c>
      <c r="R141" s="5">
        <v>26.08</v>
      </c>
      <c r="S141" s="5">
        <v>5.12</v>
      </c>
      <c r="T141" s="5">
        <v>4.7</v>
      </c>
      <c r="U141" s="2" t="s">
        <v>33</v>
      </c>
      <c r="V141" s="2" t="s">
        <v>1665</v>
      </c>
      <c r="W141" s="2" t="s">
        <v>62</v>
      </c>
      <c r="X141" s="2" t="s">
        <v>47</v>
      </c>
      <c r="Y141" s="2" t="s">
        <v>48</v>
      </c>
      <c r="Z141" s="2" t="s">
        <v>65</v>
      </c>
      <c r="AA141" s="5" t="s">
        <v>43</v>
      </c>
      <c r="AB141" s="5" t="s">
        <v>43</v>
      </c>
      <c r="AC141" s="5" t="s">
        <v>43</v>
      </c>
      <c r="AD141" s="5" t="s">
        <v>43</v>
      </c>
      <c r="AE141" s="2" t="s">
        <v>43</v>
      </c>
      <c r="AF141" s="2" t="s">
        <v>43</v>
      </c>
      <c r="AG141" s="2" t="s">
        <v>43</v>
      </c>
      <c r="AH141" s="2" t="s">
        <v>43</v>
      </c>
      <c r="AI141" s="2" t="s">
        <v>43</v>
      </c>
      <c r="AJ141" s="2" t="s">
        <v>43</v>
      </c>
      <c r="AK141" s="2"/>
      <c r="AL141" s="2"/>
      <c r="AM141" s="2"/>
      <c r="AN141" s="2"/>
      <c r="AO141" s="2"/>
      <c r="AP141" s="2"/>
      <c r="AQ141" s="2"/>
      <c r="AR141" s="2"/>
    </row>
    <row r="142" spans="1:44" ht="26.4" x14ac:dyDescent="0.3">
      <c r="A142" s="5">
        <v>7141</v>
      </c>
      <c r="B142" s="2" t="s">
        <v>2522</v>
      </c>
      <c r="C142" s="2" t="s">
        <v>43</v>
      </c>
      <c r="D142" s="2" t="s">
        <v>20</v>
      </c>
      <c r="E142" s="2" t="s">
        <v>2797</v>
      </c>
      <c r="F142" s="2" t="s">
        <v>2889</v>
      </c>
      <c r="G142" s="5" t="s">
        <v>503</v>
      </c>
      <c r="H142" s="4">
        <v>42476</v>
      </c>
      <c r="I142" s="2" t="s">
        <v>2825</v>
      </c>
      <c r="J142" s="2" t="s">
        <v>21</v>
      </c>
      <c r="K142" s="2" t="s">
        <v>45</v>
      </c>
      <c r="L142" s="2" t="s">
        <v>45</v>
      </c>
      <c r="M142" s="2" t="s">
        <v>45</v>
      </c>
      <c r="N142" s="2">
        <v>1</v>
      </c>
      <c r="O142" s="2" t="s">
        <v>45</v>
      </c>
      <c r="P142" s="2" t="s">
        <v>2900</v>
      </c>
      <c r="Q142" s="5">
        <v>19.27</v>
      </c>
      <c r="R142" s="5">
        <v>14.87</v>
      </c>
      <c r="S142" s="5">
        <v>3.56</v>
      </c>
      <c r="T142" s="5">
        <v>1.5</v>
      </c>
      <c r="U142" s="2" t="s">
        <v>33</v>
      </c>
      <c r="V142" s="2" t="s">
        <v>52</v>
      </c>
      <c r="W142" s="2" t="s">
        <v>62</v>
      </c>
      <c r="X142" s="2" t="s">
        <v>47</v>
      </c>
      <c r="Y142" s="2" t="s">
        <v>48</v>
      </c>
      <c r="Z142" s="2" t="s">
        <v>65</v>
      </c>
      <c r="AA142" s="5" t="s">
        <v>43</v>
      </c>
      <c r="AB142" s="5" t="s">
        <v>43</v>
      </c>
      <c r="AC142" s="5" t="s">
        <v>43</v>
      </c>
      <c r="AD142" s="5" t="s">
        <v>43</v>
      </c>
      <c r="AE142" s="2" t="s">
        <v>43</v>
      </c>
      <c r="AF142" s="2" t="s">
        <v>43</v>
      </c>
      <c r="AG142" s="2" t="s">
        <v>43</v>
      </c>
      <c r="AH142" s="2" t="s">
        <v>43</v>
      </c>
      <c r="AI142" s="2" t="s">
        <v>43</v>
      </c>
      <c r="AJ142" s="2" t="s">
        <v>43</v>
      </c>
      <c r="AK142" s="2"/>
      <c r="AL142" s="2"/>
      <c r="AM142" s="2"/>
      <c r="AN142" s="2"/>
      <c r="AO142" s="2"/>
      <c r="AP142" s="2"/>
      <c r="AQ142" s="2"/>
      <c r="AR142" s="2"/>
    </row>
    <row r="143" spans="1:44" ht="26.4" x14ac:dyDescent="0.3">
      <c r="A143" s="5">
        <v>7142</v>
      </c>
      <c r="B143" s="2" t="s">
        <v>2522</v>
      </c>
      <c r="C143" s="2" t="s">
        <v>43</v>
      </c>
      <c r="D143" s="2" t="s">
        <v>20</v>
      </c>
      <c r="E143" s="2" t="s">
        <v>2797</v>
      </c>
      <c r="F143" s="2" t="s">
        <v>2889</v>
      </c>
      <c r="G143" s="5" t="s">
        <v>503</v>
      </c>
      <c r="H143" s="4">
        <v>42476</v>
      </c>
      <c r="I143" s="2" t="s">
        <v>2825</v>
      </c>
      <c r="J143" s="2" t="s">
        <v>21</v>
      </c>
      <c r="K143" s="2" t="s">
        <v>45</v>
      </c>
      <c r="L143" s="2" t="s">
        <v>45</v>
      </c>
      <c r="M143" s="2" t="s">
        <v>45</v>
      </c>
      <c r="N143" s="2">
        <v>1</v>
      </c>
      <c r="O143" s="2" t="s">
        <v>45</v>
      </c>
      <c r="P143" s="2" t="s">
        <v>2901</v>
      </c>
      <c r="Q143" s="5">
        <v>19.440000000000001</v>
      </c>
      <c r="R143" s="5">
        <v>12.72</v>
      </c>
      <c r="S143" s="5">
        <v>2.21</v>
      </c>
      <c r="T143" s="5">
        <v>0.6</v>
      </c>
      <c r="U143" s="2" t="s">
        <v>33</v>
      </c>
      <c r="V143" s="2" t="s">
        <v>52</v>
      </c>
      <c r="W143" s="2" t="s">
        <v>62</v>
      </c>
      <c r="X143" s="2" t="s">
        <v>47</v>
      </c>
      <c r="Y143" s="2" t="s">
        <v>48</v>
      </c>
      <c r="Z143" s="2" t="s">
        <v>65</v>
      </c>
      <c r="AA143" s="5" t="s">
        <v>43</v>
      </c>
      <c r="AB143" s="5" t="s">
        <v>43</v>
      </c>
      <c r="AC143" s="5" t="s">
        <v>43</v>
      </c>
      <c r="AD143" s="5" t="s">
        <v>43</v>
      </c>
      <c r="AE143" s="2" t="s">
        <v>43</v>
      </c>
      <c r="AF143" s="2" t="s">
        <v>43</v>
      </c>
      <c r="AG143" s="2" t="s">
        <v>43</v>
      </c>
      <c r="AH143" s="2" t="s">
        <v>43</v>
      </c>
      <c r="AI143" s="2" t="s">
        <v>43</v>
      </c>
      <c r="AJ143" s="2" t="s">
        <v>43</v>
      </c>
      <c r="AK143" s="2"/>
      <c r="AL143" s="2"/>
      <c r="AM143" s="2"/>
      <c r="AN143" s="2"/>
      <c r="AO143" s="2"/>
      <c r="AP143" s="2"/>
      <c r="AQ143" s="2"/>
      <c r="AR143" s="2"/>
    </row>
    <row r="144" spans="1:44" ht="79.2" x14ac:dyDescent="0.3">
      <c r="A144" s="5">
        <v>7143</v>
      </c>
      <c r="B144" s="2" t="s">
        <v>2522</v>
      </c>
      <c r="C144" s="2" t="s">
        <v>43</v>
      </c>
      <c r="D144" s="2" t="s">
        <v>20</v>
      </c>
      <c r="E144" s="2" t="s">
        <v>2797</v>
      </c>
      <c r="F144" s="2" t="s">
        <v>2889</v>
      </c>
      <c r="G144" s="5" t="s">
        <v>503</v>
      </c>
      <c r="H144" s="4">
        <v>42476</v>
      </c>
      <c r="I144" s="2" t="s">
        <v>2825</v>
      </c>
      <c r="J144" s="2" t="s">
        <v>21</v>
      </c>
      <c r="K144" s="2" t="s">
        <v>45</v>
      </c>
      <c r="L144" s="2" t="s">
        <v>45</v>
      </c>
      <c r="M144" s="2" t="s">
        <v>45</v>
      </c>
      <c r="N144" s="2">
        <v>1</v>
      </c>
      <c r="O144" s="2" t="s">
        <v>45</v>
      </c>
      <c r="P144" s="2" t="s">
        <v>2902</v>
      </c>
      <c r="Q144" s="5">
        <v>24.02</v>
      </c>
      <c r="R144" s="5">
        <v>11.38</v>
      </c>
      <c r="S144" s="5">
        <v>2.46</v>
      </c>
      <c r="T144" s="5">
        <v>0.8</v>
      </c>
      <c r="U144" s="2" t="s">
        <v>33</v>
      </c>
      <c r="V144" s="2" t="s">
        <v>54</v>
      </c>
      <c r="W144" s="2" t="s">
        <v>62</v>
      </c>
      <c r="X144" s="2" t="s">
        <v>47</v>
      </c>
      <c r="Y144" s="2" t="s">
        <v>48</v>
      </c>
      <c r="Z144" s="2" t="s">
        <v>65</v>
      </c>
      <c r="AA144" s="5" t="s">
        <v>43</v>
      </c>
      <c r="AB144" s="5" t="s">
        <v>43</v>
      </c>
      <c r="AC144" s="5" t="s">
        <v>43</v>
      </c>
      <c r="AD144" s="5" t="s">
        <v>43</v>
      </c>
      <c r="AE144" s="2" t="s">
        <v>43</v>
      </c>
      <c r="AF144" s="2" t="s">
        <v>43</v>
      </c>
      <c r="AG144" s="2" t="s">
        <v>43</v>
      </c>
      <c r="AH144" s="2" t="s">
        <v>43</v>
      </c>
      <c r="AI144" s="2" t="s">
        <v>43</v>
      </c>
      <c r="AJ144" s="2" t="s">
        <v>43</v>
      </c>
      <c r="AK144" s="2">
        <v>1870</v>
      </c>
      <c r="AL144" s="2"/>
      <c r="AM144" s="2" t="s">
        <v>4114</v>
      </c>
      <c r="AN144" s="2" t="s">
        <v>4113</v>
      </c>
      <c r="AO144" s="2"/>
      <c r="AP144" s="2"/>
      <c r="AQ144" s="2"/>
      <c r="AR144" s="2"/>
    </row>
    <row r="145" spans="1:44" ht="26.4" x14ac:dyDescent="0.3">
      <c r="A145" s="5">
        <v>7144</v>
      </c>
      <c r="B145" s="2" t="s">
        <v>2522</v>
      </c>
      <c r="C145" s="2" t="s">
        <v>43</v>
      </c>
      <c r="D145" s="2" t="s">
        <v>20</v>
      </c>
      <c r="E145" s="2" t="s">
        <v>2797</v>
      </c>
      <c r="F145" s="2" t="s">
        <v>2889</v>
      </c>
      <c r="G145" s="5" t="s">
        <v>503</v>
      </c>
      <c r="H145" s="4">
        <v>42476</v>
      </c>
      <c r="I145" s="2" t="s">
        <v>2825</v>
      </c>
      <c r="J145" s="2" t="s">
        <v>21</v>
      </c>
      <c r="K145" s="2" t="s">
        <v>45</v>
      </c>
      <c r="L145" s="2" t="s">
        <v>45</v>
      </c>
      <c r="M145" s="2" t="s">
        <v>45</v>
      </c>
      <c r="N145" s="2">
        <v>1</v>
      </c>
      <c r="O145" s="2" t="s">
        <v>45</v>
      </c>
      <c r="P145" s="2" t="s">
        <v>2832</v>
      </c>
      <c r="Q145" s="5">
        <v>24.26</v>
      </c>
      <c r="R145" s="5">
        <v>12.75</v>
      </c>
      <c r="S145" s="5">
        <v>3.05</v>
      </c>
      <c r="T145" s="5">
        <v>1.3</v>
      </c>
      <c r="U145" s="2" t="s">
        <v>33</v>
      </c>
      <c r="V145" s="2" t="s">
        <v>1665</v>
      </c>
      <c r="W145" s="2" t="s">
        <v>62</v>
      </c>
      <c r="X145" s="2" t="s">
        <v>47</v>
      </c>
      <c r="Y145" s="2" t="s">
        <v>48</v>
      </c>
      <c r="Z145" s="2" t="s">
        <v>65</v>
      </c>
      <c r="AA145" s="5" t="s">
        <v>43</v>
      </c>
      <c r="AB145" s="5" t="s">
        <v>43</v>
      </c>
      <c r="AC145" s="5" t="s">
        <v>43</v>
      </c>
      <c r="AD145" s="5" t="s">
        <v>43</v>
      </c>
      <c r="AE145" s="2" t="s">
        <v>43</v>
      </c>
      <c r="AF145" s="2" t="s">
        <v>43</v>
      </c>
      <c r="AG145" s="2" t="s">
        <v>43</v>
      </c>
      <c r="AH145" s="2" t="s">
        <v>43</v>
      </c>
      <c r="AI145" s="2" t="s">
        <v>43</v>
      </c>
      <c r="AJ145" s="2" t="s">
        <v>43</v>
      </c>
      <c r="AK145" s="2"/>
      <c r="AL145" s="2"/>
      <c r="AM145" s="2"/>
      <c r="AN145" s="2"/>
      <c r="AO145" s="2"/>
      <c r="AP145" s="2"/>
      <c r="AQ145" s="2"/>
      <c r="AR145" s="2"/>
    </row>
    <row r="146" spans="1:44" ht="79.2" x14ac:dyDescent="0.3">
      <c r="A146" s="5">
        <v>7145</v>
      </c>
      <c r="B146" s="2" t="s">
        <v>2522</v>
      </c>
      <c r="C146" s="2" t="s">
        <v>43</v>
      </c>
      <c r="D146" s="2" t="s">
        <v>20</v>
      </c>
      <c r="E146" s="2" t="s">
        <v>2797</v>
      </c>
      <c r="F146" s="2" t="s">
        <v>2889</v>
      </c>
      <c r="G146" s="5" t="s">
        <v>503</v>
      </c>
      <c r="H146" s="4">
        <v>42476</v>
      </c>
      <c r="I146" s="2" t="s">
        <v>2825</v>
      </c>
      <c r="J146" s="2" t="s">
        <v>21</v>
      </c>
      <c r="K146" s="2" t="s">
        <v>45</v>
      </c>
      <c r="L146" s="2" t="s">
        <v>45</v>
      </c>
      <c r="M146" s="2" t="s">
        <v>45</v>
      </c>
      <c r="N146" s="2">
        <v>1</v>
      </c>
      <c r="O146" s="2" t="s">
        <v>45</v>
      </c>
      <c r="P146" s="2" t="s">
        <v>2903</v>
      </c>
      <c r="Q146" s="5">
        <v>19.52</v>
      </c>
      <c r="R146" s="5">
        <v>17.59</v>
      </c>
      <c r="S146" s="5">
        <v>3.87</v>
      </c>
      <c r="T146" s="5">
        <v>2.1</v>
      </c>
      <c r="U146" s="2" t="s">
        <v>33</v>
      </c>
      <c r="V146" s="2" t="s">
        <v>54</v>
      </c>
      <c r="W146" s="2" t="s">
        <v>62</v>
      </c>
      <c r="X146" s="2" t="s">
        <v>186</v>
      </c>
      <c r="Y146" s="2" t="s">
        <v>48</v>
      </c>
      <c r="Z146" s="2" t="s">
        <v>65</v>
      </c>
      <c r="AA146" s="5" t="s">
        <v>43</v>
      </c>
      <c r="AB146" s="5" t="s">
        <v>43</v>
      </c>
      <c r="AC146" s="5" t="s">
        <v>43</v>
      </c>
      <c r="AD146" s="5" t="s">
        <v>43</v>
      </c>
      <c r="AE146" s="2" t="s">
        <v>43</v>
      </c>
      <c r="AF146" s="2" t="s">
        <v>43</v>
      </c>
      <c r="AG146" s="2" t="s">
        <v>43</v>
      </c>
      <c r="AH146" s="2" t="s">
        <v>43</v>
      </c>
      <c r="AI146" s="2" t="s">
        <v>43</v>
      </c>
      <c r="AJ146" s="2" t="s">
        <v>43</v>
      </c>
      <c r="AK146" s="2">
        <v>1870</v>
      </c>
      <c r="AL146" s="2"/>
      <c r="AM146" s="2" t="s">
        <v>4114</v>
      </c>
      <c r="AN146" s="2" t="s">
        <v>4113</v>
      </c>
      <c r="AO146" s="2"/>
      <c r="AP146" s="2"/>
      <c r="AQ146" s="2"/>
      <c r="AR146" s="2"/>
    </row>
    <row r="147" spans="1:44" ht="79.2" x14ac:dyDescent="0.3">
      <c r="A147" s="5">
        <v>7146</v>
      </c>
      <c r="B147" s="2" t="s">
        <v>2522</v>
      </c>
      <c r="C147" s="2" t="s">
        <v>43</v>
      </c>
      <c r="D147" s="2" t="s">
        <v>20</v>
      </c>
      <c r="E147" s="2" t="s">
        <v>2797</v>
      </c>
      <c r="F147" s="2" t="s">
        <v>2889</v>
      </c>
      <c r="G147" s="5" t="s">
        <v>503</v>
      </c>
      <c r="H147" s="4">
        <v>42476</v>
      </c>
      <c r="I147" s="2" t="s">
        <v>2825</v>
      </c>
      <c r="J147" s="2" t="s">
        <v>21</v>
      </c>
      <c r="K147" s="2" t="s">
        <v>45</v>
      </c>
      <c r="L147" s="2" t="s">
        <v>45</v>
      </c>
      <c r="M147" s="2" t="s">
        <v>45</v>
      </c>
      <c r="N147" s="2">
        <v>1</v>
      </c>
      <c r="O147" s="2" t="s">
        <v>45</v>
      </c>
      <c r="P147" s="2" t="s">
        <v>2904</v>
      </c>
      <c r="Q147" s="5">
        <v>23.14</v>
      </c>
      <c r="R147" s="5">
        <v>22.67</v>
      </c>
      <c r="S147" s="5">
        <v>4.1500000000000004</v>
      </c>
      <c r="T147" s="5">
        <v>2.6</v>
      </c>
      <c r="U147" s="2" t="s">
        <v>33</v>
      </c>
      <c r="V147" s="2" t="s">
        <v>54</v>
      </c>
      <c r="W147" s="2" t="s">
        <v>62</v>
      </c>
      <c r="X147" s="2" t="s">
        <v>47</v>
      </c>
      <c r="Y147" s="2" t="s">
        <v>48</v>
      </c>
      <c r="Z147" s="2" t="s">
        <v>65</v>
      </c>
      <c r="AA147" s="5" t="s">
        <v>43</v>
      </c>
      <c r="AB147" s="5" t="s">
        <v>43</v>
      </c>
      <c r="AC147" s="5" t="s">
        <v>43</v>
      </c>
      <c r="AD147" s="5" t="s">
        <v>43</v>
      </c>
      <c r="AE147" s="2" t="s">
        <v>43</v>
      </c>
      <c r="AF147" s="2" t="s">
        <v>43</v>
      </c>
      <c r="AG147" s="2" t="s">
        <v>43</v>
      </c>
      <c r="AH147" s="2" t="s">
        <v>43</v>
      </c>
      <c r="AI147" s="2" t="s">
        <v>43</v>
      </c>
      <c r="AJ147" s="2" t="s">
        <v>43</v>
      </c>
      <c r="AK147" s="2">
        <v>1870</v>
      </c>
      <c r="AL147" s="2"/>
      <c r="AM147" s="2" t="s">
        <v>4114</v>
      </c>
      <c r="AN147" s="2" t="s">
        <v>4113</v>
      </c>
      <c r="AO147" s="2"/>
      <c r="AP147" s="2"/>
      <c r="AQ147" s="2"/>
      <c r="AR147" s="2"/>
    </row>
    <row r="148" spans="1:44" ht="26.4" x14ac:dyDescent="0.3">
      <c r="A148" s="5">
        <v>7147</v>
      </c>
      <c r="B148" s="2" t="s">
        <v>2522</v>
      </c>
      <c r="C148" s="2" t="s">
        <v>43</v>
      </c>
      <c r="D148" s="2" t="s">
        <v>20</v>
      </c>
      <c r="E148" s="2" t="s">
        <v>2797</v>
      </c>
      <c r="F148" s="2" t="s">
        <v>2889</v>
      </c>
      <c r="G148" s="5" t="s">
        <v>503</v>
      </c>
      <c r="H148" s="4">
        <v>42476</v>
      </c>
      <c r="I148" s="2" t="s">
        <v>2825</v>
      </c>
      <c r="J148" s="2" t="s">
        <v>21</v>
      </c>
      <c r="K148" s="2" t="s">
        <v>45</v>
      </c>
      <c r="L148" s="2" t="s">
        <v>45</v>
      </c>
      <c r="M148" s="2" t="s">
        <v>45</v>
      </c>
      <c r="N148" s="2">
        <v>1</v>
      </c>
      <c r="O148" s="2" t="s">
        <v>45</v>
      </c>
      <c r="P148" s="2" t="s">
        <v>2905</v>
      </c>
      <c r="Q148" s="5">
        <v>41.18</v>
      </c>
      <c r="R148" s="5">
        <v>31.96</v>
      </c>
      <c r="S148" s="5">
        <v>7.33</v>
      </c>
      <c r="T148" s="5">
        <v>10.5</v>
      </c>
      <c r="U148" s="2" t="s">
        <v>33</v>
      </c>
      <c r="V148" s="2" t="s">
        <v>46</v>
      </c>
      <c r="W148" s="2" t="s">
        <v>62</v>
      </c>
      <c r="X148" s="2" t="s">
        <v>47</v>
      </c>
      <c r="Y148" s="2" t="s">
        <v>48</v>
      </c>
      <c r="Z148" s="2" t="s">
        <v>65</v>
      </c>
      <c r="AA148" s="5" t="s">
        <v>43</v>
      </c>
      <c r="AB148" s="5" t="s">
        <v>43</v>
      </c>
      <c r="AC148" s="5" t="s">
        <v>43</v>
      </c>
      <c r="AD148" s="5" t="s">
        <v>43</v>
      </c>
      <c r="AE148" s="2" t="s">
        <v>43</v>
      </c>
      <c r="AF148" s="2" t="s">
        <v>43</v>
      </c>
      <c r="AG148" s="2" t="s">
        <v>43</v>
      </c>
      <c r="AH148" s="2" t="s">
        <v>43</v>
      </c>
      <c r="AI148" s="2" t="s">
        <v>43</v>
      </c>
      <c r="AJ148" s="2" t="s">
        <v>43</v>
      </c>
      <c r="AK148" s="2"/>
      <c r="AL148" s="2"/>
      <c r="AM148" s="2"/>
      <c r="AN148" s="2"/>
      <c r="AO148" s="2"/>
      <c r="AP148" s="2"/>
      <c r="AQ148" s="2"/>
      <c r="AR148" s="2"/>
    </row>
    <row r="149" spans="1:44" ht="26.4" x14ac:dyDescent="0.3">
      <c r="A149" s="5">
        <v>7148</v>
      </c>
      <c r="B149" s="2" t="s">
        <v>2522</v>
      </c>
      <c r="C149" s="2" t="s">
        <v>43</v>
      </c>
      <c r="D149" s="2" t="s">
        <v>20</v>
      </c>
      <c r="E149" s="2" t="s">
        <v>2797</v>
      </c>
      <c r="F149" s="2" t="s">
        <v>2889</v>
      </c>
      <c r="G149" s="5" t="s">
        <v>503</v>
      </c>
      <c r="H149" s="4">
        <v>42476</v>
      </c>
      <c r="I149" s="2" t="s">
        <v>2825</v>
      </c>
      <c r="J149" s="2" t="s">
        <v>21</v>
      </c>
      <c r="K149" s="2" t="s">
        <v>45</v>
      </c>
      <c r="L149" s="2" t="s">
        <v>45</v>
      </c>
      <c r="M149" s="2" t="s">
        <v>45</v>
      </c>
      <c r="N149" s="2">
        <v>1</v>
      </c>
      <c r="O149" s="2" t="s">
        <v>45</v>
      </c>
      <c r="P149" s="2" t="s">
        <v>2906</v>
      </c>
      <c r="Q149" s="5">
        <v>27.8</v>
      </c>
      <c r="R149" s="5">
        <v>16.3</v>
      </c>
      <c r="S149" s="5">
        <v>5.53</v>
      </c>
      <c r="T149" s="5">
        <v>2.9</v>
      </c>
      <c r="U149" s="2" t="s">
        <v>33</v>
      </c>
      <c r="V149" s="2" t="s">
        <v>46</v>
      </c>
      <c r="W149" s="2" t="s">
        <v>62</v>
      </c>
      <c r="X149" s="2" t="s">
        <v>47</v>
      </c>
      <c r="Y149" s="2" t="s">
        <v>48</v>
      </c>
      <c r="Z149" s="2" t="s">
        <v>65</v>
      </c>
      <c r="AA149" s="5" t="s">
        <v>43</v>
      </c>
      <c r="AB149" s="5" t="s">
        <v>43</v>
      </c>
      <c r="AC149" s="5" t="s">
        <v>43</v>
      </c>
      <c r="AD149" s="5" t="s">
        <v>43</v>
      </c>
      <c r="AE149" s="2" t="s">
        <v>43</v>
      </c>
      <c r="AF149" s="2" t="s">
        <v>43</v>
      </c>
      <c r="AG149" s="2" t="s">
        <v>43</v>
      </c>
      <c r="AH149" s="2" t="s">
        <v>43</v>
      </c>
      <c r="AI149" s="2" t="s">
        <v>43</v>
      </c>
      <c r="AJ149" s="2" t="s">
        <v>43</v>
      </c>
      <c r="AK149" s="2"/>
      <c r="AL149" s="2"/>
      <c r="AM149" s="2"/>
      <c r="AN149" s="2"/>
      <c r="AO149" s="2"/>
      <c r="AP149" s="2"/>
      <c r="AQ149" s="2"/>
      <c r="AR149" s="2"/>
    </row>
    <row r="150" spans="1:44" ht="26.4" x14ac:dyDescent="0.3">
      <c r="A150" s="5">
        <v>7149</v>
      </c>
      <c r="B150" s="2" t="s">
        <v>2522</v>
      </c>
      <c r="C150" s="2" t="s">
        <v>43</v>
      </c>
      <c r="D150" s="2" t="s">
        <v>20</v>
      </c>
      <c r="E150" s="2" t="s">
        <v>2797</v>
      </c>
      <c r="F150" s="2" t="s">
        <v>2889</v>
      </c>
      <c r="G150" s="5" t="s">
        <v>503</v>
      </c>
      <c r="H150" s="4">
        <v>42476</v>
      </c>
      <c r="I150" s="2" t="s">
        <v>2825</v>
      </c>
      <c r="J150" s="2" t="s">
        <v>21</v>
      </c>
      <c r="K150" s="2" t="s">
        <v>45</v>
      </c>
      <c r="L150" s="2" t="s">
        <v>45</v>
      </c>
      <c r="M150" s="2" t="s">
        <v>45</v>
      </c>
      <c r="N150" s="2">
        <v>1</v>
      </c>
      <c r="O150" s="2" t="s">
        <v>45</v>
      </c>
      <c r="P150" s="2" t="s">
        <v>2862</v>
      </c>
      <c r="Q150" s="5">
        <v>36.89</v>
      </c>
      <c r="R150" s="5">
        <v>19.78</v>
      </c>
      <c r="S150" s="5">
        <v>4.75</v>
      </c>
      <c r="T150" s="5">
        <v>5.2</v>
      </c>
      <c r="U150" s="2" t="s">
        <v>33</v>
      </c>
      <c r="V150" s="2" t="s">
        <v>52</v>
      </c>
      <c r="W150" s="2" t="s">
        <v>62</v>
      </c>
      <c r="X150" s="2" t="s">
        <v>47</v>
      </c>
      <c r="Y150" s="2" t="s">
        <v>48</v>
      </c>
      <c r="Z150" s="2" t="s">
        <v>65</v>
      </c>
      <c r="AA150" s="5" t="s">
        <v>43</v>
      </c>
      <c r="AB150" s="5" t="s">
        <v>43</v>
      </c>
      <c r="AC150" s="5" t="s">
        <v>43</v>
      </c>
      <c r="AD150" s="5" t="s">
        <v>43</v>
      </c>
      <c r="AE150" s="2" t="s">
        <v>43</v>
      </c>
      <c r="AF150" s="2" t="s">
        <v>43</v>
      </c>
      <c r="AG150" s="2" t="s">
        <v>43</v>
      </c>
      <c r="AH150" s="2" t="s">
        <v>43</v>
      </c>
      <c r="AI150" s="2" t="s">
        <v>43</v>
      </c>
      <c r="AJ150" s="2" t="s">
        <v>43</v>
      </c>
      <c r="AK150" s="2"/>
      <c r="AL150" s="2"/>
      <c r="AM150" s="2"/>
      <c r="AN150" s="2"/>
      <c r="AO150" s="2"/>
      <c r="AP150" s="2"/>
      <c r="AQ150" s="2"/>
      <c r="AR150" s="2"/>
    </row>
    <row r="151" spans="1:44" ht="39.6" x14ac:dyDescent="0.3">
      <c r="A151" s="5">
        <v>7150</v>
      </c>
      <c r="B151" s="2" t="s">
        <v>2522</v>
      </c>
      <c r="C151" s="2" t="s">
        <v>4020</v>
      </c>
      <c r="D151" s="2" t="s">
        <v>20</v>
      </c>
      <c r="E151" s="2" t="s">
        <v>2797</v>
      </c>
      <c r="F151" s="2" t="s">
        <v>1674</v>
      </c>
      <c r="G151" s="5" t="s">
        <v>503</v>
      </c>
      <c r="H151" s="4">
        <v>42476</v>
      </c>
      <c r="I151" s="2" t="s">
        <v>2825</v>
      </c>
      <c r="J151" s="2" t="s">
        <v>21</v>
      </c>
      <c r="K151" s="2" t="s">
        <v>45</v>
      </c>
      <c r="L151" s="2" t="s">
        <v>45</v>
      </c>
      <c r="M151" s="2" t="s">
        <v>45</v>
      </c>
      <c r="N151" s="2">
        <v>1</v>
      </c>
      <c r="O151" s="2" t="s">
        <v>44</v>
      </c>
      <c r="P151" s="2" t="s">
        <v>2907</v>
      </c>
      <c r="Q151" s="5" t="s">
        <v>2908</v>
      </c>
      <c r="R151" s="5" t="s">
        <v>2909</v>
      </c>
      <c r="S151" s="5" t="s">
        <v>2053</v>
      </c>
      <c r="T151" s="5" t="s">
        <v>827</v>
      </c>
      <c r="U151" s="2" t="s">
        <v>33</v>
      </c>
      <c r="V151" s="2" t="s">
        <v>46</v>
      </c>
      <c r="W151" s="2" t="s">
        <v>62</v>
      </c>
      <c r="X151" s="2" t="s">
        <v>47</v>
      </c>
      <c r="Y151" s="2" t="s">
        <v>48</v>
      </c>
      <c r="Z151" s="2" t="s">
        <v>65</v>
      </c>
      <c r="AA151" s="5" t="s">
        <v>43</v>
      </c>
      <c r="AB151" s="5" t="s">
        <v>43</v>
      </c>
      <c r="AC151" s="5" t="s">
        <v>43</v>
      </c>
      <c r="AD151" s="5" t="s">
        <v>43</v>
      </c>
      <c r="AE151" s="2" t="s">
        <v>43</v>
      </c>
      <c r="AF151" s="2" t="s">
        <v>43</v>
      </c>
      <c r="AG151" s="2" t="s">
        <v>43</v>
      </c>
      <c r="AH151" s="2" t="s">
        <v>43</v>
      </c>
      <c r="AI151" s="2" t="s">
        <v>43</v>
      </c>
      <c r="AJ151" s="2" t="s">
        <v>43</v>
      </c>
      <c r="AK151" s="25">
        <v>1860</v>
      </c>
      <c r="AL151" s="25">
        <v>1929</v>
      </c>
      <c r="AM151" s="25" t="s">
        <v>2730</v>
      </c>
      <c r="AN151" s="25" t="s">
        <v>511</v>
      </c>
      <c r="AO151" s="2"/>
      <c r="AP151" s="2"/>
      <c r="AQ151" s="2"/>
      <c r="AR151" s="2"/>
    </row>
    <row r="152" spans="1:44" ht="79.2" x14ac:dyDescent="0.3">
      <c r="A152" s="5">
        <v>7151</v>
      </c>
      <c r="B152" s="2" t="s">
        <v>2522</v>
      </c>
      <c r="C152" s="2" t="s">
        <v>43</v>
      </c>
      <c r="D152" s="2" t="s">
        <v>20</v>
      </c>
      <c r="E152" s="2" t="s">
        <v>2797</v>
      </c>
      <c r="F152" s="2" t="s">
        <v>1674</v>
      </c>
      <c r="G152" s="5" t="s">
        <v>503</v>
      </c>
      <c r="H152" s="4">
        <v>42476</v>
      </c>
      <c r="I152" s="2" t="s">
        <v>2825</v>
      </c>
      <c r="J152" s="2" t="s">
        <v>21</v>
      </c>
      <c r="K152" s="2" t="s">
        <v>45</v>
      </c>
      <c r="L152" s="2" t="s">
        <v>45</v>
      </c>
      <c r="M152" s="2" t="s">
        <v>45</v>
      </c>
      <c r="N152" s="2">
        <v>1</v>
      </c>
      <c r="O152" s="2" t="s">
        <v>44</v>
      </c>
      <c r="P152" s="2" t="s">
        <v>2910</v>
      </c>
      <c r="Q152" s="5">
        <v>34.61</v>
      </c>
      <c r="R152" s="5">
        <v>21.92</v>
      </c>
      <c r="S152" s="5">
        <v>4.2300000000000004</v>
      </c>
      <c r="T152" s="5">
        <v>2.9</v>
      </c>
      <c r="U152" s="2" t="s">
        <v>33</v>
      </c>
      <c r="V152" s="2" t="s">
        <v>54</v>
      </c>
      <c r="W152" s="2" t="s">
        <v>62</v>
      </c>
      <c r="X152" s="2" t="s">
        <v>47</v>
      </c>
      <c r="Y152" s="2" t="s">
        <v>48</v>
      </c>
      <c r="Z152" s="2" t="s">
        <v>65</v>
      </c>
      <c r="AA152" s="5" t="s">
        <v>43</v>
      </c>
      <c r="AB152" s="5" t="s">
        <v>43</v>
      </c>
      <c r="AC152" s="5" t="s">
        <v>43</v>
      </c>
      <c r="AD152" s="5" t="s">
        <v>43</v>
      </c>
      <c r="AE152" s="2" t="s">
        <v>43</v>
      </c>
      <c r="AF152" s="2" t="s">
        <v>43</v>
      </c>
      <c r="AG152" s="2" t="s">
        <v>43</v>
      </c>
      <c r="AH152" s="2" t="s">
        <v>43</v>
      </c>
      <c r="AI152" s="2" t="s">
        <v>43</v>
      </c>
      <c r="AJ152" s="2" t="s">
        <v>43</v>
      </c>
      <c r="AK152" s="2">
        <v>1870</v>
      </c>
      <c r="AL152" s="2"/>
      <c r="AM152" s="2" t="s">
        <v>4114</v>
      </c>
      <c r="AN152" s="2" t="s">
        <v>4113</v>
      </c>
      <c r="AO152" s="2"/>
      <c r="AP152" s="2"/>
      <c r="AQ152" s="2"/>
      <c r="AR152" s="2"/>
    </row>
    <row r="153" spans="1:44" ht="26.4" x14ac:dyDescent="0.3">
      <c r="A153" s="5">
        <v>7152</v>
      </c>
      <c r="B153" s="2" t="s">
        <v>2522</v>
      </c>
      <c r="C153" s="2" t="s">
        <v>43</v>
      </c>
      <c r="D153" s="2" t="s">
        <v>20</v>
      </c>
      <c r="E153" s="2" t="s">
        <v>2797</v>
      </c>
      <c r="F153" s="2" t="s">
        <v>1674</v>
      </c>
      <c r="G153" s="5" t="s">
        <v>503</v>
      </c>
      <c r="H153" s="4">
        <v>42476</v>
      </c>
      <c r="I153" s="2" t="s">
        <v>2825</v>
      </c>
      <c r="J153" s="2" t="s">
        <v>21</v>
      </c>
      <c r="K153" s="2" t="s">
        <v>45</v>
      </c>
      <c r="L153" s="2" t="s">
        <v>45</v>
      </c>
      <c r="M153" s="2" t="s">
        <v>45</v>
      </c>
      <c r="N153" s="2">
        <v>1</v>
      </c>
      <c r="O153" s="2" t="s">
        <v>45</v>
      </c>
      <c r="P153" s="2" t="s">
        <v>2911</v>
      </c>
      <c r="Q153" s="5">
        <v>23.66</v>
      </c>
      <c r="R153" s="5">
        <v>11.06</v>
      </c>
      <c r="S153" s="5">
        <v>4.41</v>
      </c>
      <c r="T153" s="5">
        <v>1.9</v>
      </c>
      <c r="U153" s="2" t="s">
        <v>33</v>
      </c>
      <c r="V153" s="2" t="s">
        <v>52</v>
      </c>
      <c r="W153" s="2" t="s">
        <v>62</v>
      </c>
      <c r="X153" s="2" t="s">
        <v>47</v>
      </c>
      <c r="Y153" s="2" t="s">
        <v>48</v>
      </c>
      <c r="Z153" s="2" t="s">
        <v>65</v>
      </c>
      <c r="AA153" s="5" t="s">
        <v>43</v>
      </c>
      <c r="AB153" s="5" t="s">
        <v>43</v>
      </c>
      <c r="AC153" s="5" t="s">
        <v>43</v>
      </c>
      <c r="AD153" s="5" t="s">
        <v>43</v>
      </c>
      <c r="AE153" s="2" t="s">
        <v>43</v>
      </c>
      <c r="AF153" s="2" t="s">
        <v>43</v>
      </c>
      <c r="AG153" s="2" t="s">
        <v>43</v>
      </c>
      <c r="AH153" s="2" t="s">
        <v>43</v>
      </c>
      <c r="AI153" s="2" t="s">
        <v>43</v>
      </c>
      <c r="AJ153" s="2" t="s">
        <v>43</v>
      </c>
      <c r="AK153" s="2"/>
      <c r="AL153" s="2"/>
      <c r="AM153" s="2"/>
      <c r="AN153" s="2"/>
      <c r="AO153" s="2"/>
      <c r="AP153" s="2"/>
      <c r="AQ153" s="2"/>
      <c r="AR153" s="2"/>
    </row>
    <row r="154" spans="1:44" ht="26.4" x14ac:dyDescent="0.3">
      <c r="A154" s="5">
        <v>7153</v>
      </c>
      <c r="B154" s="2" t="s">
        <v>2522</v>
      </c>
      <c r="C154" s="2" t="s">
        <v>43</v>
      </c>
      <c r="D154" s="2" t="s">
        <v>20</v>
      </c>
      <c r="E154" s="2" t="s">
        <v>2797</v>
      </c>
      <c r="F154" s="2" t="s">
        <v>1674</v>
      </c>
      <c r="G154" s="5" t="s">
        <v>503</v>
      </c>
      <c r="H154" s="4">
        <v>42476</v>
      </c>
      <c r="I154" s="2" t="s">
        <v>2825</v>
      </c>
      <c r="J154" s="2" t="s">
        <v>21</v>
      </c>
      <c r="K154" s="2" t="s">
        <v>45</v>
      </c>
      <c r="L154" s="2" t="s">
        <v>45</v>
      </c>
      <c r="M154" s="2" t="s">
        <v>45</v>
      </c>
      <c r="N154" s="2">
        <v>1</v>
      </c>
      <c r="O154" s="2" t="s">
        <v>45</v>
      </c>
      <c r="P154" s="2" t="s">
        <v>2912</v>
      </c>
      <c r="Q154" s="5">
        <v>28.77</v>
      </c>
      <c r="R154" s="5">
        <v>7.08</v>
      </c>
      <c r="S154" s="5">
        <v>4.4400000000000004</v>
      </c>
      <c r="T154" s="5">
        <v>1.1000000000000001</v>
      </c>
      <c r="U154" s="2" t="s">
        <v>33</v>
      </c>
      <c r="V154" s="2" t="s">
        <v>52</v>
      </c>
      <c r="W154" s="2" t="s">
        <v>62</v>
      </c>
      <c r="X154" s="2" t="s">
        <v>47</v>
      </c>
      <c r="Y154" s="2" t="s">
        <v>48</v>
      </c>
      <c r="Z154" s="2" t="s">
        <v>65</v>
      </c>
      <c r="AA154" s="5" t="s">
        <v>43</v>
      </c>
      <c r="AB154" s="5" t="s">
        <v>43</v>
      </c>
      <c r="AC154" s="5" t="s">
        <v>43</v>
      </c>
      <c r="AD154" s="5" t="s">
        <v>43</v>
      </c>
      <c r="AE154" s="2" t="s">
        <v>43</v>
      </c>
      <c r="AF154" s="2" t="s">
        <v>43</v>
      </c>
      <c r="AG154" s="2" t="s">
        <v>43</v>
      </c>
      <c r="AH154" s="2" t="s">
        <v>43</v>
      </c>
      <c r="AI154" s="2" t="s">
        <v>43</v>
      </c>
      <c r="AJ154" s="2" t="s">
        <v>43</v>
      </c>
      <c r="AK154" s="2"/>
      <c r="AL154" s="2"/>
      <c r="AM154" s="2"/>
      <c r="AN154" s="2"/>
      <c r="AO154" s="2"/>
      <c r="AP154" s="2"/>
      <c r="AQ154" s="2"/>
      <c r="AR154" s="2"/>
    </row>
    <row r="155" spans="1:44" ht="369.6" x14ac:dyDescent="0.3">
      <c r="A155" s="5">
        <v>7154</v>
      </c>
      <c r="B155" s="2" t="s">
        <v>2522</v>
      </c>
      <c r="C155" s="2" t="s">
        <v>43</v>
      </c>
      <c r="D155" s="2" t="s">
        <v>20</v>
      </c>
      <c r="E155" s="2" t="s">
        <v>2797</v>
      </c>
      <c r="F155" s="2" t="s">
        <v>1671</v>
      </c>
      <c r="G155" s="5" t="s">
        <v>503</v>
      </c>
      <c r="H155" s="4">
        <v>42477</v>
      </c>
      <c r="I155" s="2" t="s">
        <v>2825</v>
      </c>
      <c r="J155" s="2" t="s">
        <v>21</v>
      </c>
      <c r="K155" s="2" t="s">
        <v>44</v>
      </c>
      <c r="L155" s="2" t="s">
        <v>45</v>
      </c>
      <c r="M155" s="2" t="s">
        <v>45</v>
      </c>
      <c r="N155" s="2">
        <v>1</v>
      </c>
      <c r="O155" s="2" t="s">
        <v>45</v>
      </c>
      <c r="P155" s="2" t="s">
        <v>2017</v>
      </c>
      <c r="Q155" s="5">
        <v>28.05</v>
      </c>
      <c r="R155" s="5">
        <v>24.97</v>
      </c>
      <c r="S155" s="5">
        <v>2.62</v>
      </c>
      <c r="T155" s="5">
        <v>2.2999999999999998</v>
      </c>
      <c r="U155" s="2" t="s">
        <v>33</v>
      </c>
      <c r="V155" s="2" t="s">
        <v>54</v>
      </c>
      <c r="W155" s="2" t="s">
        <v>55</v>
      </c>
      <c r="X155" s="2" t="s">
        <v>61</v>
      </c>
      <c r="Y155" s="2" t="s">
        <v>61</v>
      </c>
      <c r="Z155" s="2" t="s">
        <v>71</v>
      </c>
      <c r="AA155" s="5" t="s">
        <v>43</v>
      </c>
      <c r="AB155" s="5" t="s">
        <v>43</v>
      </c>
      <c r="AC155" s="5" t="s">
        <v>43</v>
      </c>
      <c r="AD155" s="5" t="s">
        <v>43</v>
      </c>
      <c r="AE155" s="2" t="s">
        <v>43</v>
      </c>
      <c r="AF155" s="2" t="s">
        <v>43</v>
      </c>
      <c r="AG155" s="2" t="s">
        <v>43</v>
      </c>
      <c r="AH155" s="2" t="s">
        <v>43</v>
      </c>
      <c r="AI155" s="2" t="s">
        <v>43</v>
      </c>
      <c r="AJ155" s="2" t="s">
        <v>43</v>
      </c>
      <c r="AK155" s="2"/>
      <c r="AL155" s="2" t="s">
        <v>69</v>
      </c>
      <c r="AM155" s="2" t="s">
        <v>3827</v>
      </c>
      <c r="AN155" s="2" t="s">
        <v>304</v>
      </c>
      <c r="AO155" s="2"/>
      <c r="AP155" s="2"/>
      <c r="AQ155" s="2"/>
      <c r="AR155" s="2"/>
    </row>
    <row r="156" spans="1:44" ht="39.6" x14ac:dyDescent="0.3">
      <c r="A156" s="5">
        <v>7155</v>
      </c>
      <c r="B156" s="2" t="s">
        <v>2522</v>
      </c>
      <c r="C156" s="2" t="s">
        <v>43</v>
      </c>
      <c r="D156" s="2" t="s">
        <v>20</v>
      </c>
      <c r="E156" s="2" t="s">
        <v>2797</v>
      </c>
      <c r="F156" s="2" t="s">
        <v>1675</v>
      </c>
      <c r="G156" s="5" t="s">
        <v>503</v>
      </c>
      <c r="H156" s="4">
        <v>42479</v>
      </c>
      <c r="I156" s="2" t="s">
        <v>2825</v>
      </c>
      <c r="J156" s="2" t="s">
        <v>21</v>
      </c>
      <c r="K156" s="2" t="s">
        <v>45</v>
      </c>
      <c r="L156" s="2" t="s">
        <v>45</v>
      </c>
      <c r="M156" s="2" t="s">
        <v>45</v>
      </c>
      <c r="N156" s="2">
        <v>1</v>
      </c>
      <c r="O156" s="2" t="s">
        <v>45</v>
      </c>
      <c r="P156" s="2" t="s">
        <v>2913</v>
      </c>
      <c r="Q156" s="5">
        <v>17.13</v>
      </c>
      <c r="R156" s="5">
        <v>15.74</v>
      </c>
      <c r="S156" s="5">
        <v>3.83</v>
      </c>
      <c r="T156" s="5">
        <v>2.1</v>
      </c>
      <c r="U156" s="2" t="s">
        <v>33</v>
      </c>
      <c r="V156" s="2" t="s">
        <v>46</v>
      </c>
      <c r="W156" s="2" t="s">
        <v>62</v>
      </c>
      <c r="X156" s="2" t="s">
        <v>186</v>
      </c>
      <c r="Y156" s="2" t="s">
        <v>48</v>
      </c>
      <c r="Z156" s="2" t="s">
        <v>65</v>
      </c>
      <c r="AA156" s="5" t="s">
        <v>43</v>
      </c>
      <c r="AB156" s="5" t="s">
        <v>43</v>
      </c>
      <c r="AC156" s="5" t="s">
        <v>43</v>
      </c>
      <c r="AD156" s="5" t="s">
        <v>43</v>
      </c>
      <c r="AE156" s="2" t="s">
        <v>43</v>
      </c>
      <c r="AF156" s="2" t="s">
        <v>43</v>
      </c>
      <c r="AG156" s="2" t="s">
        <v>43</v>
      </c>
      <c r="AH156" s="2" t="s">
        <v>43</v>
      </c>
      <c r="AI156" s="2" t="s">
        <v>43</v>
      </c>
      <c r="AJ156" s="2" t="s">
        <v>43</v>
      </c>
      <c r="AK156" s="2"/>
      <c r="AL156" s="2"/>
      <c r="AM156" s="2"/>
      <c r="AN156" s="2"/>
      <c r="AO156" s="2"/>
      <c r="AP156" s="2"/>
      <c r="AQ156" s="2"/>
      <c r="AR156" s="2"/>
    </row>
    <row r="157" spans="1:44" ht="26.4" x14ac:dyDescent="0.3">
      <c r="A157" s="5">
        <v>7156</v>
      </c>
      <c r="B157" s="2" t="s">
        <v>2522</v>
      </c>
      <c r="C157" s="2" t="s">
        <v>43</v>
      </c>
      <c r="D157" s="2" t="s">
        <v>20</v>
      </c>
      <c r="E157" s="2" t="s">
        <v>2797</v>
      </c>
      <c r="F157" s="2" t="s">
        <v>2914</v>
      </c>
      <c r="G157" s="5" t="s">
        <v>503</v>
      </c>
      <c r="H157" s="4">
        <v>42480</v>
      </c>
      <c r="I157" s="2" t="s">
        <v>2825</v>
      </c>
      <c r="J157" s="2" t="s">
        <v>21</v>
      </c>
      <c r="K157" s="2" t="s">
        <v>45</v>
      </c>
      <c r="L157" s="2" t="s">
        <v>45</v>
      </c>
      <c r="M157" s="2" t="s">
        <v>45</v>
      </c>
      <c r="N157" s="2">
        <v>1</v>
      </c>
      <c r="O157" s="2" t="s">
        <v>45</v>
      </c>
      <c r="P157" s="2" t="s">
        <v>2915</v>
      </c>
      <c r="Q157" s="5">
        <v>42.55</v>
      </c>
      <c r="R157" s="5">
        <v>30.23</v>
      </c>
      <c r="S157" s="5">
        <v>4.01</v>
      </c>
      <c r="T157" s="5">
        <v>5.5</v>
      </c>
      <c r="U157" s="2" t="s">
        <v>33</v>
      </c>
      <c r="V157" s="2" t="s">
        <v>46</v>
      </c>
      <c r="W157" s="2" t="s">
        <v>62</v>
      </c>
      <c r="X157" s="2" t="s">
        <v>47</v>
      </c>
      <c r="Y157" s="2" t="s">
        <v>48</v>
      </c>
      <c r="Z157" s="2" t="s">
        <v>65</v>
      </c>
      <c r="AA157" s="5" t="s">
        <v>43</v>
      </c>
      <c r="AB157" s="5" t="s">
        <v>43</v>
      </c>
      <c r="AC157" s="5" t="s">
        <v>43</v>
      </c>
      <c r="AD157" s="5" t="s">
        <v>43</v>
      </c>
      <c r="AE157" s="2" t="s">
        <v>43</v>
      </c>
      <c r="AF157" s="2" t="s">
        <v>43</v>
      </c>
      <c r="AG157" s="2" t="s">
        <v>43</v>
      </c>
      <c r="AH157" s="2" t="s">
        <v>43</v>
      </c>
      <c r="AI157" s="2" t="s">
        <v>43</v>
      </c>
      <c r="AJ157" s="2" t="s">
        <v>43</v>
      </c>
      <c r="AK157" s="2"/>
      <c r="AL157" s="2"/>
      <c r="AM157" s="2"/>
      <c r="AN157" s="2"/>
      <c r="AO157" s="2"/>
      <c r="AP157" s="2"/>
      <c r="AQ157" s="2"/>
      <c r="AR157" s="2"/>
    </row>
    <row r="158" spans="1:44" ht="26.4" x14ac:dyDescent="0.3">
      <c r="A158" s="5">
        <v>7157</v>
      </c>
      <c r="B158" s="2" t="s">
        <v>2522</v>
      </c>
      <c r="C158" s="2" t="s">
        <v>43</v>
      </c>
      <c r="D158" s="2" t="s">
        <v>20</v>
      </c>
      <c r="E158" s="2" t="s">
        <v>2797</v>
      </c>
      <c r="F158" s="2" t="s">
        <v>2916</v>
      </c>
      <c r="G158" s="5" t="s">
        <v>503</v>
      </c>
      <c r="H158" s="4">
        <v>42480</v>
      </c>
      <c r="I158" s="2" t="s">
        <v>2825</v>
      </c>
      <c r="J158" s="2" t="s">
        <v>21</v>
      </c>
      <c r="K158" s="2" t="s">
        <v>45</v>
      </c>
      <c r="L158" s="2" t="s">
        <v>45</v>
      </c>
      <c r="M158" s="2" t="s">
        <v>45</v>
      </c>
      <c r="N158" s="2">
        <v>1</v>
      </c>
      <c r="O158" s="2" t="s">
        <v>45</v>
      </c>
      <c r="P158" s="2" t="s">
        <v>138</v>
      </c>
      <c r="Q158" s="5">
        <v>22.48</v>
      </c>
      <c r="R158" s="5">
        <v>13.96</v>
      </c>
      <c r="S158" s="5">
        <v>3.48</v>
      </c>
      <c r="T158" s="5">
        <v>1.8</v>
      </c>
      <c r="U158" s="2" t="s">
        <v>33</v>
      </c>
      <c r="V158" s="2" t="s">
        <v>90</v>
      </c>
      <c r="W158" s="2" t="s">
        <v>62</v>
      </c>
      <c r="X158" s="2" t="s">
        <v>47</v>
      </c>
      <c r="Y158" s="2" t="s">
        <v>48</v>
      </c>
      <c r="Z158" s="2" t="s">
        <v>65</v>
      </c>
      <c r="AA158" s="5" t="s">
        <v>43</v>
      </c>
      <c r="AB158" s="5" t="s">
        <v>43</v>
      </c>
      <c r="AC158" s="5" t="s">
        <v>43</v>
      </c>
      <c r="AD158" s="5" t="s">
        <v>43</v>
      </c>
      <c r="AE158" s="2" t="s">
        <v>43</v>
      </c>
      <c r="AF158" s="2" t="s">
        <v>43</v>
      </c>
      <c r="AG158" s="2" t="s">
        <v>43</v>
      </c>
      <c r="AH158" s="2" t="s">
        <v>43</v>
      </c>
      <c r="AI158" s="2" t="s">
        <v>43</v>
      </c>
      <c r="AJ158" s="2" t="s">
        <v>43</v>
      </c>
      <c r="AK158" s="2"/>
      <c r="AL158" s="2"/>
      <c r="AM158" s="2"/>
      <c r="AN158" s="2"/>
      <c r="AO158" s="2"/>
      <c r="AP158" s="2"/>
      <c r="AQ158" s="2"/>
      <c r="AR158" s="2"/>
    </row>
    <row r="159" spans="1:44" ht="26.4" x14ac:dyDescent="0.3">
      <c r="A159" s="5">
        <v>7158</v>
      </c>
      <c r="B159" s="2" t="s">
        <v>2522</v>
      </c>
      <c r="C159" s="2" t="s">
        <v>43</v>
      </c>
      <c r="D159" s="2" t="s">
        <v>20</v>
      </c>
      <c r="E159" s="2" t="s">
        <v>2797</v>
      </c>
      <c r="F159" s="2" t="s">
        <v>2917</v>
      </c>
      <c r="G159" s="5" t="s">
        <v>503</v>
      </c>
      <c r="H159" s="4">
        <v>42480</v>
      </c>
      <c r="I159" s="2" t="s">
        <v>2825</v>
      </c>
      <c r="J159" s="2" t="s">
        <v>21</v>
      </c>
      <c r="K159" s="2" t="s">
        <v>45</v>
      </c>
      <c r="L159" s="2" t="s">
        <v>45</v>
      </c>
      <c r="M159" s="2" t="s">
        <v>45</v>
      </c>
      <c r="N159" s="2">
        <v>1</v>
      </c>
      <c r="O159" s="2" t="s">
        <v>45</v>
      </c>
      <c r="P159" s="2" t="s">
        <v>1846</v>
      </c>
      <c r="Q159" s="5">
        <v>20.309999999999999</v>
      </c>
      <c r="R159" s="5">
        <v>19.79</v>
      </c>
      <c r="S159" s="5">
        <v>4.4400000000000004</v>
      </c>
      <c r="T159" s="5">
        <v>1.8</v>
      </c>
      <c r="U159" s="2" t="s">
        <v>33</v>
      </c>
      <c r="V159" s="2" t="s">
        <v>52</v>
      </c>
      <c r="W159" s="2" t="s">
        <v>62</v>
      </c>
      <c r="X159" s="2" t="s">
        <v>47</v>
      </c>
      <c r="Y159" s="2" t="s">
        <v>48</v>
      </c>
      <c r="Z159" s="2" t="s">
        <v>65</v>
      </c>
      <c r="AA159" s="5" t="s">
        <v>43</v>
      </c>
      <c r="AB159" s="5" t="s">
        <v>43</v>
      </c>
      <c r="AC159" s="5" t="s">
        <v>43</v>
      </c>
      <c r="AD159" s="5" t="s">
        <v>43</v>
      </c>
      <c r="AE159" s="2" t="s">
        <v>43</v>
      </c>
      <c r="AF159" s="2" t="s">
        <v>43</v>
      </c>
      <c r="AG159" s="2" t="s">
        <v>43</v>
      </c>
      <c r="AH159" s="2" t="s">
        <v>43</v>
      </c>
      <c r="AI159" s="2" t="s">
        <v>43</v>
      </c>
      <c r="AJ159" s="2" t="s">
        <v>43</v>
      </c>
      <c r="AK159" s="2"/>
      <c r="AL159" s="2"/>
      <c r="AM159" s="2"/>
      <c r="AN159" s="2"/>
      <c r="AO159" s="2"/>
      <c r="AP159" s="2"/>
      <c r="AQ159" s="2"/>
      <c r="AR159" s="2"/>
    </row>
    <row r="160" spans="1:44" ht="79.2" x14ac:dyDescent="0.3">
      <c r="A160" s="5">
        <v>7159</v>
      </c>
      <c r="B160" s="2" t="s">
        <v>2522</v>
      </c>
      <c r="C160" s="2" t="s">
        <v>43</v>
      </c>
      <c r="D160" s="2" t="s">
        <v>20</v>
      </c>
      <c r="E160" s="2" t="s">
        <v>2797</v>
      </c>
      <c r="F160" s="2" t="s">
        <v>1671</v>
      </c>
      <c r="G160" s="5" t="s">
        <v>503</v>
      </c>
      <c r="H160" s="4">
        <v>42480</v>
      </c>
      <c r="I160" s="2" t="s">
        <v>2825</v>
      </c>
      <c r="J160" s="2" t="s">
        <v>21</v>
      </c>
      <c r="K160" s="2" t="s">
        <v>45</v>
      </c>
      <c r="L160" s="2" t="s">
        <v>45</v>
      </c>
      <c r="M160" s="2" t="s">
        <v>45</v>
      </c>
      <c r="N160" s="2">
        <v>1</v>
      </c>
      <c r="O160" s="2" t="s">
        <v>45</v>
      </c>
      <c r="P160" s="2" t="s">
        <v>1989</v>
      </c>
      <c r="Q160" s="5">
        <v>30.23</v>
      </c>
      <c r="R160" s="5">
        <v>19.940000000000001</v>
      </c>
      <c r="S160" s="5">
        <v>3.78</v>
      </c>
      <c r="T160" s="5">
        <v>2.5</v>
      </c>
      <c r="U160" s="2" t="s">
        <v>33</v>
      </c>
      <c r="V160" s="2" t="s">
        <v>54</v>
      </c>
      <c r="W160" s="2" t="s">
        <v>62</v>
      </c>
      <c r="X160" s="2" t="s">
        <v>47</v>
      </c>
      <c r="Y160" s="2" t="s">
        <v>48</v>
      </c>
      <c r="Z160" s="2" t="s">
        <v>65</v>
      </c>
      <c r="AA160" s="5" t="s">
        <v>43</v>
      </c>
      <c r="AB160" s="5" t="s">
        <v>43</v>
      </c>
      <c r="AC160" s="5" t="s">
        <v>43</v>
      </c>
      <c r="AD160" s="5" t="s">
        <v>43</v>
      </c>
      <c r="AE160" s="2" t="s">
        <v>43</v>
      </c>
      <c r="AF160" s="2" t="s">
        <v>43</v>
      </c>
      <c r="AG160" s="2" t="s">
        <v>43</v>
      </c>
      <c r="AH160" s="2" t="s">
        <v>43</v>
      </c>
      <c r="AI160" s="2" t="s">
        <v>43</v>
      </c>
      <c r="AJ160" s="2" t="s">
        <v>43</v>
      </c>
      <c r="AK160" s="2">
        <v>1870</v>
      </c>
      <c r="AL160" s="2"/>
      <c r="AM160" s="2" t="s">
        <v>4114</v>
      </c>
      <c r="AN160" s="2" t="s">
        <v>4113</v>
      </c>
      <c r="AO160" s="2"/>
      <c r="AP160" s="2"/>
      <c r="AQ160" s="2"/>
      <c r="AR160" s="2"/>
    </row>
    <row r="161" spans="1:44" ht="26.4" x14ac:dyDescent="0.3">
      <c r="A161" s="5">
        <v>7160</v>
      </c>
      <c r="B161" s="2" t="s">
        <v>2522</v>
      </c>
      <c r="C161" s="2" t="s">
        <v>43</v>
      </c>
      <c r="D161" s="2" t="s">
        <v>20</v>
      </c>
      <c r="E161" s="2" t="s">
        <v>2797</v>
      </c>
      <c r="F161" s="2" t="s">
        <v>2824</v>
      </c>
      <c r="G161" s="5" t="s">
        <v>503</v>
      </c>
      <c r="H161" s="4">
        <v>42481</v>
      </c>
      <c r="I161" s="2" t="s">
        <v>2825</v>
      </c>
      <c r="J161" s="2" t="s">
        <v>21</v>
      </c>
      <c r="K161" s="2" t="s">
        <v>45</v>
      </c>
      <c r="L161" s="2" t="s">
        <v>45</v>
      </c>
      <c r="M161" s="2" t="s">
        <v>45</v>
      </c>
      <c r="N161" s="2">
        <v>1</v>
      </c>
      <c r="O161" s="2" t="s">
        <v>45</v>
      </c>
      <c r="P161" s="2" t="s">
        <v>2918</v>
      </c>
      <c r="Q161" s="5" t="s">
        <v>2919</v>
      </c>
      <c r="R161" s="5">
        <v>8.36</v>
      </c>
      <c r="S161" s="5">
        <v>5.0199999999999996</v>
      </c>
      <c r="T161" s="5">
        <v>1.7</v>
      </c>
      <c r="U161" s="2" t="s">
        <v>33</v>
      </c>
      <c r="V161" s="2" t="s">
        <v>90</v>
      </c>
      <c r="W161" s="2" t="s">
        <v>62</v>
      </c>
      <c r="X161" s="2" t="s">
        <v>47</v>
      </c>
      <c r="Y161" s="2" t="s">
        <v>48</v>
      </c>
      <c r="Z161" s="2" t="s">
        <v>65</v>
      </c>
      <c r="AA161" s="5" t="s">
        <v>43</v>
      </c>
      <c r="AB161" s="5" t="s">
        <v>43</v>
      </c>
      <c r="AC161" s="5" t="s">
        <v>43</v>
      </c>
      <c r="AD161" s="5" t="s">
        <v>43</v>
      </c>
      <c r="AE161" s="2" t="s">
        <v>43</v>
      </c>
      <c r="AF161" s="2" t="s">
        <v>43</v>
      </c>
      <c r="AG161" s="2" t="s">
        <v>43</v>
      </c>
      <c r="AH161" s="2" t="s">
        <v>43</v>
      </c>
      <c r="AI161" s="2" t="s">
        <v>43</v>
      </c>
      <c r="AJ161" s="2" t="s">
        <v>43</v>
      </c>
      <c r="AK161" s="2"/>
      <c r="AL161" s="2"/>
      <c r="AM161" s="2"/>
      <c r="AN161" s="2"/>
      <c r="AO161" s="2"/>
      <c r="AP161" s="2"/>
      <c r="AQ161" s="2"/>
      <c r="AR161" s="2"/>
    </row>
    <row r="162" spans="1:44" ht="26.4" x14ac:dyDescent="0.3">
      <c r="A162" s="5">
        <v>7161</v>
      </c>
      <c r="B162" s="2" t="s">
        <v>2522</v>
      </c>
      <c r="C162" s="2" t="s">
        <v>43</v>
      </c>
      <c r="D162" s="2" t="s">
        <v>20</v>
      </c>
      <c r="E162" s="2" t="s">
        <v>2797</v>
      </c>
      <c r="F162" s="2" t="s">
        <v>2824</v>
      </c>
      <c r="G162" s="5" t="s">
        <v>503</v>
      </c>
      <c r="H162" s="4">
        <v>42481</v>
      </c>
      <c r="I162" s="2" t="s">
        <v>2825</v>
      </c>
      <c r="J162" s="2" t="s">
        <v>21</v>
      </c>
      <c r="K162" s="2" t="s">
        <v>45</v>
      </c>
      <c r="L162" s="2" t="s">
        <v>45</v>
      </c>
      <c r="M162" s="2" t="s">
        <v>45</v>
      </c>
      <c r="N162" s="2">
        <v>1</v>
      </c>
      <c r="O162" s="2" t="s">
        <v>45</v>
      </c>
      <c r="P162" s="2" t="s">
        <v>2920</v>
      </c>
      <c r="Q162" s="5" t="s">
        <v>2921</v>
      </c>
      <c r="R162" s="5">
        <v>15.83</v>
      </c>
      <c r="S162" s="5">
        <v>4.45</v>
      </c>
      <c r="T162" s="5">
        <v>2.9</v>
      </c>
      <c r="U162" s="2" t="s">
        <v>33</v>
      </c>
      <c r="V162" s="2" t="s">
        <v>90</v>
      </c>
      <c r="W162" s="2" t="s">
        <v>62</v>
      </c>
      <c r="X162" s="2" t="s">
        <v>47</v>
      </c>
      <c r="Y162" s="2" t="s">
        <v>48</v>
      </c>
      <c r="Z162" s="2" t="s">
        <v>65</v>
      </c>
      <c r="AA162" s="5" t="s">
        <v>43</v>
      </c>
      <c r="AB162" s="5" t="s">
        <v>43</v>
      </c>
      <c r="AC162" s="5" t="s">
        <v>43</v>
      </c>
      <c r="AD162" s="5" t="s">
        <v>43</v>
      </c>
      <c r="AE162" s="2" t="s">
        <v>43</v>
      </c>
      <c r="AF162" s="2" t="s">
        <v>43</v>
      </c>
      <c r="AG162" s="2" t="s">
        <v>43</v>
      </c>
      <c r="AH162" s="2" t="s">
        <v>43</v>
      </c>
      <c r="AI162" s="2" t="s">
        <v>43</v>
      </c>
      <c r="AJ162" s="2" t="s">
        <v>43</v>
      </c>
      <c r="AK162" s="2"/>
      <c r="AL162" s="2"/>
      <c r="AM162" s="2"/>
      <c r="AN162" s="2"/>
      <c r="AO162" s="2"/>
      <c r="AP162" s="2"/>
      <c r="AQ162" s="2"/>
      <c r="AR162" s="2"/>
    </row>
    <row r="163" spans="1:44" ht="79.2" x14ac:dyDescent="0.3">
      <c r="A163" s="5">
        <v>7162</v>
      </c>
      <c r="B163" s="2" t="s">
        <v>2522</v>
      </c>
      <c r="C163" s="2" t="s">
        <v>43</v>
      </c>
      <c r="D163" s="2" t="s">
        <v>20</v>
      </c>
      <c r="E163" s="2" t="s">
        <v>2797</v>
      </c>
      <c r="F163" s="2" t="s">
        <v>2922</v>
      </c>
      <c r="G163" s="5" t="s">
        <v>503</v>
      </c>
      <c r="H163" s="4">
        <v>42481</v>
      </c>
      <c r="I163" s="2" t="s">
        <v>2825</v>
      </c>
      <c r="J163" s="2" t="s">
        <v>21</v>
      </c>
      <c r="K163" s="2" t="s">
        <v>45</v>
      </c>
      <c r="L163" s="2" t="s">
        <v>45</v>
      </c>
      <c r="M163" s="2" t="s">
        <v>45</v>
      </c>
      <c r="N163" s="2">
        <v>1</v>
      </c>
      <c r="O163" s="2" t="s">
        <v>45</v>
      </c>
      <c r="P163" s="2" t="s">
        <v>1989</v>
      </c>
      <c r="Q163" s="5">
        <v>38.26</v>
      </c>
      <c r="R163" s="5">
        <v>26.53</v>
      </c>
      <c r="S163" s="5">
        <v>3.98</v>
      </c>
      <c r="T163" s="5">
        <v>4.5999999999999996</v>
      </c>
      <c r="U163" s="2" t="s">
        <v>33</v>
      </c>
      <c r="V163" s="2" t="s">
        <v>54</v>
      </c>
      <c r="W163" s="2" t="s">
        <v>62</v>
      </c>
      <c r="X163" s="2" t="s">
        <v>47</v>
      </c>
      <c r="Y163" s="2" t="s">
        <v>48</v>
      </c>
      <c r="Z163" s="2" t="s">
        <v>65</v>
      </c>
      <c r="AA163" s="5" t="s">
        <v>43</v>
      </c>
      <c r="AB163" s="5" t="s">
        <v>43</v>
      </c>
      <c r="AC163" s="5" t="s">
        <v>43</v>
      </c>
      <c r="AD163" s="5" t="s">
        <v>43</v>
      </c>
      <c r="AE163" s="2" t="s">
        <v>43</v>
      </c>
      <c r="AF163" s="2" t="s">
        <v>43</v>
      </c>
      <c r="AG163" s="2" t="s">
        <v>43</v>
      </c>
      <c r="AH163" s="2" t="s">
        <v>43</v>
      </c>
      <c r="AI163" s="2" t="s">
        <v>43</v>
      </c>
      <c r="AJ163" s="2" t="s">
        <v>43</v>
      </c>
      <c r="AK163" s="2">
        <v>1870</v>
      </c>
      <c r="AL163" s="2"/>
      <c r="AM163" s="2" t="s">
        <v>4114</v>
      </c>
      <c r="AN163" s="2" t="s">
        <v>4113</v>
      </c>
      <c r="AO163" s="2"/>
      <c r="AP163" s="2"/>
      <c r="AQ163" s="2"/>
      <c r="AR163" s="2"/>
    </row>
    <row r="164" spans="1:44" ht="26.4" x14ac:dyDescent="0.3">
      <c r="A164" s="5">
        <v>7163</v>
      </c>
      <c r="B164" s="2" t="s">
        <v>2522</v>
      </c>
      <c r="C164" s="2" t="s">
        <v>43</v>
      </c>
      <c r="D164" s="2" t="s">
        <v>20</v>
      </c>
      <c r="E164" s="2" t="s">
        <v>2797</v>
      </c>
      <c r="F164" s="2" t="s">
        <v>2922</v>
      </c>
      <c r="G164" s="5" t="s">
        <v>503</v>
      </c>
      <c r="H164" s="4">
        <v>42481</v>
      </c>
      <c r="I164" s="2" t="s">
        <v>2825</v>
      </c>
      <c r="J164" s="2" t="s">
        <v>21</v>
      </c>
      <c r="K164" s="2" t="s">
        <v>45</v>
      </c>
      <c r="L164" s="2" t="s">
        <v>45</v>
      </c>
      <c r="M164" s="2" t="s">
        <v>45</v>
      </c>
      <c r="N164" s="2">
        <v>1</v>
      </c>
      <c r="O164" s="2" t="s">
        <v>45</v>
      </c>
      <c r="P164" s="2" t="s">
        <v>2915</v>
      </c>
      <c r="Q164" s="5">
        <v>36.31</v>
      </c>
      <c r="R164" s="5">
        <v>29.96</v>
      </c>
      <c r="S164" s="5">
        <v>7.85</v>
      </c>
      <c r="T164" s="5">
        <v>10.6</v>
      </c>
      <c r="U164" s="2" t="s">
        <v>33</v>
      </c>
      <c r="V164" s="2" t="s">
        <v>46</v>
      </c>
      <c r="W164" s="2" t="s">
        <v>62</v>
      </c>
      <c r="X164" s="2" t="s">
        <v>47</v>
      </c>
      <c r="Y164" s="2" t="s">
        <v>48</v>
      </c>
      <c r="Z164" s="2" t="s">
        <v>65</v>
      </c>
      <c r="AA164" s="5" t="s">
        <v>43</v>
      </c>
      <c r="AB164" s="5" t="s">
        <v>43</v>
      </c>
      <c r="AC164" s="5" t="s">
        <v>43</v>
      </c>
      <c r="AD164" s="5" t="s">
        <v>43</v>
      </c>
      <c r="AE164" s="2" t="s">
        <v>43</v>
      </c>
      <c r="AF164" s="2" t="s">
        <v>43</v>
      </c>
      <c r="AG164" s="2" t="s">
        <v>43</v>
      </c>
      <c r="AH164" s="2" t="s">
        <v>43</v>
      </c>
      <c r="AI164" s="2" t="s">
        <v>43</v>
      </c>
      <c r="AJ164" s="2" t="s">
        <v>43</v>
      </c>
      <c r="AK164" s="2"/>
      <c r="AL164" s="2"/>
      <c r="AM164" s="2"/>
      <c r="AN164" s="2"/>
      <c r="AO164" s="2"/>
      <c r="AP164" s="2"/>
      <c r="AQ164" s="2"/>
      <c r="AR164" s="2"/>
    </row>
    <row r="165" spans="1:44" ht="79.2" x14ac:dyDescent="0.3">
      <c r="A165" s="5">
        <v>7164</v>
      </c>
      <c r="B165" s="2" t="s">
        <v>2522</v>
      </c>
      <c r="C165" s="2" t="s">
        <v>43</v>
      </c>
      <c r="D165" s="2" t="s">
        <v>20</v>
      </c>
      <c r="E165" s="2" t="s">
        <v>2797</v>
      </c>
      <c r="F165" s="2" t="s">
        <v>2922</v>
      </c>
      <c r="G165" s="5" t="s">
        <v>503</v>
      </c>
      <c r="H165" s="4">
        <v>42481</v>
      </c>
      <c r="I165" s="2" t="s">
        <v>2825</v>
      </c>
      <c r="J165" s="2" t="s">
        <v>21</v>
      </c>
      <c r="K165" s="2" t="s">
        <v>45</v>
      </c>
      <c r="L165" s="2" t="s">
        <v>45</v>
      </c>
      <c r="M165" s="2" t="s">
        <v>45</v>
      </c>
      <c r="N165" s="2">
        <v>1</v>
      </c>
      <c r="O165" s="2" t="s">
        <v>45</v>
      </c>
      <c r="P165" s="2" t="s">
        <v>2923</v>
      </c>
      <c r="Q165" s="5">
        <v>23.58</v>
      </c>
      <c r="R165" s="5">
        <v>18.149999999999999</v>
      </c>
      <c r="S165" s="5">
        <v>5.45</v>
      </c>
      <c r="T165" s="5" t="s">
        <v>121</v>
      </c>
      <c r="U165" s="2" t="s">
        <v>33</v>
      </c>
      <c r="V165" s="2" t="s">
        <v>54</v>
      </c>
      <c r="W165" s="2" t="s">
        <v>62</v>
      </c>
      <c r="X165" s="2" t="s">
        <v>47</v>
      </c>
      <c r="Y165" s="2" t="s">
        <v>48</v>
      </c>
      <c r="Z165" s="2" t="s">
        <v>65</v>
      </c>
      <c r="AA165" s="5" t="s">
        <v>43</v>
      </c>
      <c r="AB165" s="5" t="s">
        <v>43</v>
      </c>
      <c r="AC165" s="5" t="s">
        <v>43</v>
      </c>
      <c r="AD165" s="5" t="s">
        <v>43</v>
      </c>
      <c r="AE165" s="2" t="s">
        <v>43</v>
      </c>
      <c r="AF165" s="2" t="s">
        <v>43</v>
      </c>
      <c r="AG165" s="2" t="s">
        <v>43</v>
      </c>
      <c r="AH165" s="2" t="s">
        <v>43</v>
      </c>
      <c r="AI165" s="2" t="s">
        <v>43</v>
      </c>
      <c r="AJ165" s="2" t="s">
        <v>43</v>
      </c>
      <c r="AK165" s="2">
        <v>1870</v>
      </c>
      <c r="AL165" s="2"/>
      <c r="AM165" s="2" t="s">
        <v>4114</v>
      </c>
      <c r="AN165" s="2" t="s">
        <v>4113</v>
      </c>
      <c r="AO165" s="2"/>
      <c r="AP165" s="2"/>
      <c r="AQ165" s="2"/>
      <c r="AR165" s="2"/>
    </row>
    <row r="166" spans="1:44" ht="52.8" x14ac:dyDescent="0.3">
      <c r="A166" s="5">
        <v>7165</v>
      </c>
      <c r="B166" s="2" t="s">
        <v>2522</v>
      </c>
      <c r="C166" s="2" t="s">
        <v>43</v>
      </c>
      <c r="D166" s="2" t="s">
        <v>20</v>
      </c>
      <c r="E166" s="2" t="s">
        <v>2797</v>
      </c>
      <c r="F166" s="2" t="s">
        <v>2922</v>
      </c>
      <c r="G166" s="5" t="s">
        <v>503</v>
      </c>
      <c r="H166" s="4">
        <v>42481</v>
      </c>
      <c r="I166" s="2" t="s">
        <v>2825</v>
      </c>
      <c r="J166" s="2" t="s">
        <v>21</v>
      </c>
      <c r="K166" s="2" t="s">
        <v>45</v>
      </c>
      <c r="L166" s="2" t="s">
        <v>45</v>
      </c>
      <c r="M166" s="2" t="s">
        <v>45</v>
      </c>
      <c r="N166" s="2">
        <v>1</v>
      </c>
      <c r="O166" s="2" t="s">
        <v>45</v>
      </c>
      <c r="P166" s="2" t="s">
        <v>2924</v>
      </c>
      <c r="Q166" s="5">
        <v>23.72</v>
      </c>
      <c r="R166" s="5">
        <v>20.37</v>
      </c>
      <c r="S166" s="5">
        <v>4.99</v>
      </c>
      <c r="T166" s="5">
        <v>4.2</v>
      </c>
      <c r="U166" s="2" t="s">
        <v>33</v>
      </c>
      <c r="V166" s="2" t="s">
        <v>46</v>
      </c>
      <c r="W166" s="2" t="s">
        <v>62</v>
      </c>
      <c r="X166" s="2" t="s">
        <v>47</v>
      </c>
      <c r="Y166" s="2" t="s">
        <v>48</v>
      </c>
      <c r="Z166" s="2" t="s">
        <v>65</v>
      </c>
      <c r="AA166" s="5" t="s">
        <v>43</v>
      </c>
      <c r="AB166" s="5" t="s">
        <v>43</v>
      </c>
      <c r="AC166" s="5" t="s">
        <v>43</v>
      </c>
      <c r="AD166" s="5" t="s">
        <v>43</v>
      </c>
      <c r="AE166" s="2" t="s">
        <v>43</v>
      </c>
      <c r="AF166" s="2" t="s">
        <v>43</v>
      </c>
      <c r="AG166" s="2" t="s">
        <v>43</v>
      </c>
      <c r="AH166" s="2" t="s">
        <v>43</v>
      </c>
      <c r="AI166" s="2" t="s">
        <v>43</v>
      </c>
      <c r="AJ166" s="2" t="s">
        <v>43</v>
      </c>
      <c r="AK166" s="2"/>
      <c r="AL166" s="2"/>
      <c r="AM166" s="2"/>
      <c r="AN166" s="2"/>
      <c r="AO166" s="2"/>
      <c r="AP166" s="2"/>
      <c r="AQ166" s="2"/>
      <c r="AR166" s="2"/>
    </row>
    <row r="167" spans="1:44" ht="39.6" x14ac:dyDescent="0.3">
      <c r="A167" s="5">
        <v>7166</v>
      </c>
      <c r="B167" s="2" t="s">
        <v>2522</v>
      </c>
      <c r="C167" s="2" t="s">
        <v>43</v>
      </c>
      <c r="D167" s="2" t="s">
        <v>20</v>
      </c>
      <c r="E167" s="2" t="s">
        <v>2797</v>
      </c>
      <c r="F167" s="2" t="s">
        <v>2922</v>
      </c>
      <c r="G167" s="5" t="s">
        <v>503</v>
      </c>
      <c r="H167" s="4">
        <v>42481</v>
      </c>
      <c r="I167" s="2" t="s">
        <v>2825</v>
      </c>
      <c r="J167" s="2" t="s">
        <v>21</v>
      </c>
      <c r="K167" s="2" t="s">
        <v>45</v>
      </c>
      <c r="L167" s="2" t="s">
        <v>45</v>
      </c>
      <c r="M167" s="2" t="s">
        <v>44</v>
      </c>
      <c r="N167" s="2">
        <v>3</v>
      </c>
      <c r="O167" s="2" t="s">
        <v>45</v>
      </c>
      <c r="P167" s="2" t="s">
        <v>2925</v>
      </c>
      <c r="Q167" s="5" t="s">
        <v>2926</v>
      </c>
      <c r="R167" s="5" t="s">
        <v>1284</v>
      </c>
      <c r="S167" s="5" t="s">
        <v>2927</v>
      </c>
      <c r="T167" s="5" t="s">
        <v>335</v>
      </c>
      <c r="U167" s="2" t="s">
        <v>33</v>
      </c>
      <c r="V167" s="2" t="s">
        <v>90</v>
      </c>
      <c r="W167" s="2" t="s">
        <v>62</v>
      </c>
      <c r="X167" s="2" t="s">
        <v>47</v>
      </c>
      <c r="Y167" s="2" t="s">
        <v>48</v>
      </c>
      <c r="Z167" s="2" t="s">
        <v>65</v>
      </c>
      <c r="AA167" s="5" t="s">
        <v>43</v>
      </c>
      <c r="AB167" s="5" t="s">
        <v>43</v>
      </c>
      <c r="AC167" s="5" t="s">
        <v>43</v>
      </c>
      <c r="AD167" s="5" t="s">
        <v>43</v>
      </c>
      <c r="AE167" s="2" t="s">
        <v>43</v>
      </c>
      <c r="AF167" s="2" t="s">
        <v>43</v>
      </c>
      <c r="AG167" s="2" t="s">
        <v>43</v>
      </c>
      <c r="AH167" s="2" t="s">
        <v>43</v>
      </c>
      <c r="AI167" s="2" t="s">
        <v>43</v>
      </c>
      <c r="AJ167" s="2" t="s">
        <v>43</v>
      </c>
      <c r="AK167" s="2"/>
      <c r="AL167" s="2"/>
      <c r="AM167" s="2"/>
      <c r="AN167" s="2"/>
      <c r="AO167" s="2"/>
      <c r="AP167" s="2"/>
      <c r="AQ167" s="2"/>
      <c r="AR167" s="2"/>
    </row>
    <row r="168" spans="1:44" ht="79.2" x14ac:dyDescent="0.3">
      <c r="A168" s="5">
        <v>7167</v>
      </c>
      <c r="B168" s="2" t="s">
        <v>2522</v>
      </c>
      <c r="C168" s="2" t="s">
        <v>43</v>
      </c>
      <c r="D168" s="2" t="s">
        <v>20</v>
      </c>
      <c r="E168" s="2" t="s">
        <v>2797</v>
      </c>
      <c r="F168" s="2" t="s">
        <v>2922</v>
      </c>
      <c r="G168" s="5" t="s">
        <v>503</v>
      </c>
      <c r="H168" s="4">
        <v>42481</v>
      </c>
      <c r="I168" s="2" t="s">
        <v>2825</v>
      </c>
      <c r="J168" s="2" t="s">
        <v>21</v>
      </c>
      <c r="K168" s="2" t="s">
        <v>45</v>
      </c>
      <c r="L168" s="2" t="s">
        <v>45</v>
      </c>
      <c r="M168" s="2" t="s">
        <v>45</v>
      </c>
      <c r="N168" s="2">
        <v>1</v>
      </c>
      <c r="O168" s="2" t="s">
        <v>45</v>
      </c>
      <c r="P168" s="2" t="s">
        <v>2928</v>
      </c>
      <c r="Q168" s="5">
        <v>24.92</v>
      </c>
      <c r="R168" s="5">
        <v>14.44</v>
      </c>
      <c r="S168" s="5">
        <v>2.69</v>
      </c>
      <c r="T168" s="5" t="s">
        <v>307</v>
      </c>
      <c r="U168" s="2" t="s">
        <v>33</v>
      </c>
      <c r="V168" s="2" t="s">
        <v>54</v>
      </c>
      <c r="W168" s="2" t="s">
        <v>62</v>
      </c>
      <c r="X168" s="2" t="s">
        <v>186</v>
      </c>
      <c r="Y168" s="2" t="s">
        <v>48</v>
      </c>
      <c r="Z168" s="2" t="s">
        <v>65</v>
      </c>
      <c r="AA168" s="5" t="s">
        <v>43</v>
      </c>
      <c r="AB168" s="5" t="s">
        <v>43</v>
      </c>
      <c r="AC168" s="5" t="s">
        <v>43</v>
      </c>
      <c r="AD168" s="5" t="s">
        <v>43</v>
      </c>
      <c r="AE168" s="2" t="s">
        <v>43</v>
      </c>
      <c r="AF168" s="2" t="s">
        <v>43</v>
      </c>
      <c r="AG168" s="2" t="s">
        <v>43</v>
      </c>
      <c r="AH168" s="2" t="s">
        <v>43</v>
      </c>
      <c r="AI168" s="2" t="s">
        <v>43</v>
      </c>
      <c r="AJ168" s="2" t="s">
        <v>43</v>
      </c>
      <c r="AK168" s="2">
        <v>1870</v>
      </c>
      <c r="AL168" s="2"/>
      <c r="AM168" s="2" t="s">
        <v>4114</v>
      </c>
      <c r="AN168" s="2" t="s">
        <v>4113</v>
      </c>
      <c r="AO168" s="2"/>
      <c r="AP168" s="2"/>
      <c r="AQ168" s="2"/>
      <c r="AR168" s="2"/>
    </row>
    <row r="169" spans="1:44" ht="26.4" x14ac:dyDescent="0.3">
      <c r="A169" s="5">
        <v>7168</v>
      </c>
      <c r="B169" s="2" t="s">
        <v>2522</v>
      </c>
      <c r="C169" s="2" t="s">
        <v>43</v>
      </c>
      <c r="D169" s="2" t="s">
        <v>20</v>
      </c>
      <c r="E169" s="2" t="s">
        <v>2797</v>
      </c>
      <c r="F169" s="2" t="s">
        <v>2922</v>
      </c>
      <c r="G169" s="5" t="s">
        <v>503</v>
      </c>
      <c r="H169" s="4">
        <v>42481</v>
      </c>
      <c r="I169" s="2" t="s">
        <v>2825</v>
      </c>
      <c r="J169" s="2" t="s">
        <v>21</v>
      </c>
      <c r="K169" s="2" t="s">
        <v>45</v>
      </c>
      <c r="L169" s="2" t="s">
        <v>45</v>
      </c>
      <c r="M169" s="2" t="s">
        <v>45</v>
      </c>
      <c r="N169" s="2">
        <v>1</v>
      </c>
      <c r="O169" s="2" t="s">
        <v>45</v>
      </c>
      <c r="P169" s="2" t="s">
        <v>2929</v>
      </c>
      <c r="Q169" s="5">
        <v>28.25</v>
      </c>
      <c r="R169" s="5">
        <v>25.21</v>
      </c>
      <c r="S169" s="5">
        <v>7.54</v>
      </c>
      <c r="T169" s="5">
        <v>4.9000000000000004</v>
      </c>
      <c r="U169" s="2" t="s">
        <v>33</v>
      </c>
      <c r="V169" s="2" t="s">
        <v>90</v>
      </c>
      <c r="W169" s="2" t="s">
        <v>62</v>
      </c>
      <c r="X169" s="2" t="s">
        <v>47</v>
      </c>
      <c r="Y169" s="2" t="s">
        <v>48</v>
      </c>
      <c r="Z169" s="2" t="s">
        <v>65</v>
      </c>
      <c r="AA169" s="5" t="s">
        <v>43</v>
      </c>
      <c r="AB169" s="5" t="s">
        <v>43</v>
      </c>
      <c r="AC169" s="5" t="s">
        <v>43</v>
      </c>
      <c r="AD169" s="5" t="s">
        <v>43</v>
      </c>
      <c r="AE169" s="2" t="s">
        <v>43</v>
      </c>
      <c r="AF169" s="2" t="s">
        <v>43</v>
      </c>
      <c r="AG169" s="2" t="s">
        <v>43</v>
      </c>
      <c r="AH169" s="2" t="s">
        <v>43</v>
      </c>
      <c r="AI169" s="2" t="s">
        <v>43</v>
      </c>
      <c r="AJ169" s="2" t="s">
        <v>43</v>
      </c>
      <c r="AK169" s="2"/>
      <c r="AL169" s="2"/>
      <c r="AM169" s="2"/>
      <c r="AN169" s="2"/>
      <c r="AO169" s="2"/>
      <c r="AP169" s="2"/>
      <c r="AQ169" s="2"/>
      <c r="AR169" s="2"/>
    </row>
    <row r="170" spans="1:44" ht="39.6" x14ac:dyDescent="0.3">
      <c r="A170" s="5">
        <v>7169</v>
      </c>
      <c r="B170" s="2" t="s">
        <v>2522</v>
      </c>
      <c r="C170" s="2" t="s">
        <v>43</v>
      </c>
      <c r="D170" s="2" t="s">
        <v>20</v>
      </c>
      <c r="E170" s="2" t="s">
        <v>2797</v>
      </c>
      <c r="F170" s="2" t="s">
        <v>2922</v>
      </c>
      <c r="G170" s="5" t="s">
        <v>503</v>
      </c>
      <c r="H170" s="4">
        <v>42481</v>
      </c>
      <c r="I170" s="2" t="s">
        <v>2825</v>
      </c>
      <c r="J170" s="2" t="s">
        <v>21</v>
      </c>
      <c r="K170" s="2" t="s">
        <v>45</v>
      </c>
      <c r="L170" s="2" t="s">
        <v>45</v>
      </c>
      <c r="M170" s="2" t="s">
        <v>44</v>
      </c>
      <c r="N170" s="2">
        <v>1</v>
      </c>
      <c r="O170" s="2" t="s">
        <v>45</v>
      </c>
      <c r="P170" s="2" t="s">
        <v>2930</v>
      </c>
      <c r="Q170" s="5">
        <v>25.29</v>
      </c>
      <c r="R170" s="5">
        <v>18.88</v>
      </c>
      <c r="S170" s="5">
        <v>3.54</v>
      </c>
      <c r="T170" s="5">
        <v>5.3</v>
      </c>
      <c r="U170" s="2" t="s">
        <v>33</v>
      </c>
      <c r="V170" s="2" t="s">
        <v>52</v>
      </c>
      <c r="W170" s="2" t="s">
        <v>62</v>
      </c>
      <c r="X170" s="2" t="s">
        <v>47</v>
      </c>
      <c r="Y170" s="2" t="s">
        <v>48</v>
      </c>
      <c r="Z170" s="2" t="s">
        <v>65</v>
      </c>
      <c r="AA170" s="5" t="s">
        <v>43</v>
      </c>
      <c r="AB170" s="5" t="s">
        <v>43</v>
      </c>
      <c r="AC170" s="5" t="s">
        <v>43</v>
      </c>
      <c r="AD170" s="5" t="s">
        <v>43</v>
      </c>
      <c r="AE170" s="2" t="s">
        <v>43</v>
      </c>
      <c r="AF170" s="2" t="s">
        <v>43</v>
      </c>
      <c r="AG170" s="2" t="s">
        <v>43</v>
      </c>
      <c r="AH170" s="2" t="s">
        <v>43</v>
      </c>
      <c r="AI170" s="2" t="s">
        <v>43</v>
      </c>
      <c r="AJ170" s="2" t="s">
        <v>43</v>
      </c>
      <c r="AK170" s="2"/>
      <c r="AL170" s="2"/>
      <c r="AM170" s="2"/>
      <c r="AN170" s="2"/>
      <c r="AO170" s="2"/>
      <c r="AP170" s="2"/>
      <c r="AQ170" s="2"/>
      <c r="AR170" s="2"/>
    </row>
    <row r="171" spans="1:44" ht="26.4" x14ac:dyDescent="0.3">
      <c r="A171" s="5">
        <v>7170</v>
      </c>
      <c r="B171" s="2" t="s">
        <v>2522</v>
      </c>
      <c r="C171" s="2" t="s">
        <v>43</v>
      </c>
      <c r="D171" s="2" t="s">
        <v>20</v>
      </c>
      <c r="E171" s="2" t="s">
        <v>2797</v>
      </c>
      <c r="F171" s="2" t="s">
        <v>2914</v>
      </c>
      <c r="G171" s="5" t="s">
        <v>503</v>
      </c>
      <c r="H171" s="4">
        <v>42480</v>
      </c>
      <c r="I171" s="2" t="s">
        <v>2825</v>
      </c>
      <c r="J171" s="2" t="s">
        <v>21</v>
      </c>
      <c r="K171" s="2" t="s">
        <v>45</v>
      </c>
      <c r="L171" s="2" t="s">
        <v>45</v>
      </c>
      <c r="M171" s="2" t="s">
        <v>45</v>
      </c>
      <c r="N171" s="2">
        <v>1</v>
      </c>
      <c r="O171" s="2" t="s">
        <v>45</v>
      </c>
      <c r="P171" s="2" t="s">
        <v>2931</v>
      </c>
      <c r="Q171" s="5">
        <v>40.049999999999997</v>
      </c>
      <c r="R171" s="5">
        <v>39.11</v>
      </c>
      <c r="S171" s="5">
        <v>6.93</v>
      </c>
      <c r="T171" s="5">
        <v>10.9</v>
      </c>
      <c r="U171" s="2" t="s">
        <v>33</v>
      </c>
      <c r="V171" s="2" t="s">
        <v>46</v>
      </c>
      <c r="W171" s="2" t="s">
        <v>62</v>
      </c>
      <c r="X171" s="2" t="s">
        <v>47</v>
      </c>
      <c r="Y171" s="2" t="s">
        <v>48</v>
      </c>
      <c r="Z171" s="2" t="s">
        <v>65</v>
      </c>
      <c r="AA171" s="5" t="s">
        <v>43</v>
      </c>
      <c r="AB171" s="5" t="s">
        <v>43</v>
      </c>
      <c r="AC171" s="5" t="s">
        <v>43</v>
      </c>
      <c r="AD171" s="5" t="s">
        <v>43</v>
      </c>
      <c r="AE171" s="2" t="s">
        <v>43</v>
      </c>
      <c r="AF171" s="2" t="s">
        <v>43</v>
      </c>
      <c r="AG171" s="2" t="s">
        <v>43</v>
      </c>
      <c r="AH171" s="2" t="s">
        <v>43</v>
      </c>
      <c r="AI171" s="2" t="s">
        <v>43</v>
      </c>
      <c r="AJ171" s="2" t="s">
        <v>43</v>
      </c>
      <c r="AK171" s="2"/>
      <c r="AL171" s="2"/>
      <c r="AM171" s="2"/>
      <c r="AN171" s="2"/>
      <c r="AO171" s="2"/>
      <c r="AP171" s="2"/>
      <c r="AQ171" s="2"/>
      <c r="AR171" s="2"/>
    </row>
    <row r="172" spans="1:44" ht="79.2" x14ac:dyDescent="0.3">
      <c r="A172" s="5">
        <v>7171</v>
      </c>
      <c r="B172" s="2" t="s">
        <v>2522</v>
      </c>
      <c r="C172" s="2" t="s">
        <v>43</v>
      </c>
      <c r="D172" s="2" t="s">
        <v>20</v>
      </c>
      <c r="E172" s="2" t="s">
        <v>2797</v>
      </c>
      <c r="F172" s="2" t="s">
        <v>2819</v>
      </c>
      <c r="G172" s="5" t="s">
        <v>503</v>
      </c>
      <c r="H172" s="4">
        <v>42481</v>
      </c>
      <c r="I172" s="2" t="s">
        <v>2825</v>
      </c>
      <c r="J172" s="2" t="s">
        <v>21</v>
      </c>
      <c r="K172" s="2" t="s">
        <v>45</v>
      </c>
      <c r="L172" s="2" t="s">
        <v>45</v>
      </c>
      <c r="M172" s="2" t="s">
        <v>45</v>
      </c>
      <c r="N172" s="2">
        <v>1</v>
      </c>
      <c r="O172" s="2" t="s">
        <v>45</v>
      </c>
      <c r="P172" s="2" t="s">
        <v>1989</v>
      </c>
      <c r="Q172" s="5">
        <v>27.84</v>
      </c>
      <c r="R172" s="5">
        <v>14.5</v>
      </c>
      <c r="S172" s="5">
        <v>4.03</v>
      </c>
      <c r="T172" s="5">
        <v>1.9</v>
      </c>
      <c r="U172" s="2" t="s">
        <v>33</v>
      </c>
      <c r="V172" s="2" t="s">
        <v>54</v>
      </c>
      <c r="W172" s="2" t="s">
        <v>62</v>
      </c>
      <c r="X172" s="2" t="s">
        <v>47</v>
      </c>
      <c r="Y172" s="2" t="s">
        <v>48</v>
      </c>
      <c r="Z172" s="2" t="s">
        <v>65</v>
      </c>
      <c r="AA172" s="5" t="s">
        <v>43</v>
      </c>
      <c r="AB172" s="5" t="s">
        <v>43</v>
      </c>
      <c r="AC172" s="5" t="s">
        <v>43</v>
      </c>
      <c r="AD172" s="5" t="s">
        <v>43</v>
      </c>
      <c r="AE172" s="2" t="s">
        <v>43</v>
      </c>
      <c r="AF172" s="2" t="s">
        <v>43</v>
      </c>
      <c r="AG172" s="2" t="s">
        <v>43</v>
      </c>
      <c r="AH172" s="2" t="s">
        <v>43</v>
      </c>
      <c r="AI172" s="2" t="s">
        <v>43</v>
      </c>
      <c r="AJ172" s="2" t="s">
        <v>43</v>
      </c>
      <c r="AK172" s="2">
        <v>1870</v>
      </c>
      <c r="AL172" s="2"/>
      <c r="AM172" s="2" t="s">
        <v>4114</v>
      </c>
      <c r="AN172" s="2" t="s">
        <v>4113</v>
      </c>
      <c r="AO172" s="2"/>
      <c r="AP172" s="2"/>
      <c r="AQ172" s="2"/>
      <c r="AR172" s="2"/>
    </row>
    <row r="173" spans="1:44" ht="26.4" x14ac:dyDescent="0.3">
      <c r="A173" s="5">
        <v>7172</v>
      </c>
      <c r="B173" s="2" t="s">
        <v>2522</v>
      </c>
      <c r="C173" s="2" t="s">
        <v>43</v>
      </c>
      <c r="D173" s="2" t="s">
        <v>20</v>
      </c>
      <c r="E173" s="2" t="s">
        <v>2797</v>
      </c>
      <c r="F173" s="2" t="s">
        <v>2819</v>
      </c>
      <c r="G173" s="5" t="s">
        <v>503</v>
      </c>
      <c r="H173" s="4">
        <v>42481</v>
      </c>
      <c r="I173" s="2" t="s">
        <v>2825</v>
      </c>
      <c r="J173" s="2" t="s">
        <v>21</v>
      </c>
      <c r="K173" s="2" t="s">
        <v>45</v>
      </c>
      <c r="L173" s="2" t="s">
        <v>45</v>
      </c>
      <c r="M173" s="2" t="s">
        <v>45</v>
      </c>
      <c r="N173" s="2">
        <v>1</v>
      </c>
      <c r="O173" s="2" t="s">
        <v>45</v>
      </c>
      <c r="P173" s="2" t="s">
        <v>2932</v>
      </c>
      <c r="Q173" s="5">
        <v>36.81</v>
      </c>
      <c r="R173" s="5">
        <v>31.08</v>
      </c>
      <c r="S173" s="5">
        <v>7.89</v>
      </c>
      <c r="T173" s="5">
        <v>10.6</v>
      </c>
      <c r="U173" s="2" t="s">
        <v>33</v>
      </c>
      <c r="V173" s="2" t="s">
        <v>52</v>
      </c>
      <c r="W173" s="2" t="s">
        <v>62</v>
      </c>
      <c r="X173" s="2" t="s">
        <v>47</v>
      </c>
      <c r="Y173" s="2" t="s">
        <v>48</v>
      </c>
      <c r="Z173" s="2" t="s">
        <v>65</v>
      </c>
      <c r="AA173" s="5" t="s">
        <v>43</v>
      </c>
      <c r="AB173" s="5" t="s">
        <v>43</v>
      </c>
      <c r="AC173" s="5" t="s">
        <v>43</v>
      </c>
      <c r="AD173" s="5" t="s">
        <v>43</v>
      </c>
      <c r="AE173" s="2" t="s">
        <v>43</v>
      </c>
      <c r="AF173" s="2" t="s">
        <v>43</v>
      </c>
      <c r="AG173" s="2" t="s">
        <v>43</v>
      </c>
      <c r="AH173" s="2" t="s">
        <v>43</v>
      </c>
      <c r="AI173" s="2" t="s">
        <v>43</v>
      </c>
      <c r="AJ173" s="2" t="s">
        <v>43</v>
      </c>
      <c r="AK173" s="2"/>
      <c r="AL173" s="2"/>
      <c r="AM173" s="2"/>
      <c r="AN173" s="2"/>
      <c r="AO173" s="2"/>
      <c r="AP173" s="2"/>
      <c r="AQ173" s="2"/>
      <c r="AR173" s="2"/>
    </row>
    <row r="174" spans="1:44" ht="79.2" x14ac:dyDescent="0.3">
      <c r="A174" s="5">
        <v>7173</v>
      </c>
      <c r="B174" s="2" t="s">
        <v>2522</v>
      </c>
      <c r="C174" s="2" t="s">
        <v>43</v>
      </c>
      <c r="D174" s="2" t="s">
        <v>20</v>
      </c>
      <c r="E174" s="2" t="s">
        <v>2797</v>
      </c>
      <c r="F174" s="2" t="s">
        <v>2819</v>
      </c>
      <c r="G174" s="5" t="s">
        <v>503</v>
      </c>
      <c r="H174" s="4">
        <v>42481</v>
      </c>
      <c r="I174" s="2" t="s">
        <v>2825</v>
      </c>
      <c r="J174" s="2" t="s">
        <v>21</v>
      </c>
      <c r="K174" s="2" t="s">
        <v>45</v>
      </c>
      <c r="L174" s="2" t="s">
        <v>45</v>
      </c>
      <c r="M174" s="2" t="s">
        <v>45</v>
      </c>
      <c r="N174" s="2">
        <v>1</v>
      </c>
      <c r="O174" s="2" t="s">
        <v>45</v>
      </c>
      <c r="P174" s="2" t="s">
        <v>2928</v>
      </c>
      <c r="Q174" s="5">
        <v>30.24</v>
      </c>
      <c r="R174" s="5">
        <v>19.82</v>
      </c>
      <c r="S174" s="5">
        <v>1.71</v>
      </c>
      <c r="T174" s="5">
        <v>1.4</v>
      </c>
      <c r="U174" s="2" t="s">
        <v>33</v>
      </c>
      <c r="V174" s="2" t="s">
        <v>54</v>
      </c>
      <c r="W174" s="2" t="s">
        <v>62</v>
      </c>
      <c r="X174" s="2" t="s">
        <v>186</v>
      </c>
      <c r="Y174" s="2" t="s">
        <v>48</v>
      </c>
      <c r="Z174" s="2" t="s">
        <v>65</v>
      </c>
      <c r="AA174" s="5" t="s">
        <v>43</v>
      </c>
      <c r="AB174" s="5" t="s">
        <v>43</v>
      </c>
      <c r="AC174" s="5" t="s">
        <v>43</v>
      </c>
      <c r="AD174" s="5" t="s">
        <v>43</v>
      </c>
      <c r="AE174" s="2" t="s">
        <v>43</v>
      </c>
      <c r="AF174" s="2" t="s">
        <v>43</v>
      </c>
      <c r="AG174" s="2" t="s">
        <v>43</v>
      </c>
      <c r="AH174" s="2" t="s">
        <v>43</v>
      </c>
      <c r="AI174" s="2" t="s">
        <v>43</v>
      </c>
      <c r="AJ174" s="2" t="s">
        <v>43</v>
      </c>
      <c r="AK174" s="2">
        <v>1870</v>
      </c>
      <c r="AL174" s="2"/>
      <c r="AM174" s="2" t="s">
        <v>4114</v>
      </c>
      <c r="AN174" s="2" t="s">
        <v>4113</v>
      </c>
      <c r="AO174" s="2"/>
      <c r="AP174" s="2"/>
      <c r="AQ174" s="2"/>
      <c r="AR174" s="2"/>
    </row>
    <row r="175" spans="1:44" ht="26.4" x14ac:dyDescent="0.3">
      <c r="A175" s="5">
        <v>7174</v>
      </c>
      <c r="B175" s="2" t="s">
        <v>2522</v>
      </c>
      <c r="C175" s="2" t="s">
        <v>43</v>
      </c>
      <c r="D175" s="2" t="s">
        <v>20</v>
      </c>
      <c r="E175" s="2" t="s">
        <v>2797</v>
      </c>
      <c r="F175" s="2" t="s">
        <v>2819</v>
      </c>
      <c r="G175" s="5" t="s">
        <v>503</v>
      </c>
      <c r="H175" s="4">
        <v>42481</v>
      </c>
      <c r="I175" s="2" t="s">
        <v>2825</v>
      </c>
      <c r="J175" s="2" t="s">
        <v>21</v>
      </c>
      <c r="K175" s="2" t="s">
        <v>45</v>
      </c>
      <c r="L175" s="2" t="s">
        <v>45</v>
      </c>
      <c r="M175" s="2" t="s">
        <v>45</v>
      </c>
      <c r="N175" s="2">
        <v>1</v>
      </c>
      <c r="O175" s="2" t="s">
        <v>45</v>
      </c>
      <c r="P175" s="2" t="s">
        <v>2933</v>
      </c>
      <c r="Q175" s="5">
        <v>20.74</v>
      </c>
      <c r="R175" s="5">
        <v>19.690000000000001</v>
      </c>
      <c r="S175" s="5">
        <v>2.79</v>
      </c>
      <c r="T175" s="5">
        <v>1.4</v>
      </c>
      <c r="U175" s="2" t="s">
        <v>33</v>
      </c>
      <c r="V175" s="2" t="s">
        <v>1665</v>
      </c>
      <c r="W175" s="2" t="s">
        <v>62</v>
      </c>
      <c r="X175" s="2" t="s">
        <v>47</v>
      </c>
      <c r="Y175" s="2" t="s">
        <v>48</v>
      </c>
      <c r="Z175" s="2" t="s">
        <v>65</v>
      </c>
      <c r="AA175" s="5" t="s">
        <v>43</v>
      </c>
      <c r="AB175" s="5" t="s">
        <v>43</v>
      </c>
      <c r="AC175" s="5" t="s">
        <v>43</v>
      </c>
      <c r="AD175" s="5" t="s">
        <v>43</v>
      </c>
      <c r="AE175" s="2" t="s">
        <v>43</v>
      </c>
      <c r="AF175" s="2" t="s">
        <v>43</v>
      </c>
      <c r="AG175" s="2" t="s">
        <v>43</v>
      </c>
      <c r="AH175" s="2" t="s">
        <v>43</v>
      </c>
      <c r="AI175" s="2" t="s">
        <v>43</v>
      </c>
      <c r="AJ175" s="2" t="s">
        <v>43</v>
      </c>
      <c r="AK175" s="2"/>
      <c r="AL175" s="2"/>
      <c r="AM175" s="2"/>
      <c r="AN175" s="2"/>
      <c r="AO175" s="2"/>
      <c r="AP175" s="2"/>
      <c r="AQ175" s="2"/>
      <c r="AR175" s="2"/>
    </row>
    <row r="176" spans="1:44" ht="39.6" x14ac:dyDescent="0.3">
      <c r="A176" s="5">
        <v>7175</v>
      </c>
      <c r="B176" s="2" t="s">
        <v>2522</v>
      </c>
      <c r="C176" s="2" t="s">
        <v>43</v>
      </c>
      <c r="D176" s="2" t="s">
        <v>20</v>
      </c>
      <c r="E176" s="2" t="s">
        <v>2797</v>
      </c>
      <c r="F176" s="2" t="s">
        <v>2819</v>
      </c>
      <c r="G176" s="5" t="s">
        <v>503</v>
      </c>
      <c r="H176" s="4">
        <v>42481</v>
      </c>
      <c r="I176" s="2" t="s">
        <v>2825</v>
      </c>
      <c r="J176" s="2" t="s">
        <v>21</v>
      </c>
      <c r="K176" s="2" t="s">
        <v>45</v>
      </c>
      <c r="L176" s="2" t="s">
        <v>45</v>
      </c>
      <c r="M176" s="2" t="s">
        <v>45</v>
      </c>
      <c r="N176" s="2">
        <v>1</v>
      </c>
      <c r="O176" s="2" t="s">
        <v>45</v>
      </c>
      <c r="P176" s="2" t="s">
        <v>2934</v>
      </c>
      <c r="Q176" s="5">
        <v>17.62</v>
      </c>
      <c r="R176" s="5">
        <v>16.14</v>
      </c>
      <c r="S176" s="5">
        <v>3.31</v>
      </c>
      <c r="T176" s="5">
        <v>1.7</v>
      </c>
      <c r="U176" s="2" t="s">
        <v>33</v>
      </c>
      <c r="V176" s="2" t="s">
        <v>90</v>
      </c>
      <c r="W176" s="2" t="s">
        <v>62</v>
      </c>
      <c r="X176" s="2" t="s">
        <v>186</v>
      </c>
      <c r="Y176" s="2" t="s">
        <v>48</v>
      </c>
      <c r="Z176" s="2" t="s">
        <v>65</v>
      </c>
      <c r="AA176" s="5" t="s">
        <v>43</v>
      </c>
      <c r="AB176" s="5" t="s">
        <v>43</v>
      </c>
      <c r="AC176" s="5" t="s">
        <v>43</v>
      </c>
      <c r="AD176" s="5" t="s">
        <v>43</v>
      </c>
      <c r="AE176" s="2" t="s">
        <v>43</v>
      </c>
      <c r="AF176" s="2" t="s">
        <v>43</v>
      </c>
      <c r="AG176" s="2" t="s">
        <v>43</v>
      </c>
      <c r="AH176" s="2" t="s">
        <v>43</v>
      </c>
      <c r="AI176" s="2" t="s">
        <v>43</v>
      </c>
      <c r="AJ176" s="2" t="s">
        <v>43</v>
      </c>
      <c r="AK176" s="2"/>
      <c r="AL176" s="2"/>
      <c r="AM176" s="2"/>
      <c r="AN176" s="2"/>
      <c r="AO176" s="2"/>
      <c r="AP176" s="2"/>
      <c r="AQ176" s="2"/>
      <c r="AR176" s="2"/>
    </row>
    <row r="177" spans="1:44" ht="26.4" x14ac:dyDescent="0.3">
      <c r="A177" s="5">
        <v>7176</v>
      </c>
      <c r="B177" s="2" t="s">
        <v>2522</v>
      </c>
      <c r="C177" s="2" t="s">
        <v>43</v>
      </c>
      <c r="D177" s="2" t="s">
        <v>20</v>
      </c>
      <c r="E177" s="2" t="s">
        <v>2797</v>
      </c>
      <c r="F177" s="2" t="s">
        <v>2831</v>
      </c>
      <c r="G177" s="5" t="s">
        <v>503</v>
      </c>
      <c r="H177" s="4">
        <v>42482</v>
      </c>
      <c r="I177" s="2" t="s">
        <v>2825</v>
      </c>
      <c r="J177" s="2" t="s">
        <v>21</v>
      </c>
      <c r="K177" s="2" t="s">
        <v>45</v>
      </c>
      <c r="L177" s="2" t="s">
        <v>45</v>
      </c>
      <c r="M177" s="2" t="s">
        <v>45</v>
      </c>
      <c r="N177" s="2">
        <v>1</v>
      </c>
      <c r="O177" s="2" t="s">
        <v>45</v>
      </c>
      <c r="P177" s="2" t="s">
        <v>138</v>
      </c>
      <c r="Q177" s="5">
        <v>29.35</v>
      </c>
      <c r="R177" s="5">
        <v>21.34</v>
      </c>
      <c r="S177" s="5">
        <v>3.42</v>
      </c>
      <c r="T177" s="5">
        <v>3.8</v>
      </c>
      <c r="U177" s="2" t="s">
        <v>33</v>
      </c>
      <c r="V177" s="2" t="s">
        <v>90</v>
      </c>
      <c r="W177" s="2" t="s">
        <v>62</v>
      </c>
      <c r="X177" s="2" t="s">
        <v>47</v>
      </c>
      <c r="Y177" s="2" t="s">
        <v>48</v>
      </c>
      <c r="Z177" s="2" t="s">
        <v>65</v>
      </c>
      <c r="AA177" s="5" t="s">
        <v>43</v>
      </c>
      <c r="AB177" s="5" t="s">
        <v>43</v>
      </c>
      <c r="AC177" s="5" t="s">
        <v>43</v>
      </c>
      <c r="AD177" s="5" t="s">
        <v>43</v>
      </c>
      <c r="AE177" s="2" t="s">
        <v>43</v>
      </c>
      <c r="AF177" s="2" t="s">
        <v>43</v>
      </c>
      <c r="AG177" s="2" t="s">
        <v>43</v>
      </c>
      <c r="AH177" s="2" t="s">
        <v>43</v>
      </c>
      <c r="AI177" s="2" t="s">
        <v>43</v>
      </c>
      <c r="AJ177" s="2" t="s">
        <v>43</v>
      </c>
      <c r="AK177" s="2"/>
      <c r="AL177" s="2"/>
      <c r="AM177" s="2"/>
      <c r="AN177" s="2"/>
      <c r="AO177" s="2"/>
      <c r="AP177" s="2"/>
      <c r="AQ177" s="2"/>
      <c r="AR177" s="2"/>
    </row>
    <row r="178" spans="1:44" ht="39.6" x14ac:dyDescent="0.3">
      <c r="A178" s="5">
        <v>7177</v>
      </c>
      <c r="B178" s="2" t="s">
        <v>2522</v>
      </c>
      <c r="C178" s="2" t="s">
        <v>43</v>
      </c>
      <c r="D178" s="2" t="s">
        <v>20</v>
      </c>
      <c r="E178" s="2" t="s">
        <v>2797</v>
      </c>
      <c r="F178" s="2" t="s">
        <v>2831</v>
      </c>
      <c r="G178" s="5" t="s">
        <v>503</v>
      </c>
      <c r="H178" s="4">
        <v>42482</v>
      </c>
      <c r="I178" s="2" t="s">
        <v>2825</v>
      </c>
      <c r="J178" s="2" t="s">
        <v>21</v>
      </c>
      <c r="K178" s="2" t="s">
        <v>45</v>
      </c>
      <c r="L178" s="2" t="s">
        <v>45</v>
      </c>
      <c r="M178" s="2" t="s">
        <v>45</v>
      </c>
      <c r="N178" s="2">
        <v>1</v>
      </c>
      <c r="O178" s="2" t="s">
        <v>45</v>
      </c>
      <c r="P178" s="2" t="s">
        <v>2935</v>
      </c>
      <c r="Q178" s="5">
        <v>31.8</v>
      </c>
      <c r="R178" s="5">
        <v>20.75</v>
      </c>
      <c r="S178" s="5">
        <v>4.92</v>
      </c>
      <c r="T178" s="5">
        <v>4.2</v>
      </c>
      <c r="U178" s="2" t="s">
        <v>33</v>
      </c>
      <c r="V178" s="2" t="s">
        <v>46</v>
      </c>
      <c r="W178" s="2" t="s">
        <v>62</v>
      </c>
      <c r="X178" s="2" t="s">
        <v>47</v>
      </c>
      <c r="Y178" s="2" t="s">
        <v>48</v>
      </c>
      <c r="Z178" s="2" t="s">
        <v>65</v>
      </c>
      <c r="AA178" s="5" t="s">
        <v>43</v>
      </c>
      <c r="AB178" s="5" t="s">
        <v>43</v>
      </c>
      <c r="AC178" s="5" t="s">
        <v>43</v>
      </c>
      <c r="AD178" s="5" t="s">
        <v>43</v>
      </c>
      <c r="AE178" s="2" t="s">
        <v>43</v>
      </c>
      <c r="AF178" s="2" t="s">
        <v>43</v>
      </c>
      <c r="AG178" s="2" t="s">
        <v>43</v>
      </c>
      <c r="AH178" s="2" t="s">
        <v>43</v>
      </c>
      <c r="AI178" s="2" t="s">
        <v>43</v>
      </c>
      <c r="AJ178" s="2" t="s">
        <v>43</v>
      </c>
      <c r="AK178" s="2"/>
      <c r="AL178" s="2"/>
      <c r="AM178" s="2"/>
      <c r="AN178" s="2"/>
      <c r="AO178" s="2"/>
      <c r="AP178" s="2"/>
      <c r="AQ178" s="2"/>
      <c r="AR178" s="2"/>
    </row>
    <row r="179" spans="1:44" ht="26.4" x14ac:dyDescent="0.3">
      <c r="A179" s="5">
        <v>7178</v>
      </c>
      <c r="B179" s="2" t="s">
        <v>2522</v>
      </c>
      <c r="C179" s="2" t="s">
        <v>43</v>
      </c>
      <c r="D179" s="2" t="s">
        <v>20</v>
      </c>
      <c r="E179" s="2" t="s">
        <v>2797</v>
      </c>
      <c r="F179" s="2" t="s">
        <v>2936</v>
      </c>
      <c r="G179" s="5" t="s">
        <v>503</v>
      </c>
      <c r="H179" s="4">
        <v>42482</v>
      </c>
      <c r="I179" s="2" t="s">
        <v>2825</v>
      </c>
      <c r="J179" s="2" t="s">
        <v>21</v>
      </c>
      <c r="K179" s="2" t="s">
        <v>45</v>
      </c>
      <c r="L179" s="2" t="s">
        <v>45</v>
      </c>
      <c r="M179" s="2" t="s">
        <v>45</v>
      </c>
      <c r="N179" s="2">
        <v>1</v>
      </c>
      <c r="O179" s="2" t="s">
        <v>45</v>
      </c>
      <c r="P179" s="2" t="s">
        <v>2937</v>
      </c>
      <c r="Q179" s="5">
        <v>21.68</v>
      </c>
      <c r="R179" s="5">
        <v>14.06</v>
      </c>
      <c r="S179" s="5">
        <v>3.64</v>
      </c>
      <c r="T179" s="5">
        <v>1.5</v>
      </c>
      <c r="U179" s="2" t="s">
        <v>33</v>
      </c>
      <c r="V179" s="2" t="s">
        <v>52</v>
      </c>
      <c r="W179" s="2" t="s">
        <v>62</v>
      </c>
      <c r="X179" s="2" t="s">
        <v>186</v>
      </c>
      <c r="Y179" s="2" t="s">
        <v>48</v>
      </c>
      <c r="Z179" s="2" t="s">
        <v>65</v>
      </c>
      <c r="AA179" s="5" t="s">
        <v>43</v>
      </c>
      <c r="AB179" s="5" t="s">
        <v>43</v>
      </c>
      <c r="AC179" s="5" t="s">
        <v>43</v>
      </c>
      <c r="AD179" s="5" t="s">
        <v>43</v>
      </c>
      <c r="AE179" s="2" t="s">
        <v>43</v>
      </c>
      <c r="AF179" s="2" t="s">
        <v>43</v>
      </c>
      <c r="AG179" s="2" t="s">
        <v>43</v>
      </c>
      <c r="AH179" s="2" t="s">
        <v>43</v>
      </c>
      <c r="AI179" s="2" t="s">
        <v>43</v>
      </c>
      <c r="AJ179" s="2" t="s">
        <v>43</v>
      </c>
      <c r="AK179" s="2"/>
      <c r="AL179" s="2"/>
      <c r="AM179" s="2"/>
      <c r="AN179" s="2"/>
      <c r="AO179" s="2"/>
      <c r="AP179" s="2"/>
      <c r="AQ179" s="2"/>
      <c r="AR179" s="2"/>
    </row>
    <row r="180" spans="1:44" ht="26.4" x14ac:dyDescent="0.3">
      <c r="A180" s="5">
        <v>7179</v>
      </c>
      <c r="B180" s="2" t="s">
        <v>2522</v>
      </c>
      <c r="C180" s="2" t="s">
        <v>43</v>
      </c>
      <c r="D180" s="2" t="s">
        <v>20</v>
      </c>
      <c r="E180" s="2" t="s">
        <v>2797</v>
      </c>
      <c r="F180" s="2" t="s">
        <v>2936</v>
      </c>
      <c r="G180" s="5" t="s">
        <v>503</v>
      </c>
      <c r="H180" s="4">
        <v>42482</v>
      </c>
      <c r="I180" s="2" t="s">
        <v>2825</v>
      </c>
      <c r="J180" s="2" t="s">
        <v>21</v>
      </c>
      <c r="K180" s="2" t="s">
        <v>45</v>
      </c>
      <c r="L180" s="2" t="s">
        <v>45</v>
      </c>
      <c r="M180" s="2" t="s">
        <v>45</v>
      </c>
      <c r="N180" s="2">
        <v>1</v>
      </c>
      <c r="O180" s="2" t="s">
        <v>45</v>
      </c>
      <c r="P180" s="2" t="s">
        <v>2938</v>
      </c>
      <c r="Q180" s="5">
        <v>20.65</v>
      </c>
      <c r="R180" s="5">
        <v>17.670000000000002</v>
      </c>
      <c r="S180" s="5">
        <v>3.35</v>
      </c>
      <c r="T180" s="5">
        <v>1.9</v>
      </c>
      <c r="U180" s="2" t="s">
        <v>33</v>
      </c>
      <c r="V180" s="2" t="s">
        <v>1665</v>
      </c>
      <c r="W180" s="2" t="s">
        <v>62</v>
      </c>
      <c r="X180" s="2" t="s">
        <v>47</v>
      </c>
      <c r="Y180" s="2" t="s">
        <v>48</v>
      </c>
      <c r="Z180" s="2" t="s">
        <v>65</v>
      </c>
      <c r="AA180" s="5" t="s">
        <v>43</v>
      </c>
      <c r="AB180" s="5" t="s">
        <v>43</v>
      </c>
      <c r="AC180" s="5" t="s">
        <v>43</v>
      </c>
      <c r="AD180" s="5" t="s">
        <v>43</v>
      </c>
      <c r="AE180" s="2" t="s">
        <v>43</v>
      </c>
      <c r="AF180" s="2" t="s">
        <v>43</v>
      </c>
      <c r="AG180" s="2" t="s">
        <v>43</v>
      </c>
      <c r="AH180" s="2" t="s">
        <v>43</v>
      </c>
      <c r="AI180" s="2" t="s">
        <v>43</v>
      </c>
      <c r="AJ180" s="2" t="s">
        <v>43</v>
      </c>
      <c r="AK180" s="2"/>
      <c r="AL180" s="2"/>
      <c r="AM180" s="2"/>
      <c r="AN180" s="2"/>
      <c r="AO180" s="2"/>
      <c r="AP180" s="2"/>
      <c r="AQ180" s="2"/>
      <c r="AR180" s="2"/>
    </row>
    <row r="181" spans="1:44" ht="26.4" x14ac:dyDescent="0.3">
      <c r="A181" s="5">
        <v>7180</v>
      </c>
      <c r="B181" s="2" t="s">
        <v>2522</v>
      </c>
      <c r="C181" s="2" t="s">
        <v>43</v>
      </c>
      <c r="D181" s="2" t="s">
        <v>20</v>
      </c>
      <c r="E181" s="2" t="s">
        <v>2797</v>
      </c>
      <c r="F181" s="2" t="s">
        <v>2936</v>
      </c>
      <c r="G181" s="5" t="s">
        <v>503</v>
      </c>
      <c r="H181" s="4">
        <v>42482</v>
      </c>
      <c r="I181" s="2" t="s">
        <v>2825</v>
      </c>
      <c r="J181" s="2" t="s">
        <v>21</v>
      </c>
      <c r="K181" s="2" t="s">
        <v>45</v>
      </c>
      <c r="L181" s="2" t="s">
        <v>45</v>
      </c>
      <c r="M181" s="2" t="s">
        <v>45</v>
      </c>
      <c r="N181" s="2">
        <v>1</v>
      </c>
      <c r="O181" s="2" t="s">
        <v>45</v>
      </c>
      <c r="P181" s="2" t="s">
        <v>2939</v>
      </c>
      <c r="Q181" s="5">
        <v>23.87</v>
      </c>
      <c r="R181" s="5">
        <v>17.260000000000002</v>
      </c>
      <c r="S181" s="5">
        <v>2.62</v>
      </c>
      <c r="T181" s="5">
        <v>1.5</v>
      </c>
      <c r="U181" s="2" t="s">
        <v>33</v>
      </c>
      <c r="V181" s="2" t="s">
        <v>52</v>
      </c>
      <c r="W181" s="2" t="s">
        <v>62</v>
      </c>
      <c r="X181" s="2" t="s">
        <v>47</v>
      </c>
      <c r="Y181" s="2" t="s">
        <v>48</v>
      </c>
      <c r="Z181" s="2" t="s">
        <v>65</v>
      </c>
      <c r="AA181" s="5" t="s">
        <v>43</v>
      </c>
      <c r="AB181" s="5" t="s">
        <v>43</v>
      </c>
      <c r="AC181" s="5" t="s">
        <v>43</v>
      </c>
      <c r="AD181" s="5" t="s">
        <v>43</v>
      </c>
      <c r="AE181" s="2" t="s">
        <v>43</v>
      </c>
      <c r="AF181" s="2" t="s">
        <v>43</v>
      </c>
      <c r="AG181" s="2" t="s">
        <v>43</v>
      </c>
      <c r="AH181" s="2" t="s">
        <v>43</v>
      </c>
      <c r="AI181" s="2" t="s">
        <v>43</v>
      </c>
      <c r="AJ181" s="2" t="s">
        <v>43</v>
      </c>
      <c r="AK181" s="2"/>
      <c r="AL181" s="2"/>
      <c r="AM181" s="2"/>
      <c r="AN181" s="2"/>
      <c r="AO181" s="2"/>
      <c r="AP181" s="2"/>
      <c r="AQ181" s="2"/>
      <c r="AR181" s="2"/>
    </row>
    <row r="182" spans="1:44" ht="79.2" x14ac:dyDescent="0.3">
      <c r="A182" s="5">
        <v>7181</v>
      </c>
      <c r="B182" s="2" t="s">
        <v>2522</v>
      </c>
      <c r="C182" s="2" t="s">
        <v>43</v>
      </c>
      <c r="D182" s="2" t="s">
        <v>20</v>
      </c>
      <c r="E182" s="2" t="s">
        <v>2797</v>
      </c>
      <c r="F182" s="2" t="s">
        <v>2936</v>
      </c>
      <c r="G182" s="5" t="s">
        <v>503</v>
      </c>
      <c r="H182" s="4">
        <v>42482</v>
      </c>
      <c r="I182" s="2" t="s">
        <v>2825</v>
      </c>
      <c r="J182" s="2" t="s">
        <v>21</v>
      </c>
      <c r="K182" s="2" t="s">
        <v>45</v>
      </c>
      <c r="L182" s="2" t="s">
        <v>45</v>
      </c>
      <c r="M182" s="2" t="s">
        <v>45</v>
      </c>
      <c r="N182" s="2">
        <v>1</v>
      </c>
      <c r="O182" s="2" t="s">
        <v>45</v>
      </c>
      <c r="P182" s="2" t="s">
        <v>2940</v>
      </c>
      <c r="Q182" s="5">
        <v>31.64</v>
      </c>
      <c r="R182" s="5">
        <v>15.08</v>
      </c>
      <c r="S182" s="5">
        <v>4.6900000000000004</v>
      </c>
      <c r="T182" s="5">
        <v>3.2</v>
      </c>
      <c r="U182" s="2" t="s">
        <v>33</v>
      </c>
      <c r="V182" s="2" t="s">
        <v>54</v>
      </c>
      <c r="W182" s="2" t="s">
        <v>62</v>
      </c>
      <c r="X182" s="2" t="s">
        <v>47</v>
      </c>
      <c r="Y182" s="2" t="s">
        <v>48</v>
      </c>
      <c r="Z182" s="2" t="s">
        <v>65</v>
      </c>
      <c r="AA182" s="5" t="s">
        <v>43</v>
      </c>
      <c r="AB182" s="5" t="s">
        <v>43</v>
      </c>
      <c r="AC182" s="5" t="s">
        <v>43</v>
      </c>
      <c r="AD182" s="5" t="s">
        <v>43</v>
      </c>
      <c r="AE182" s="2" t="s">
        <v>43</v>
      </c>
      <c r="AF182" s="2" t="s">
        <v>43</v>
      </c>
      <c r="AG182" s="2" t="s">
        <v>43</v>
      </c>
      <c r="AH182" s="2" t="s">
        <v>43</v>
      </c>
      <c r="AI182" s="2" t="s">
        <v>43</v>
      </c>
      <c r="AJ182" s="2" t="s">
        <v>43</v>
      </c>
      <c r="AK182" s="2">
        <v>1870</v>
      </c>
      <c r="AL182" s="2"/>
      <c r="AM182" s="2" t="s">
        <v>4114</v>
      </c>
      <c r="AN182" s="2" t="s">
        <v>4113</v>
      </c>
      <c r="AO182" s="2"/>
      <c r="AP182" s="2"/>
      <c r="AQ182" s="2"/>
      <c r="AR182" s="2"/>
    </row>
    <row r="183" spans="1:44" ht="79.2" x14ac:dyDescent="0.3">
      <c r="A183" s="5">
        <v>7182</v>
      </c>
      <c r="B183" s="2" t="s">
        <v>2522</v>
      </c>
      <c r="C183" s="2" t="s">
        <v>43</v>
      </c>
      <c r="D183" s="2" t="s">
        <v>20</v>
      </c>
      <c r="E183" s="2" t="s">
        <v>2797</v>
      </c>
      <c r="F183" s="2" t="s">
        <v>2936</v>
      </c>
      <c r="G183" s="5" t="s">
        <v>503</v>
      </c>
      <c r="H183" s="4">
        <v>42482</v>
      </c>
      <c r="I183" s="2" t="s">
        <v>2825</v>
      </c>
      <c r="J183" s="2" t="s">
        <v>21</v>
      </c>
      <c r="K183" s="2" t="s">
        <v>45</v>
      </c>
      <c r="L183" s="2" t="s">
        <v>45</v>
      </c>
      <c r="M183" s="2" t="s">
        <v>45</v>
      </c>
      <c r="N183" s="2">
        <v>1</v>
      </c>
      <c r="O183" s="2" t="s">
        <v>45</v>
      </c>
      <c r="P183" s="2" t="s">
        <v>2941</v>
      </c>
      <c r="Q183" s="5">
        <v>23.82</v>
      </c>
      <c r="R183" s="5">
        <v>13.12</v>
      </c>
      <c r="S183" s="5">
        <v>3.07</v>
      </c>
      <c r="T183" s="5">
        <v>1.4</v>
      </c>
      <c r="U183" s="2" t="s">
        <v>33</v>
      </c>
      <c r="V183" s="2" t="s">
        <v>54</v>
      </c>
      <c r="W183" s="2" t="s">
        <v>62</v>
      </c>
      <c r="X183" s="2" t="s">
        <v>47</v>
      </c>
      <c r="Y183" s="2" t="s">
        <v>48</v>
      </c>
      <c r="Z183" s="2" t="s">
        <v>65</v>
      </c>
      <c r="AA183" s="5" t="s">
        <v>43</v>
      </c>
      <c r="AB183" s="5" t="s">
        <v>43</v>
      </c>
      <c r="AC183" s="5" t="s">
        <v>43</v>
      </c>
      <c r="AD183" s="5" t="s">
        <v>43</v>
      </c>
      <c r="AE183" s="2" t="s">
        <v>43</v>
      </c>
      <c r="AF183" s="2" t="s">
        <v>43</v>
      </c>
      <c r="AG183" s="2" t="s">
        <v>43</v>
      </c>
      <c r="AH183" s="2" t="s">
        <v>43</v>
      </c>
      <c r="AI183" s="2" t="s">
        <v>43</v>
      </c>
      <c r="AJ183" s="2" t="s">
        <v>43</v>
      </c>
      <c r="AK183" s="2">
        <v>1870</v>
      </c>
      <c r="AL183" s="2"/>
      <c r="AM183" s="2" t="s">
        <v>4114</v>
      </c>
      <c r="AN183" s="2" t="s">
        <v>4113</v>
      </c>
      <c r="AO183" s="2"/>
      <c r="AP183" s="2"/>
      <c r="AQ183" s="2"/>
      <c r="AR183" s="2"/>
    </row>
    <row r="184" spans="1:44" ht="39.6" x14ac:dyDescent="0.3">
      <c r="A184" s="5">
        <v>7183</v>
      </c>
      <c r="B184" s="2" t="s">
        <v>2522</v>
      </c>
      <c r="C184" s="2" t="s">
        <v>43</v>
      </c>
      <c r="D184" s="2" t="s">
        <v>20</v>
      </c>
      <c r="E184" s="2" t="s">
        <v>2797</v>
      </c>
      <c r="F184" s="2" t="s">
        <v>2936</v>
      </c>
      <c r="G184" s="5" t="s">
        <v>503</v>
      </c>
      <c r="H184" s="4">
        <v>42482</v>
      </c>
      <c r="I184" s="2" t="s">
        <v>2825</v>
      </c>
      <c r="J184" s="2" t="s">
        <v>21</v>
      </c>
      <c r="K184" s="2" t="s">
        <v>45</v>
      </c>
      <c r="L184" s="2" t="s">
        <v>45</v>
      </c>
      <c r="M184" s="2" t="s">
        <v>44</v>
      </c>
      <c r="N184" s="2">
        <v>2</v>
      </c>
      <c r="O184" s="2" t="s">
        <v>45</v>
      </c>
      <c r="P184" s="2" t="s">
        <v>2942</v>
      </c>
      <c r="Q184" s="5" t="s">
        <v>2943</v>
      </c>
      <c r="R184" s="5" t="s">
        <v>1451</v>
      </c>
      <c r="S184" s="5" t="s">
        <v>585</v>
      </c>
      <c r="T184" s="5">
        <v>4.4000000000000004</v>
      </c>
      <c r="U184" s="2" t="s">
        <v>33</v>
      </c>
      <c r="V184" s="2" t="s">
        <v>90</v>
      </c>
      <c r="W184" s="2" t="s">
        <v>62</v>
      </c>
      <c r="X184" s="2" t="s">
        <v>47</v>
      </c>
      <c r="Y184" s="2" t="s">
        <v>48</v>
      </c>
      <c r="Z184" s="2" t="s">
        <v>65</v>
      </c>
      <c r="AA184" s="5" t="s">
        <v>43</v>
      </c>
      <c r="AB184" s="5" t="s">
        <v>43</v>
      </c>
      <c r="AC184" s="5" t="s">
        <v>43</v>
      </c>
      <c r="AD184" s="5" t="s">
        <v>43</v>
      </c>
      <c r="AE184" s="2" t="s">
        <v>43</v>
      </c>
      <c r="AF184" s="2" t="s">
        <v>43</v>
      </c>
      <c r="AG184" s="2" t="s">
        <v>43</v>
      </c>
      <c r="AH184" s="2" t="s">
        <v>43</v>
      </c>
      <c r="AI184" s="2" t="s">
        <v>43</v>
      </c>
      <c r="AJ184" s="2" t="s">
        <v>43</v>
      </c>
      <c r="AK184" s="2"/>
      <c r="AL184" s="2"/>
      <c r="AM184" s="2"/>
      <c r="AN184" s="2"/>
      <c r="AO184" s="2"/>
      <c r="AP184" s="2"/>
      <c r="AQ184" s="2"/>
      <c r="AR184" s="2"/>
    </row>
    <row r="185" spans="1:44" ht="290.39999999999998" x14ac:dyDescent="0.3">
      <c r="A185" s="5">
        <v>7184</v>
      </c>
      <c r="B185" s="2" t="s">
        <v>2522</v>
      </c>
      <c r="C185" s="2" t="s">
        <v>4022</v>
      </c>
      <c r="D185" s="2" t="s">
        <v>20</v>
      </c>
      <c r="E185" s="2" t="s">
        <v>2797</v>
      </c>
      <c r="F185" s="2" t="s">
        <v>2936</v>
      </c>
      <c r="G185" s="5" t="s">
        <v>503</v>
      </c>
      <c r="H185" s="4">
        <v>42482</v>
      </c>
      <c r="I185" s="2" t="s">
        <v>2825</v>
      </c>
      <c r="J185" s="2" t="s">
        <v>21</v>
      </c>
      <c r="K185" s="2" t="s">
        <v>44</v>
      </c>
      <c r="L185" s="2" t="s">
        <v>45</v>
      </c>
      <c r="M185" s="2" t="s">
        <v>45</v>
      </c>
      <c r="N185" s="2">
        <v>1</v>
      </c>
      <c r="O185" s="2" t="s">
        <v>45</v>
      </c>
      <c r="P185" s="2" t="s">
        <v>2944</v>
      </c>
      <c r="Q185" s="5">
        <v>85.64</v>
      </c>
      <c r="R185" s="5">
        <v>57.29</v>
      </c>
      <c r="S185" s="5">
        <v>17.43</v>
      </c>
      <c r="T185" s="5" t="s">
        <v>2945</v>
      </c>
      <c r="U185" s="2" t="s">
        <v>33</v>
      </c>
      <c r="V185" s="2" t="s">
        <v>63</v>
      </c>
      <c r="W185" s="2" t="s">
        <v>74</v>
      </c>
      <c r="X185" s="2" t="s">
        <v>47</v>
      </c>
      <c r="Y185" s="2" t="s">
        <v>83</v>
      </c>
      <c r="Z185" s="2" t="s">
        <v>65</v>
      </c>
      <c r="AA185" s="5" t="s">
        <v>2577</v>
      </c>
      <c r="AB185" s="5" t="s">
        <v>2946</v>
      </c>
      <c r="AC185" s="5" t="s">
        <v>2845</v>
      </c>
      <c r="AD185" s="5">
        <v>36.06</v>
      </c>
      <c r="AE185" s="2" t="s">
        <v>45</v>
      </c>
      <c r="AF185" s="2" t="s">
        <v>43</v>
      </c>
      <c r="AG185" s="2" t="s">
        <v>43</v>
      </c>
      <c r="AH185" s="2" t="s">
        <v>43</v>
      </c>
      <c r="AI185" s="2" t="s">
        <v>43</v>
      </c>
      <c r="AJ185" s="2" t="s">
        <v>43</v>
      </c>
      <c r="AK185" s="2">
        <v>1840</v>
      </c>
      <c r="AL185" s="2">
        <v>1870</v>
      </c>
      <c r="AM185" s="2" t="s">
        <v>2947</v>
      </c>
      <c r="AN185" s="11" t="s">
        <v>2948</v>
      </c>
      <c r="AO185" s="2"/>
      <c r="AP185" s="2"/>
      <c r="AQ185" s="2"/>
      <c r="AR185" s="2"/>
    </row>
    <row r="186" spans="1:44" ht="26.4" x14ac:dyDescent="0.3">
      <c r="A186" s="5">
        <v>7185</v>
      </c>
      <c r="B186" s="2" t="s">
        <v>2522</v>
      </c>
      <c r="C186" s="2" t="s">
        <v>43</v>
      </c>
      <c r="D186" s="2" t="s">
        <v>20</v>
      </c>
      <c r="E186" s="2" t="s">
        <v>2797</v>
      </c>
      <c r="F186" s="2" t="s">
        <v>1675</v>
      </c>
      <c r="G186" s="5" t="s">
        <v>503</v>
      </c>
      <c r="H186" s="4">
        <v>42482</v>
      </c>
      <c r="I186" s="2" t="s">
        <v>2825</v>
      </c>
      <c r="J186" s="2" t="s">
        <v>21</v>
      </c>
      <c r="K186" s="2" t="s">
        <v>45</v>
      </c>
      <c r="L186" s="2" t="s">
        <v>45</v>
      </c>
      <c r="M186" s="2" t="s">
        <v>45</v>
      </c>
      <c r="N186" s="2">
        <v>1</v>
      </c>
      <c r="O186" s="2" t="s">
        <v>45</v>
      </c>
      <c r="P186" s="2" t="s">
        <v>2949</v>
      </c>
      <c r="Q186" s="5">
        <v>24.63</v>
      </c>
      <c r="R186" s="5">
        <v>15.3</v>
      </c>
      <c r="S186" s="5">
        <v>1.75</v>
      </c>
      <c r="T186" s="5">
        <v>0.9</v>
      </c>
      <c r="U186" s="2" t="s">
        <v>33</v>
      </c>
      <c r="V186" s="2" t="s">
        <v>90</v>
      </c>
      <c r="W186" s="2" t="s">
        <v>62</v>
      </c>
      <c r="X186" s="2" t="s">
        <v>47</v>
      </c>
      <c r="Y186" s="2" t="s">
        <v>48</v>
      </c>
      <c r="Z186" s="2" t="s">
        <v>65</v>
      </c>
      <c r="AA186" s="5" t="s">
        <v>43</v>
      </c>
      <c r="AB186" s="5" t="s">
        <v>43</v>
      </c>
      <c r="AC186" s="5" t="s">
        <v>43</v>
      </c>
      <c r="AD186" s="5" t="s">
        <v>43</v>
      </c>
      <c r="AE186" s="2" t="s">
        <v>43</v>
      </c>
      <c r="AF186" s="2" t="s">
        <v>43</v>
      </c>
      <c r="AG186" s="2" t="s">
        <v>43</v>
      </c>
      <c r="AH186" s="2" t="s">
        <v>43</v>
      </c>
      <c r="AI186" s="2" t="s">
        <v>43</v>
      </c>
      <c r="AJ186" s="2" t="s">
        <v>43</v>
      </c>
      <c r="AK186" s="2"/>
      <c r="AL186" s="2"/>
      <c r="AM186" s="2"/>
      <c r="AN186" s="2"/>
      <c r="AO186" s="2"/>
      <c r="AP186" s="2"/>
      <c r="AQ186" s="2"/>
      <c r="AR186" s="2"/>
    </row>
    <row r="187" spans="1:44" ht="26.4" x14ac:dyDescent="0.3">
      <c r="A187" s="5">
        <v>7186</v>
      </c>
      <c r="B187" s="2" t="s">
        <v>2522</v>
      </c>
      <c r="C187" s="2" t="s">
        <v>43</v>
      </c>
      <c r="D187" s="2" t="s">
        <v>20</v>
      </c>
      <c r="E187" s="2" t="s">
        <v>2797</v>
      </c>
      <c r="F187" s="2" t="s">
        <v>2950</v>
      </c>
      <c r="G187" s="5" t="s">
        <v>503</v>
      </c>
      <c r="H187" s="4">
        <v>42483</v>
      </c>
      <c r="I187" s="2" t="s">
        <v>2951</v>
      </c>
      <c r="J187" s="2" t="s">
        <v>21</v>
      </c>
      <c r="K187" s="2" t="s">
        <v>45</v>
      </c>
      <c r="L187" s="2" t="s">
        <v>45</v>
      </c>
      <c r="M187" s="2" t="s">
        <v>45</v>
      </c>
      <c r="N187" s="2">
        <v>1</v>
      </c>
      <c r="O187" s="2" t="s">
        <v>45</v>
      </c>
      <c r="P187" s="2" t="s">
        <v>2952</v>
      </c>
      <c r="Q187" s="5" t="s">
        <v>2953</v>
      </c>
      <c r="R187" s="5" t="s">
        <v>2954</v>
      </c>
      <c r="S187" s="5" t="s">
        <v>2408</v>
      </c>
      <c r="T187" s="5" t="s">
        <v>219</v>
      </c>
      <c r="U187" s="2" t="s">
        <v>33</v>
      </c>
      <c r="V187" s="2" t="s">
        <v>52</v>
      </c>
      <c r="W187" s="2" t="s">
        <v>62</v>
      </c>
      <c r="X187" s="2" t="s">
        <v>47</v>
      </c>
      <c r="Y187" s="2" t="s">
        <v>48</v>
      </c>
      <c r="Z187" s="2" t="s">
        <v>65</v>
      </c>
      <c r="AA187" s="5" t="s">
        <v>43</v>
      </c>
      <c r="AB187" s="5" t="s">
        <v>43</v>
      </c>
      <c r="AC187" s="5" t="s">
        <v>43</v>
      </c>
      <c r="AD187" s="5" t="s">
        <v>43</v>
      </c>
      <c r="AE187" s="2" t="s">
        <v>43</v>
      </c>
      <c r="AF187" s="2" t="s">
        <v>43</v>
      </c>
      <c r="AG187" s="2" t="s">
        <v>43</v>
      </c>
      <c r="AH187" s="2" t="s">
        <v>43</v>
      </c>
      <c r="AI187" s="2" t="s">
        <v>43</v>
      </c>
      <c r="AJ187" s="2" t="s">
        <v>43</v>
      </c>
      <c r="AK187" s="2"/>
      <c r="AL187" s="2"/>
      <c r="AM187" s="2"/>
      <c r="AN187" s="2"/>
      <c r="AO187" s="2"/>
      <c r="AP187" s="2"/>
      <c r="AQ187" s="2"/>
      <c r="AR187" s="2"/>
    </row>
    <row r="188" spans="1:44" ht="26.4" x14ac:dyDescent="0.3">
      <c r="A188" s="5">
        <v>7187</v>
      </c>
      <c r="B188" s="2" t="s">
        <v>2522</v>
      </c>
      <c r="C188" s="2" t="s">
        <v>43</v>
      </c>
      <c r="D188" s="2" t="s">
        <v>20</v>
      </c>
      <c r="E188" s="2" t="s">
        <v>2797</v>
      </c>
      <c r="F188" s="2" t="s">
        <v>2950</v>
      </c>
      <c r="G188" s="5" t="s">
        <v>503</v>
      </c>
      <c r="H188" s="4">
        <v>42483</v>
      </c>
      <c r="I188" s="2" t="s">
        <v>2951</v>
      </c>
      <c r="J188" s="2" t="s">
        <v>21</v>
      </c>
      <c r="K188" s="2" t="s">
        <v>44</v>
      </c>
      <c r="L188" s="2" t="s">
        <v>45</v>
      </c>
      <c r="M188" s="2" t="s">
        <v>45</v>
      </c>
      <c r="N188" s="2">
        <v>1</v>
      </c>
      <c r="O188" s="2" t="s">
        <v>45</v>
      </c>
      <c r="P188" s="2" t="s">
        <v>2955</v>
      </c>
      <c r="Q188" s="5" t="s">
        <v>2956</v>
      </c>
      <c r="R188" s="5" t="s">
        <v>2957</v>
      </c>
      <c r="S188" s="5" t="s">
        <v>2958</v>
      </c>
      <c r="T188" s="5" t="s">
        <v>121</v>
      </c>
      <c r="U188" s="2" t="s">
        <v>33</v>
      </c>
      <c r="V188" s="2" t="s">
        <v>90</v>
      </c>
      <c r="W188" s="2" t="s">
        <v>62</v>
      </c>
      <c r="X188" s="2" t="s">
        <v>47</v>
      </c>
      <c r="Y188" s="2" t="s">
        <v>48</v>
      </c>
      <c r="Z188" s="2" t="s">
        <v>65</v>
      </c>
      <c r="AA188" s="5" t="s">
        <v>43</v>
      </c>
      <c r="AB188" s="5" t="s">
        <v>43</v>
      </c>
      <c r="AC188" s="5" t="s">
        <v>43</v>
      </c>
      <c r="AD188" s="5" t="s">
        <v>43</v>
      </c>
      <c r="AE188" s="2" t="s">
        <v>43</v>
      </c>
      <c r="AF188" s="2" t="s">
        <v>43</v>
      </c>
      <c r="AG188" s="2" t="s">
        <v>43</v>
      </c>
      <c r="AH188" s="2" t="s">
        <v>43</v>
      </c>
      <c r="AI188" s="2" t="s">
        <v>43</v>
      </c>
      <c r="AJ188" s="2" t="s">
        <v>43</v>
      </c>
      <c r="AK188" s="2"/>
      <c r="AL188" s="2"/>
      <c r="AM188" s="2"/>
      <c r="AN188" s="2"/>
      <c r="AO188" s="2"/>
      <c r="AP188" s="2"/>
      <c r="AQ188" s="2"/>
      <c r="AR188" s="2"/>
    </row>
    <row r="189" spans="1:44" ht="79.2" x14ac:dyDescent="0.3">
      <c r="A189" s="5">
        <v>7188</v>
      </c>
      <c r="B189" s="2" t="s">
        <v>2522</v>
      </c>
      <c r="C189" s="2" t="s">
        <v>43</v>
      </c>
      <c r="D189" s="2" t="s">
        <v>20</v>
      </c>
      <c r="E189" s="2" t="s">
        <v>2797</v>
      </c>
      <c r="F189" s="2" t="s">
        <v>2950</v>
      </c>
      <c r="G189" s="5" t="s">
        <v>503</v>
      </c>
      <c r="H189" s="4">
        <v>42483</v>
      </c>
      <c r="I189" s="2" t="s">
        <v>2951</v>
      </c>
      <c r="J189" s="2" t="s">
        <v>21</v>
      </c>
      <c r="K189" s="2" t="s">
        <v>45</v>
      </c>
      <c r="L189" s="2" t="s">
        <v>45</v>
      </c>
      <c r="M189" s="2" t="s">
        <v>44</v>
      </c>
      <c r="N189" s="2">
        <v>1</v>
      </c>
      <c r="O189" s="2" t="s">
        <v>45</v>
      </c>
      <c r="P189" s="2" t="s">
        <v>1989</v>
      </c>
      <c r="Q189" s="5" t="s">
        <v>2959</v>
      </c>
      <c r="R189" s="5" t="s">
        <v>2960</v>
      </c>
      <c r="S189" s="5" t="s">
        <v>2961</v>
      </c>
      <c r="T189" s="5" t="s">
        <v>589</v>
      </c>
      <c r="U189" s="2" t="s">
        <v>33</v>
      </c>
      <c r="V189" s="2" t="s">
        <v>54</v>
      </c>
      <c r="W189" s="2" t="s">
        <v>62</v>
      </c>
      <c r="X189" s="2" t="s">
        <v>47</v>
      </c>
      <c r="Y189" s="2" t="s">
        <v>48</v>
      </c>
      <c r="Z189" s="2" t="s">
        <v>65</v>
      </c>
      <c r="AA189" s="5" t="s">
        <v>43</v>
      </c>
      <c r="AB189" s="5" t="s">
        <v>43</v>
      </c>
      <c r="AC189" s="5" t="s">
        <v>43</v>
      </c>
      <c r="AD189" s="5" t="s">
        <v>43</v>
      </c>
      <c r="AE189" s="2" t="s">
        <v>43</v>
      </c>
      <c r="AF189" s="2" t="s">
        <v>43</v>
      </c>
      <c r="AG189" s="2" t="s">
        <v>43</v>
      </c>
      <c r="AH189" s="2" t="s">
        <v>43</v>
      </c>
      <c r="AI189" s="2" t="s">
        <v>43</v>
      </c>
      <c r="AJ189" s="2" t="s">
        <v>43</v>
      </c>
      <c r="AK189" s="2">
        <v>1870</v>
      </c>
      <c r="AL189" s="2"/>
      <c r="AM189" s="2" t="s">
        <v>4114</v>
      </c>
      <c r="AN189" s="2" t="s">
        <v>4113</v>
      </c>
      <c r="AO189" s="2"/>
      <c r="AP189" s="2"/>
      <c r="AQ189" s="2"/>
      <c r="AR189" s="2"/>
    </row>
    <row r="190" spans="1:44" ht="184.8" x14ac:dyDescent="0.3">
      <c r="A190" s="5">
        <v>7189</v>
      </c>
      <c r="B190" s="2" t="s">
        <v>2522</v>
      </c>
      <c r="C190" s="2" t="s">
        <v>4023</v>
      </c>
      <c r="D190" s="2" t="s">
        <v>20</v>
      </c>
      <c r="E190" s="2" t="s">
        <v>2797</v>
      </c>
      <c r="F190" s="2" t="s">
        <v>2962</v>
      </c>
      <c r="G190" s="5" t="s">
        <v>503</v>
      </c>
      <c r="H190" s="4">
        <v>42483</v>
      </c>
      <c r="I190" s="2" t="s">
        <v>2825</v>
      </c>
      <c r="J190" s="2" t="s">
        <v>21</v>
      </c>
      <c r="K190" s="2" t="s">
        <v>44</v>
      </c>
      <c r="L190" s="2" t="s">
        <v>45</v>
      </c>
      <c r="M190" s="2" t="s">
        <v>45</v>
      </c>
      <c r="N190" s="2">
        <v>1</v>
      </c>
      <c r="O190" s="2" t="s">
        <v>44</v>
      </c>
      <c r="P190" s="2" t="s">
        <v>3966</v>
      </c>
      <c r="Q190" s="5" t="s">
        <v>2963</v>
      </c>
      <c r="R190" s="5" t="s">
        <v>1787</v>
      </c>
      <c r="S190" s="5" t="s">
        <v>2964</v>
      </c>
      <c r="T190" s="5" t="s">
        <v>992</v>
      </c>
      <c r="U190" s="2" t="s">
        <v>33</v>
      </c>
      <c r="V190" s="2" t="s">
        <v>620</v>
      </c>
      <c r="W190" s="2" t="s">
        <v>56</v>
      </c>
      <c r="X190" s="2" t="s">
        <v>47</v>
      </c>
      <c r="Y190" s="2" t="s">
        <v>80</v>
      </c>
      <c r="Z190" s="2" t="s">
        <v>65</v>
      </c>
      <c r="AA190" s="5" t="s">
        <v>43</v>
      </c>
      <c r="AB190" s="5" t="s">
        <v>43</v>
      </c>
      <c r="AC190" s="5" t="s">
        <v>43</v>
      </c>
      <c r="AD190" s="5" t="s">
        <v>43</v>
      </c>
      <c r="AE190" s="2" t="s">
        <v>43</v>
      </c>
      <c r="AF190" s="2" t="s">
        <v>43</v>
      </c>
      <c r="AG190" s="2" t="s">
        <v>43</v>
      </c>
      <c r="AH190" s="2" t="s">
        <v>43</v>
      </c>
      <c r="AI190" s="2" t="s">
        <v>43</v>
      </c>
      <c r="AJ190" s="2" t="s">
        <v>43</v>
      </c>
      <c r="AK190" s="25">
        <v>1885</v>
      </c>
      <c r="AL190" s="25">
        <v>1930</v>
      </c>
      <c r="AM190" s="25" t="s">
        <v>4142</v>
      </c>
      <c r="AN190" s="25" t="s">
        <v>2089</v>
      </c>
      <c r="AO190" s="2"/>
      <c r="AP190" s="2"/>
      <c r="AQ190" s="2"/>
      <c r="AR190" s="2"/>
    </row>
    <row r="191" spans="1:44" ht="79.2" x14ac:dyDescent="0.3">
      <c r="A191" s="5">
        <v>7190</v>
      </c>
      <c r="B191" s="2" t="s">
        <v>2522</v>
      </c>
      <c r="C191" s="2" t="s">
        <v>43</v>
      </c>
      <c r="D191" s="2" t="s">
        <v>20</v>
      </c>
      <c r="E191" s="2" t="s">
        <v>2797</v>
      </c>
      <c r="F191" s="2" t="s">
        <v>2950</v>
      </c>
      <c r="G191" s="5" t="s">
        <v>503</v>
      </c>
      <c r="H191" s="4">
        <v>42483</v>
      </c>
      <c r="I191" s="2" t="s">
        <v>2825</v>
      </c>
      <c r="J191" s="2" t="s">
        <v>21</v>
      </c>
      <c r="K191" s="2" t="s">
        <v>45</v>
      </c>
      <c r="L191" s="2" t="s">
        <v>45</v>
      </c>
      <c r="M191" s="2" t="s">
        <v>45</v>
      </c>
      <c r="N191" s="2">
        <v>1</v>
      </c>
      <c r="O191" s="2" t="s">
        <v>45</v>
      </c>
      <c r="P191" s="2" t="s">
        <v>1989</v>
      </c>
      <c r="Q191" s="5" t="s">
        <v>2965</v>
      </c>
      <c r="R191" s="5" t="s">
        <v>744</v>
      </c>
      <c r="S191" s="5" t="s">
        <v>506</v>
      </c>
      <c r="T191" s="5" t="s">
        <v>281</v>
      </c>
      <c r="U191" s="2" t="s">
        <v>33</v>
      </c>
      <c r="V191" s="2" t="s">
        <v>54</v>
      </c>
      <c r="W191" s="2" t="s">
        <v>62</v>
      </c>
      <c r="X191" s="2" t="s">
        <v>47</v>
      </c>
      <c r="Y191" s="2" t="s">
        <v>48</v>
      </c>
      <c r="Z191" s="2" t="s">
        <v>65</v>
      </c>
      <c r="AA191" s="5" t="s">
        <v>43</v>
      </c>
      <c r="AB191" s="5" t="s">
        <v>43</v>
      </c>
      <c r="AC191" s="5" t="s">
        <v>43</v>
      </c>
      <c r="AD191" s="5" t="s">
        <v>43</v>
      </c>
      <c r="AE191" s="2" t="s">
        <v>43</v>
      </c>
      <c r="AF191" s="2" t="s">
        <v>43</v>
      </c>
      <c r="AG191" s="2" t="s">
        <v>43</v>
      </c>
      <c r="AH191" s="2" t="s">
        <v>43</v>
      </c>
      <c r="AI191" s="2" t="s">
        <v>43</v>
      </c>
      <c r="AJ191" s="2" t="s">
        <v>43</v>
      </c>
      <c r="AK191" s="2">
        <v>1870</v>
      </c>
      <c r="AL191" s="2"/>
      <c r="AM191" s="2" t="s">
        <v>4114</v>
      </c>
      <c r="AN191" s="2" t="s">
        <v>4113</v>
      </c>
      <c r="AO191" s="2"/>
      <c r="AP191" s="2"/>
      <c r="AQ191" s="2"/>
      <c r="AR191" s="2"/>
    </row>
    <row r="192" spans="1:44" ht="52.8" x14ac:dyDescent="0.3">
      <c r="A192" s="5">
        <v>7191</v>
      </c>
      <c r="B192" s="2" t="s">
        <v>2522</v>
      </c>
      <c r="C192" s="2" t="s">
        <v>4024</v>
      </c>
      <c r="D192" s="2" t="s">
        <v>20</v>
      </c>
      <c r="E192" s="2" t="s">
        <v>2797</v>
      </c>
      <c r="F192" s="2" t="s">
        <v>2950</v>
      </c>
      <c r="G192" s="5" t="s">
        <v>503</v>
      </c>
      <c r="H192" s="4">
        <v>42483</v>
      </c>
      <c r="I192" s="2" t="s">
        <v>2825</v>
      </c>
      <c r="J192" s="2" t="s">
        <v>21</v>
      </c>
      <c r="K192" s="2" t="s">
        <v>44</v>
      </c>
      <c r="L192" s="2" t="s">
        <v>45</v>
      </c>
      <c r="M192" s="2" t="s">
        <v>45</v>
      </c>
      <c r="N192" s="2">
        <v>1</v>
      </c>
      <c r="O192" s="2" t="s">
        <v>45</v>
      </c>
      <c r="P192" s="2" t="s">
        <v>2966</v>
      </c>
      <c r="Q192" s="5" t="s">
        <v>2967</v>
      </c>
      <c r="R192" s="5" t="s">
        <v>2968</v>
      </c>
      <c r="S192" s="5" t="s">
        <v>918</v>
      </c>
      <c r="T192" s="5" t="s">
        <v>219</v>
      </c>
      <c r="U192" s="2" t="s">
        <v>33</v>
      </c>
      <c r="V192" s="2" t="s">
        <v>54</v>
      </c>
      <c r="W192" s="2" t="s">
        <v>74</v>
      </c>
      <c r="X192" s="2" t="s">
        <v>47</v>
      </c>
      <c r="Y192" s="2" t="s">
        <v>48</v>
      </c>
      <c r="Z192" s="2" t="s">
        <v>2969</v>
      </c>
      <c r="AA192" s="5" t="s">
        <v>43</v>
      </c>
      <c r="AB192" s="5" t="s">
        <v>43</v>
      </c>
      <c r="AC192" s="5" t="s">
        <v>43</v>
      </c>
      <c r="AD192" s="5" t="s">
        <v>43</v>
      </c>
      <c r="AE192" s="2" t="s">
        <v>43</v>
      </c>
      <c r="AF192" s="2" t="s">
        <v>43</v>
      </c>
      <c r="AG192" s="2" t="s">
        <v>43</v>
      </c>
      <c r="AH192" s="2" t="s">
        <v>43</v>
      </c>
      <c r="AI192" s="2" t="s">
        <v>43</v>
      </c>
      <c r="AJ192" s="2" t="s">
        <v>43</v>
      </c>
      <c r="AK192" s="2">
        <v>1850</v>
      </c>
      <c r="AL192" s="2">
        <v>1929</v>
      </c>
      <c r="AM192" s="2" t="s">
        <v>2258</v>
      </c>
      <c r="AN192" s="2" t="s">
        <v>2970</v>
      </c>
      <c r="AO192" s="2"/>
      <c r="AP192" s="2"/>
      <c r="AQ192" s="2"/>
      <c r="AR192" s="2"/>
    </row>
    <row r="193" spans="1:44" ht="184.8" x14ac:dyDescent="0.3">
      <c r="A193" s="5">
        <v>7192</v>
      </c>
      <c r="B193" s="2" t="s">
        <v>2522</v>
      </c>
      <c r="C193" s="2" t="s">
        <v>4025</v>
      </c>
      <c r="D193" s="2" t="s">
        <v>20</v>
      </c>
      <c r="E193" s="2" t="s">
        <v>2797</v>
      </c>
      <c r="F193" s="2" t="s">
        <v>1675</v>
      </c>
      <c r="G193" s="5" t="s">
        <v>503</v>
      </c>
      <c r="H193" s="4">
        <v>42483</v>
      </c>
      <c r="I193" s="2" t="s">
        <v>2825</v>
      </c>
      <c r="J193" s="2" t="s">
        <v>21</v>
      </c>
      <c r="K193" s="2" t="s">
        <v>44</v>
      </c>
      <c r="L193" s="2" t="s">
        <v>45</v>
      </c>
      <c r="M193" s="2" t="s">
        <v>45</v>
      </c>
      <c r="N193" s="2">
        <v>1</v>
      </c>
      <c r="O193" s="2" t="s">
        <v>45</v>
      </c>
      <c r="P193" s="2" t="s">
        <v>4063</v>
      </c>
      <c r="Q193" s="5" t="s">
        <v>2971</v>
      </c>
      <c r="R193" s="5" t="s">
        <v>2972</v>
      </c>
      <c r="S193" s="5" t="s">
        <v>2973</v>
      </c>
      <c r="T193" s="5" t="s">
        <v>2974</v>
      </c>
      <c r="U193" s="2" t="s">
        <v>33</v>
      </c>
      <c r="V193" s="2" t="s">
        <v>620</v>
      </c>
      <c r="W193" s="2" t="s">
        <v>74</v>
      </c>
      <c r="X193" s="2" t="s">
        <v>186</v>
      </c>
      <c r="Y193" s="2" t="s">
        <v>48</v>
      </c>
      <c r="Z193" s="2" t="s">
        <v>285</v>
      </c>
      <c r="AA193" s="5" t="s">
        <v>1213</v>
      </c>
      <c r="AB193" s="5" t="s">
        <v>2975</v>
      </c>
      <c r="AC193" s="5" t="s">
        <v>2976</v>
      </c>
      <c r="AD193" s="5">
        <v>12.22</v>
      </c>
      <c r="AE193" s="2" t="s">
        <v>43</v>
      </c>
      <c r="AF193" s="2" t="s">
        <v>43</v>
      </c>
      <c r="AG193" s="2" t="s">
        <v>43</v>
      </c>
      <c r="AH193" s="2" t="s">
        <v>43</v>
      </c>
      <c r="AI193" s="2" t="s">
        <v>43</v>
      </c>
      <c r="AJ193" s="2" t="s">
        <v>43</v>
      </c>
      <c r="AK193" s="2">
        <v>1885</v>
      </c>
      <c r="AL193" s="2">
        <v>1930</v>
      </c>
      <c r="AM193" s="2" t="s">
        <v>1949</v>
      </c>
      <c r="AN193" s="2" t="s">
        <v>2089</v>
      </c>
      <c r="AO193" s="2"/>
      <c r="AP193" s="2"/>
      <c r="AQ193" s="2"/>
      <c r="AR193" s="2"/>
    </row>
    <row r="194" spans="1:44" ht="52.8" x14ac:dyDescent="0.3">
      <c r="A194" s="5">
        <v>7193</v>
      </c>
      <c r="B194" s="2" t="s">
        <v>2522</v>
      </c>
      <c r="C194" s="2" t="s">
        <v>4034</v>
      </c>
      <c r="D194" s="2" t="s">
        <v>20</v>
      </c>
      <c r="E194" s="2" t="s">
        <v>2797</v>
      </c>
      <c r="F194" s="2" t="s">
        <v>2936</v>
      </c>
      <c r="G194" s="5" t="s">
        <v>503</v>
      </c>
      <c r="H194" s="4">
        <v>42483</v>
      </c>
      <c r="I194" s="2" t="s">
        <v>2825</v>
      </c>
      <c r="J194" s="2" t="s">
        <v>21</v>
      </c>
      <c r="K194" s="2" t="s">
        <v>44</v>
      </c>
      <c r="L194" s="2" t="s">
        <v>45</v>
      </c>
      <c r="M194" s="2" t="s">
        <v>45</v>
      </c>
      <c r="N194" s="2">
        <v>1</v>
      </c>
      <c r="O194" s="2" t="s">
        <v>45</v>
      </c>
      <c r="P194" s="2" t="s">
        <v>2977</v>
      </c>
      <c r="Q194" s="5" t="s">
        <v>2978</v>
      </c>
      <c r="R194" s="5" t="s">
        <v>2979</v>
      </c>
      <c r="S194" s="5" t="s">
        <v>2980</v>
      </c>
      <c r="T194" s="5" t="s">
        <v>2981</v>
      </c>
      <c r="U194" s="2" t="s">
        <v>33</v>
      </c>
      <c r="V194" s="2" t="s">
        <v>63</v>
      </c>
      <c r="W194" s="2" t="s">
        <v>74</v>
      </c>
      <c r="X194" s="2" t="s">
        <v>47</v>
      </c>
      <c r="Y194" s="2" t="s">
        <v>83</v>
      </c>
      <c r="Z194" s="2" t="s">
        <v>2894</v>
      </c>
      <c r="AA194" s="5" t="s">
        <v>2577</v>
      </c>
      <c r="AB194" s="5" t="s">
        <v>2982</v>
      </c>
      <c r="AC194" s="5" t="s">
        <v>2983</v>
      </c>
      <c r="AD194" s="5">
        <v>19.850000000000001</v>
      </c>
      <c r="AE194" s="2" t="s">
        <v>43</v>
      </c>
      <c r="AF194" s="2" t="s">
        <v>43</v>
      </c>
      <c r="AG194" s="2" t="s">
        <v>43</v>
      </c>
      <c r="AH194" s="2" t="s">
        <v>43</v>
      </c>
      <c r="AI194" s="2" t="s">
        <v>43</v>
      </c>
      <c r="AJ194" s="2" t="s">
        <v>43</v>
      </c>
      <c r="AK194" s="2">
        <v>1820</v>
      </c>
      <c r="AL194" s="2">
        <v>1870</v>
      </c>
      <c r="AM194" s="2" t="s">
        <v>2258</v>
      </c>
      <c r="AN194" s="2" t="s">
        <v>2984</v>
      </c>
      <c r="AO194" s="2"/>
      <c r="AP194" s="2"/>
      <c r="AQ194" s="2"/>
      <c r="AR194" s="2"/>
    </row>
    <row r="195" spans="1:44" ht="26.4" x14ac:dyDescent="0.3">
      <c r="A195" s="5">
        <v>7194</v>
      </c>
      <c r="B195" s="2" t="s">
        <v>2522</v>
      </c>
      <c r="C195" s="2" t="s">
        <v>43</v>
      </c>
      <c r="D195" s="2" t="s">
        <v>20</v>
      </c>
      <c r="E195" s="2" t="s">
        <v>2797</v>
      </c>
      <c r="F195" s="2" t="s">
        <v>2916</v>
      </c>
      <c r="G195" s="5" t="s">
        <v>503</v>
      </c>
      <c r="H195" s="4">
        <v>42486</v>
      </c>
      <c r="I195" s="2" t="s">
        <v>2825</v>
      </c>
      <c r="J195" s="2" t="s">
        <v>21</v>
      </c>
      <c r="K195" s="2" t="s">
        <v>45</v>
      </c>
      <c r="L195" s="2" t="s">
        <v>45</v>
      </c>
      <c r="M195" s="2" t="s">
        <v>45</v>
      </c>
      <c r="N195" s="2">
        <v>1</v>
      </c>
      <c r="O195" s="2" t="s">
        <v>45</v>
      </c>
      <c r="P195" s="2" t="s">
        <v>2985</v>
      </c>
      <c r="Q195" s="5" t="s">
        <v>2986</v>
      </c>
      <c r="R195" s="5" t="s">
        <v>1203</v>
      </c>
      <c r="S195" s="5" t="s">
        <v>2987</v>
      </c>
      <c r="T195" s="5" t="s">
        <v>1094</v>
      </c>
      <c r="U195" s="2" t="s">
        <v>33</v>
      </c>
      <c r="V195" s="2" t="s">
        <v>52</v>
      </c>
      <c r="W195" s="2" t="s">
        <v>62</v>
      </c>
      <c r="X195" s="2" t="s">
        <v>47</v>
      </c>
      <c r="Y195" s="2" t="s">
        <v>48</v>
      </c>
      <c r="Z195" s="2" t="s">
        <v>65</v>
      </c>
      <c r="AA195" s="5" t="s">
        <v>43</v>
      </c>
      <c r="AB195" s="5" t="s">
        <v>43</v>
      </c>
      <c r="AC195" s="5" t="s">
        <v>43</v>
      </c>
      <c r="AD195" s="5" t="s">
        <v>43</v>
      </c>
      <c r="AE195" s="2" t="s">
        <v>43</v>
      </c>
      <c r="AF195" s="2" t="s">
        <v>43</v>
      </c>
      <c r="AG195" s="2" t="s">
        <v>43</v>
      </c>
      <c r="AH195" s="2" t="s">
        <v>43</v>
      </c>
      <c r="AI195" s="2" t="s">
        <v>43</v>
      </c>
      <c r="AJ195" s="2" t="s">
        <v>43</v>
      </c>
      <c r="AK195" s="2"/>
      <c r="AL195" s="2"/>
      <c r="AM195" s="2"/>
      <c r="AN195" s="2"/>
      <c r="AO195" s="2"/>
      <c r="AP195" s="2"/>
      <c r="AQ195" s="2"/>
      <c r="AR195" s="2"/>
    </row>
    <row r="196" spans="1:44" ht="26.4" x14ac:dyDescent="0.3">
      <c r="A196" s="5">
        <v>7195</v>
      </c>
      <c r="B196" s="2" t="s">
        <v>2522</v>
      </c>
      <c r="C196" s="2" t="s">
        <v>43</v>
      </c>
      <c r="D196" s="2" t="s">
        <v>20</v>
      </c>
      <c r="E196" s="2" t="s">
        <v>2797</v>
      </c>
      <c r="F196" s="2" t="s">
        <v>2962</v>
      </c>
      <c r="G196" s="5" t="s">
        <v>503</v>
      </c>
      <c r="H196" s="4">
        <v>42486</v>
      </c>
      <c r="I196" s="2" t="s">
        <v>2825</v>
      </c>
      <c r="J196" s="2" t="s">
        <v>21</v>
      </c>
      <c r="K196" s="2" t="s">
        <v>44</v>
      </c>
      <c r="L196" s="2" t="s">
        <v>45</v>
      </c>
      <c r="M196" s="2" t="s">
        <v>45</v>
      </c>
      <c r="N196" s="2">
        <v>1</v>
      </c>
      <c r="O196" s="2" t="s">
        <v>45</v>
      </c>
      <c r="P196" s="2" t="s">
        <v>2988</v>
      </c>
      <c r="Q196" s="5" t="s">
        <v>216</v>
      </c>
      <c r="R196" s="5" t="s">
        <v>2989</v>
      </c>
      <c r="S196" s="5" t="s">
        <v>2509</v>
      </c>
      <c r="T196" s="5" t="s">
        <v>180</v>
      </c>
      <c r="U196" s="2" t="s">
        <v>33</v>
      </c>
      <c r="V196" s="2" t="s">
        <v>63</v>
      </c>
      <c r="W196" s="2" t="s">
        <v>62</v>
      </c>
      <c r="X196" s="2" t="s">
        <v>47</v>
      </c>
      <c r="Y196" s="2" t="s">
        <v>83</v>
      </c>
      <c r="Z196" s="2" t="s">
        <v>2894</v>
      </c>
      <c r="AA196" s="5" t="s">
        <v>43</v>
      </c>
      <c r="AB196" s="5" t="s">
        <v>43</v>
      </c>
      <c r="AC196" s="5" t="s">
        <v>43</v>
      </c>
      <c r="AD196" s="5" t="s">
        <v>43</v>
      </c>
      <c r="AE196" s="2" t="s">
        <v>43</v>
      </c>
      <c r="AF196" s="2" t="s">
        <v>43</v>
      </c>
      <c r="AG196" s="2" t="s">
        <v>43</v>
      </c>
      <c r="AH196" s="2" t="s">
        <v>43</v>
      </c>
      <c r="AI196" s="2" t="s">
        <v>43</v>
      </c>
      <c r="AJ196" s="2" t="s">
        <v>43</v>
      </c>
      <c r="AK196" s="2"/>
      <c r="AL196" s="2"/>
      <c r="AM196" s="2"/>
      <c r="AN196" s="2"/>
      <c r="AO196" s="2"/>
      <c r="AP196" s="2"/>
      <c r="AQ196" s="2"/>
      <c r="AR196" s="2"/>
    </row>
    <row r="197" spans="1:44" ht="184.8" x14ac:dyDescent="0.3">
      <c r="A197" s="5">
        <v>7196</v>
      </c>
      <c r="B197" s="2" t="s">
        <v>2522</v>
      </c>
      <c r="C197" s="2" t="s">
        <v>4026</v>
      </c>
      <c r="D197" s="2" t="s">
        <v>20</v>
      </c>
      <c r="E197" s="2" t="s">
        <v>2797</v>
      </c>
      <c r="F197" s="2" t="s">
        <v>2950</v>
      </c>
      <c r="G197" s="5" t="s">
        <v>503</v>
      </c>
      <c r="H197" s="4">
        <v>42486</v>
      </c>
      <c r="I197" s="2" t="s">
        <v>2825</v>
      </c>
      <c r="J197" s="2" t="s">
        <v>21</v>
      </c>
      <c r="K197" s="2" t="s">
        <v>44</v>
      </c>
      <c r="L197" s="2" t="s">
        <v>45</v>
      </c>
      <c r="M197" s="2" t="s">
        <v>45</v>
      </c>
      <c r="N197" s="2">
        <v>1</v>
      </c>
      <c r="O197" s="2" t="s">
        <v>45</v>
      </c>
      <c r="P197" s="2" t="s">
        <v>2990</v>
      </c>
      <c r="Q197" s="5" t="s">
        <v>2991</v>
      </c>
      <c r="R197" s="5" t="s">
        <v>198</v>
      </c>
      <c r="S197" s="5" t="s">
        <v>2992</v>
      </c>
      <c r="T197" s="5" t="s">
        <v>857</v>
      </c>
      <c r="U197" s="2" t="s">
        <v>33</v>
      </c>
      <c r="V197" s="2" t="s">
        <v>620</v>
      </c>
      <c r="W197" s="2" t="s">
        <v>74</v>
      </c>
      <c r="X197" s="2" t="s">
        <v>186</v>
      </c>
      <c r="Y197" s="2" t="s">
        <v>48</v>
      </c>
      <c r="Z197" s="2" t="s">
        <v>285</v>
      </c>
      <c r="AA197" s="5" t="s">
        <v>43</v>
      </c>
      <c r="AB197" s="5" t="s">
        <v>2993</v>
      </c>
      <c r="AC197" s="5" t="s">
        <v>43</v>
      </c>
      <c r="AD197" s="5" t="s">
        <v>43</v>
      </c>
      <c r="AE197" s="2" t="s">
        <v>43</v>
      </c>
      <c r="AF197" s="2" t="s">
        <v>43</v>
      </c>
      <c r="AG197" s="2" t="s">
        <v>43</v>
      </c>
      <c r="AH197" s="2" t="s">
        <v>43</v>
      </c>
      <c r="AI197" s="2" t="s">
        <v>43</v>
      </c>
      <c r="AJ197" s="2" t="s">
        <v>43</v>
      </c>
      <c r="AK197" s="2">
        <v>1885</v>
      </c>
      <c r="AL197" s="2">
        <v>1930</v>
      </c>
      <c r="AM197" s="2" t="s">
        <v>1949</v>
      </c>
      <c r="AN197" s="2" t="s">
        <v>2089</v>
      </c>
      <c r="AO197" s="2"/>
      <c r="AP197" s="2"/>
      <c r="AQ197" s="2"/>
      <c r="AR197" s="2"/>
    </row>
    <row r="198" spans="1:44" ht="26.4" x14ac:dyDescent="0.3">
      <c r="A198" s="5">
        <v>7197</v>
      </c>
      <c r="B198" s="2" t="s">
        <v>2522</v>
      </c>
      <c r="C198" s="2" t="s">
        <v>43</v>
      </c>
      <c r="D198" s="2" t="s">
        <v>20</v>
      </c>
      <c r="E198" s="2" t="s">
        <v>2797</v>
      </c>
      <c r="F198" s="2" t="s">
        <v>1675</v>
      </c>
      <c r="G198" s="5" t="s">
        <v>503</v>
      </c>
      <c r="H198" s="4">
        <v>42486</v>
      </c>
      <c r="I198" s="2" t="s">
        <v>2825</v>
      </c>
      <c r="J198" s="2" t="s">
        <v>21</v>
      </c>
      <c r="K198" s="2" t="s">
        <v>45</v>
      </c>
      <c r="L198" s="2" t="s">
        <v>45</v>
      </c>
      <c r="M198" s="2" t="s">
        <v>45</v>
      </c>
      <c r="N198" s="2">
        <v>1</v>
      </c>
      <c r="O198" s="2" t="s">
        <v>45</v>
      </c>
      <c r="P198" s="2" t="s">
        <v>2994</v>
      </c>
      <c r="Q198" s="5" t="s">
        <v>2995</v>
      </c>
      <c r="R198" s="5" t="s">
        <v>2996</v>
      </c>
      <c r="S198" s="5" t="s">
        <v>717</v>
      </c>
      <c r="T198" s="5" t="s">
        <v>2997</v>
      </c>
      <c r="U198" s="2" t="s">
        <v>33</v>
      </c>
      <c r="V198" s="2" t="s">
        <v>54</v>
      </c>
      <c r="W198" s="2" t="s">
        <v>62</v>
      </c>
      <c r="X198" s="2" t="s">
        <v>47</v>
      </c>
      <c r="Y198" s="2" t="s">
        <v>48</v>
      </c>
      <c r="Z198" s="2" t="s">
        <v>65</v>
      </c>
      <c r="AA198" s="5" t="s">
        <v>43</v>
      </c>
      <c r="AB198" s="5" t="s">
        <v>43</v>
      </c>
      <c r="AC198" s="5" t="s">
        <v>43</v>
      </c>
      <c r="AD198" s="5" t="s">
        <v>43</v>
      </c>
      <c r="AE198" s="2" t="s">
        <v>43</v>
      </c>
      <c r="AF198" s="2" t="s">
        <v>43</v>
      </c>
      <c r="AG198" s="2" t="s">
        <v>43</v>
      </c>
      <c r="AH198" s="2" t="s">
        <v>43</v>
      </c>
      <c r="AI198" s="2" t="s">
        <v>43</v>
      </c>
      <c r="AJ198" s="2" t="s">
        <v>43</v>
      </c>
      <c r="AK198" s="2"/>
      <c r="AL198" s="2"/>
      <c r="AM198" s="2"/>
      <c r="AN198" s="2"/>
      <c r="AO198" s="2"/>
      <c r="AP198" s="2"/>
      <c r="AQ198" s="2"/>
      <c r="AR198" s="2"/>
    </row>
    <row r="199" spans="1:44" ht="52.8" x14ac:dyDescent="0.3">
      <c r="A199" s="5">
        <v>7198</v>
      </c>
      <c r="B199" s="2" t="s">
        <v>2522</v>
      </c>
      <c r="C199" s="2" t="s">
        <v>4027</v>
      </c>
      <c r="D199" s="2" t="s">
        <v>20</v>
      </c>
      <c r="E199" s="2" t="s">
        <v>2797</v>
      </c>
      <c r="F199" s="2" t="s">
        <v>2840</v>
      </c>
      <c r="G199" s="5" t="s">
        <v>503</v>
      </c>
      <c r="H199" s="4">
        <v>42486</v>
      </c>
      <c r="I199" s="2" t="s">
        <v>2825</v>
      </c>
      <c r="J199" s="2" t="s">
        <v>21</v>
      </c>
      <c r="K199" s="2" t="s">
        <v>44</v>
      </c>
      <c r="L199" s="2" t="s">
        <v>45</v>
      </c>
      <c r="M199" s="2" t="s">
        <v>45</v>
      </c>
      <c r="N199" s="2">
        <v>1</v>
      </c>
      <c r="O199" s="2" t="s">
        <v>45</v>
      </c>
      <c r="P199" s="2" t="s">
        <v>2998</v>
      </c>
      <c r="Q199" s="5" t="s">
        <v>2999</v>
      </c>
      <c r="R199" s="5" t="s">
        <v>1036</v>
      </c>
      <c r="S199" s="5" t="s">
        <v>2241</v>
      </c>
      <c r="T199" s="5" t="s">
        <v>3000</v>
      </c>
      <c r="U199" s="2" t="s">
        <v>33</v>
      </c>
      <c r="V199" s="2" t="s">
        <v>1665</v>
      </c>
      <c r="W199" s="2" t="s">
        <v>74</v>
      </c>
      <c r="X199" s="2" t="s">
        <v>47</v>
      </c>
      <c r="Y199" s="2" t="s">
        <v>83</v>
      </c>
      <c r="Z199" s="2" t="s">
        <v>65</v>
      </c>
      <c r="AA199" s="5" t="s">
        <v>43</v>
      </c>
      <c r="AB199" s="5" t="s">
        <v>43</v>
      </c>
      <c r="AC199" s="5" t="s">
        <v>43</v>
      </c>
      <c r="AD199" s="5" t="s">
        <v>43</v>
      </c>
      <c r="AE199" s="2" t="s">
        <v>43</v>
      </c>
      <c r="AF199" s="2" t="s">
        <v>43</v>
      </c>
      <c r="AG199" s="2" t="s">
        <v>43</v>
      </c>
      <c r="AH199" s="2" t="s">
        <v>43</v>
      </c>
      <c r="AI199" s="2" t="s">
        <v>43</v>
      </c>
      <c r="AJ199" s="2" t="s">
        <v>43</v>
      </c>
      <c r="AK199" s="2"/>
      <c r="AL199" s="2"/>
      <c r="AM199" s="2"/>
      <c r="AN199" s="2"/>
      <c r="AO199" s="2"/>
      <c r="AP199" s="2"/>
      <c r="AQ199" s="2"/>
      <c r="AR199" s="2"/>
    </row>
    <row r="200" spans="1:44" ht="26.4" x14ac:dyDescent="0.3">
      <c r="A200" s="5">
        <v>7199</v>
      </c>
      <c r="B200" s="2" t="s">
        <v>2522</v>
      </c>
      <c r="C200" s="2" t="s">
        <v>43</v>
      </c>
      <c r="D200" s="2" t="s">
        <v>20</v>
      </c>
      <c r="E200" s="2" t="s">
        <v>2797</v>
      </c>
      <c r="F200" s="2" t="s">
        <v>2840</v>
      </c>
      <c r="G200" s="5" t="s">
        <v>503</v>
      </c>
      <c r="H200" s="4">
        <v>42486</v>
      </c>
      <c r="I200" s="2" t="s">
        <v>2825</v>
      </c>
      <c r="J200" s="2" t="s">
        <v>21</v>
      </c>
      <c r="K200" s="2" t="s">
        <v>45</v>
      </c>
      <c r="L200" s="2" t="s">
        <v>45</v>
      </c>
      <c r="M200" s="2" t="s">
        <v>45</v>
      </c>
      <c r="N200" s="2">
        <v>1</v>
      </c>
      <c r="O200" s="2" t="s">
        <v>45</v>
      </c>
      <c r="P200" s="2" t="s">
        <v>3002</v>
      </c>
      <c r="Q200" s="5" t="s">
        <v>3003</v>
      </c>
      <c r="R200" s="5" t="s">
        <v>3004</v>
      </c>
      <c r="S200" s="5" t="s">
        <v>3005</v>
      </c>
      <c r="T200" s="5" t="s">
        <v>603</v>
      </c>
      <c r="U200" s="2" t="s">
        <v>33</v>
      </c>
      <c r="V200" s="2" t="s">
        <v>46</v>
      </c>
      <c r="W200" s="2" t="s">
        <v>62</v>
      </c>
      <c r="X200" s="2" t="s">
        <v>47</v>
      </c>
      <c r="Y200" s="2" t="s">
        <v>48</v>
      </c>
      <c r="Z200" s="2" t="s">
        <v>65</v>
      </c>
      <c r="AA200" s="5" t="s">
        <v>43</v>
      </c>
      <c r="AB200" s="5" t="s">
        <v>43</v>
      </c>
      <c r="AC200" s="5" t="s">
        <v>43</v>
      </c>
      <c r="AD200" s="5" t="s">
        <v>43</v>
      </c>
      <c r="AE200" s="2" t="s">
        <v>43</v>
      </c>
      <c r="AF200" s="2" t="s">
        <v>43</v>
      </c>
      <c r="AG200" s="2" t="s">
        <v>43</v>
      </c>
      <c r="AH200" s="2" t="s">
        <v>43</v>
      </c>
      <c r="AI200" s="2" t="s">
        <v>43</v>
      </c>
      <c r="AJ200" s="2" t="s">
        <v>43</v>
      </c>
      <c r="AK200" s="2"/>
      <c r="AL200" s="2"/>
      <c r="AM200" s="2"/>
      <c r="AN200" s="2"/>
      <c r="AO200" s="2"/>
      <c r="AP200" s="2"/>
      <c r="AQ200" s="2"/>
      <c r="AR200" s="2"/>
    </row>
    <row r="201" spans="1:44" ht="105.6" x14ac:dyDescent="0.3">
      <c r="A201" s="5">
        <v>7200</v>
      </c>
      <c r="B201" s="2" t="s">
        <v>2522</v>
      </c>
      <c r="C201" s="2" t="s">
        <v>4035</v>
      </c>
      <c r="D201" s="2" t="s">
        <v>20</v>
      </c>
      <c r="E201" s="2" t="s">
        <v>2797</v>
      </c>
      <c r="F201" s="2" t="s">
        <v>2840</v>
      </c>
      <c r="G201" s="5" t="s">
        <v>503</v>
      </c>
      <c r="H201" s="4">
        <v>42486</v>
      </c>
      <c r="I201" s="2" t="s">
        <v>2825</v>
      </c>
      <c r="J201" s="2" t="s">
        <v>21</v>
      </c>
      <c r="K201" s="2" t="s">
        <v>44</v>
      </c>
      <c r="L201" s="2" t="s">
        <v>45</v>
      </c>
      <c r="M201" s="2" t="s">
        <v>44</v>
      </c>
      <c r="N201" s="2">
        <v>3</v>
      </c>
      <c r="O201" s="2" t="s">
        <v>44</v>
      </c>
      <c r="P201" s="2" t="s">
        <v>3006</v>
      </c>
      <c r="Q201" s="5" t="s">
        <v>3007</v>
      </c>
      <c r="R201" s="5" t="s">
        <v>3008</v>
      </c>
      <c r="S201" s="5" t="s">
        <v>3009</v>
      </c>
      <c r="T201" s="5" t="s">
        <v>3010</v>
      </c>
      <c r="U201" s="2" t="s">
        <v>33</v>
      </c>
      <c r="V201" s="2" t="s">
        <v>54</v>
      </c>
      <c r="W201" s="2" t="s">
        <v>56</v>
      </c>
      <c r="X201" s="2" t="s">
        <v>47</v>
      </c>
      <c r="Y201" s="2" t="s">
        <v>48</v>
      </c>
      <c r="Z201" s="2" t="s">
        <v>3011</v>
      </c>
      <c r="AA201" s="5" t="s">
        <v>813</v>
      </c>
      <c r="AB201" s="5" t="s">
        <v>3012</v>
      </c>
      <c r="AC201" s="5" t="s">
        <v>3013</v>
      </c>
      <c r="AD201" s="5" t="s">
        <v>3014</v>
      </c>
      <c r="AE201" s="2" t="s">
        <v>43</v>
      </c>
      <c r="AF201" s="2" t="s">
        <v>43</v>
      </c>
      <c r="AG201" s="2" t="s">
        <v>43</v>
      </c>
      <c r="AH201" s="2" t="s">
        <v>43</v>
      </c>
      <c r="AI201" s="2" t="s">
        <v>43</v>
      </c>
      <c r="AJ201" s="2" t="s">
        <v>43</v>
      </c>
      <c r="AK201" s="2">
        <v>1860</v>
      </c>
      <c r="AL201" s="2">
        <v>1890</v>
      </c>
      <c r="AM201" s="2" t="s">
        <v>2258</v>
      </c>
      <c r="AN201" s="2" t="s">
        <v>3015</v>
      </c>
      <c r="AO201" s="2"/>
      <c r="AP201" s="2"/>
      <c r="AQ201" s="2"/>
      <c r="AR201" s="2"/>
    </row>
    <row r="202" spans="1:44" ht="26.4" x14ac:dyDescent="0.3">
      <c r="A202" s="5">
        <v>7201</v>
      </c>
      <c r="B202" s="2" t="s">
        <v>2522</v>
      </c>
      <c r="C202" s="2" t="s">
        <v>43</v>
      </c>
      <c r="D202" s="2" t="s">
        <v>20</v>
      </c>
      <c r="E202" s="2" t="s">
        <v>2797</v>
      </c>
      <c r="F202" s="2" t="s">
        <v>2840</v>
      </c>
      <c r="G202" s="5" t="s">
        <v>503</v>
      </c>
      <c r="H202" s="4">
        <v>42486</v>
      </c>
      <c r="I202" s="2" t="s">
        <v>2825</v>
      </c>
      <c r="J202" s="2" t="s">
        <v>21</v>
      </c>
      <c r="K202" s="2" t="s">
        <v>45</v>
      </c>
      <c r="L202" s="2" t="s">
        <v>45</v>
      </c>
      <c r="M202" s="2" t="s">
        <v>45</v>
      </c>
      <c r="N202" s="2">
        <v>1</v>
      </c>
      <c r="O202" s="2" t="s">
        <v>45</v>
      </c>
      <c r="P202" s="2" t="s">
        <v>3016</v>
      </c>
      <c r="Q202" s="5" t="s">
        <v>1301</v>
      </c>
      <c r="R202" s="5" t="s">
        <v>3017</v>
      </c>
      <c r="S202" s="5" t="s">
        <v>208</v>
      </c>
      <c r="T202" s="5" t="s">
        <v>3018</v>
      </c>
      <c r="U202" s="2" t="s">
        <v>33</v>
      </c>
      <c r="V202" s="2" t="s">
        <v>46</v>
      </c>
      <c r="W202" s="2" t="s">
        <v>62</v>
      </c>
      <c r="X202" s="2" t="s">
        <v>186</v>
      </c>
      <c r="Y202" s="2" t="s">
        <v>48</v>
      </c>
      <c r="Z202" s="2" t="s">
        <v>65</v>
      </c>
      <c r="AA202" s="5" t="s">
        <v>43</v>
      </c>
      <c r="AB202" s="5" t="s">
        <v>43</v>
      </c>
      <c r="AC202" s="5" t="s">
        <v>43</v>
      </c>
      <c r="AD202" s="5" t="s">
        <v>43</v>
      </c>
      <c r="AE202" s="2" t="s">
        <v>43</v>
      </c>
      <c r="AF202" s="2" t="s">
        <v>43</v>
      </c>
      <c r="AG202" s="2" t="s">
        <v>43</v>
      </c>
      <c r="AH202" s="2" t="s">
        <v>43</v>
      </c>
      <c r="AI202" s="2" t="s">
        <v>43</v>
      </c>
      <c r="AJ202" s="2" t="s">
        <v>43</v>
      </c>
      <c r="AK202" s="2"/>
      <c r="AL202" s="2"/>
      <c r="AM202" s="2"/>
      <c r="AN202" s="2"/>
      <c r="AO202" s="2"/>
      <c r="AP202" s="2"/>
      <c r="AQ202" s="2"/>
      <c r="AR202" s="2"/>
    </row>
    <row r="203" spans="1:44" ht="26.4" x14ac:dyDescent="0.3">
      <c r="A203" s="5">
        <v>7202</v>
      </c>
      <c r="B203" s="2" t="s">
        <v>2522</v>
      </c>
      <c r="C203" s="2" t="s">
        <v>43</v>
      </c>
      <c r="D203" s="2" t="s">
        <v>20</v>
      </c>
      <c r="E203" s="2" t="s">
        <v>2797</v>
      </c>
      <c r="F203" s="2" t="s">
        <v>2840</v>
      </c>
      <c r="G203" s="5" t="s">
        <v>503</v>
      </c>
      <c r="H203" s="4">
        <v>42486</v>
      </c>
      <c r="I203" s="2" t="s">
        <v>2825</v>
      </c>
      <c r="J203" s="2" t="s">
        <v>21</v>
      </c>
      <c r="K203" s="2" t="s">
        <v>44</v>
      </c>
      <c r="L203" s="2" t="s">
        <v>45</v>
      </c>
      <c r="M203" s="2" t="s">
        <v>45</v>
      </c>
      <c r="N203" s="2">
        <v>1</v>
      </c>
      <c r="O203" s="2" t="s">
        <v>45</v>
      </c>
      <c r="P203" s="2" t="s">
        <v>3019</v>
      </c>
      <c r="Q203" s="5" t="s">
        <v>3020</v>
      </c>
      <c r="R203" s="5" t="s">
        <v>3021</v>
      </c>
      <c r="S203" s="5" t="s">
        <v>3022</v>
      </c>
      <c r="T203" s="5" t="s">
        <v>2083</v>
      </c>
      <c r="U203" s="2" t="s">
        <v>33</v>
      </c>
      <c r="V203" s="2" t="s">
        <v>63</v>
      </c>
      <c r="W203" s="2" t="s">
        <v>62</v>
      </c>
      <c r="X203" s="2" t="s">
        <v>47</v>
      </c>
      <c r="Y203" s="2" t="s">
        <v>83</v>
      </c>
      <c r="Z203" s="2" t="s">
        <v>2510</v>
      </c>
      <c r="AA203" s="5" t="s">
        <v>43</v>
      </c>
      <c r="AB203" s="5" t="s">
        <v>43</v>
      </c>
      <c r="AC203" s="5" t="s">
        <v>43</v>
      </c>
      <c r="AD203" s="5" t="s">
        <v>43</v>
      </c>
      <c r="AE203" s="2" t="s">
        <v>43</v>
      </c>
      <c r="AF203" s="2" t="s">
        <v>43</v>
      </c>
      <c r="AG203" s="2" t="s">
        <v>43</v>
      </c>
      <c r="AH203" s="2" t="s">
        <v>43</v>
      </c>
      <c r="AI203" s="2" t="s">
        <v>43</v>
      </c>
      <c r="AJ203" s="2" t="s">
        <v>43</v>
      </c>
      <c r="AK203" s="2"/>
      <c r="AL203" s="2"/>
      <c r="AM203" s="2"/>
      <c r="AN203" s="2"/>
      <c r="AO203" s="2"/>
      <c r="AP203" s="2"/>
      <c r="AQ203" s="2"/>
      <c r="AR203" s="2"/>
    </row>
    <row r="204" spans="1:44" ht="26.4" x14ac:dyDescent="0.3">
      <c r="A204" s="5">
        <v>7203</v>
      </c>
      <c r="B204" s="2" t="s">
        <v>2522</v>
      </c>
      <c r="C204" s="2" t="s">
        <v>43</v>
      </c>
      <c r="D204" s="2" t="s">
        <v>20</v>
      </c>
      <c r="E204" s="2" t="s">
        <v>2797</v>
      </c>
      <c r="F204" s="2" t="s">
        <v>2840</v>
      </c>
      <c r="G204" s="5" t="s">
        <v>503</v>
      </c>
      <c r="H204" s="4">
        <v>42486</v>
      </c>
      <c r="I204" s="2" t="s">
        <v>2825</v>
      </c>
      <c r="J204" s="2" t="s">
        <v>21</v>
      </c>
      <c r="K204" s="2" t="s">
        <v>44</v>
      </c>
      <c r="L204" s="2" t="s">
        <v>45</v>
      </c>
      <c r="M204" s="2" t="s">
        <v>45</v>
      </c>
      <c r="N204" s="2">
        <v>1</v>
      </c>
      <c r="O204" s="2" t="s">
        <v>45</v>
      </c>
      <c r="P204" s="2" t="s">
        <v>2017</v>
      </c>
      <c r="Q204" s="5" t="s">
        <v>3023</v>
      </c>
      <c r="R204" s="5" t="s">
        <v>3024</v>
      </c>
      <c r="S204" s="5" t="s">
        <v>3025</v>
      </c>
      <c r="T204" s="5" t="s">
        <v>721</v>
      </c>
      <c r="U204" s="2" t="s">
        <v>33</v>
      </c>
      <c r="V204" s="2" t="s">
        <v>54</v>
      </c>
      <c r="W204" s="2" t="s">
        <v>55</v>
      </c>
      <c r="X204" s="2" t="s">
        <v>61</v>
      </c>
      <c r="Y204" s="2" t="s">
        <v>61</v>
      </c>
      <c r="Z204" s="2" t="s">
        <v>71</v>
      </c>
      <c r="AA204" s="5" t="s">
        <v>43</v>
      </c>
      <c r="AB204" s="5" t="s">
        <v>43</v>
      </c>
      <c r="AC204" s="5" t="s">
        <v>43</v>
      </c>
      <c r="AD204" s="5" t="s">
        <v>43</v>
      </c>
      <c r="AE204" s="2" t="s">
        <v>43</v>
      </c>
      <c r="AF204" s="2" t="s">
        <v>43</v>
      </c>
      <c r="AG204" s="2" t="s">
        <v>43</v>
      </c>
      <c r="AH204" s="2" t="s">
        <v>43</v>
      </c>
      <c r="AI204" s="2" t="s">
        <v>43</v>
      </c>
      <c r="AJ204" s="2" t="s">
        <v>43</v>
      </c>
      <c r="AK204" s="2"/>
      <c r="AL204" s="2" t="s">
        <v>69</v>
      </c>
      <c r="AM204" s="2"/>
      <c r="AN204" s="2"/>
      <c r="AO204" s="2"/>
      <c r="AP204" s="2"/>
      <c r="AQ204" s="2"/>
      <c r="AR204" s="2"/>
    </row>
    <row r="205" spans="1:44" ht="39.6" x14ac:dyDescent="0.3">
      <c r="A205" s="5">
        <v>7204</v>
      </c>
      <c r="B205" s="2" t="s">
        <v>2522</v>
      </c>
      <c r="C205" s="2" t="s">
        <v>43</v>
      </c>
      <c r="D205" s="2" t="s">
        <v>20</v>
      </c>
      <c r="E205" s="2" t="s">
        <v>2797</v>
      </c>
      <c r="F205" s="2" t="s">
        <v>2840</v>
      </c>
      <c r="G205" s="5" t="s">
        <v>503</v>
      </c>
      <c r="H205" s="4">
        <v>42486</v>
      </c>
      <c r="I205" s="2" t="s">
        <v>2825</v>
      </c>
      <c r="J205" s="2" t="s">
        <v>21</v>
      </c>
      <c r="K205" s="2" t="s">
        <v>45</v>
      </c>
      <c r="L205" s="2" t="s">
        <v>45</v>
      </c>
      <c r="M205" s="2" t="s">
        <v>45</v>
      </c>
      <c r="N205" s="2">
        <v>1</v>
      </c>
      <c r="O205" s="2" t="s">
        <v>45</v>
      </c>
      <c r="P205" s="2" t="s">
        <v>3026</v>
      </c>
      <c r="Q205" s="5" t="s">
        <v>3027</v>
      </c>
      <c r="R205" s="5" t="s">
        <v>3028</v>
      </c>
      <c r="S205" s="5" t="s">
        <v>3029</v>
      </c>
      <c r="T205" s="5" t="s">
        <v>3030</v>
      </c>
      <c r="U205" s="2" t="s">
        <v>33</v>
      </c>
      <c r="V205" s="2" t="s">
        <v>46</v>
      </c>
      <c r="W205" s="2" t="s">
        <v>62</v>
      </c>
      <c r="X205" s="2" t="s">
        <v>47</v>
      </c>
      <c r="Y205" s="2" t="s">
        <v>48</v>
      </c>
      <c r="Z205" s="2" t="s">
        <v>65</v>
      </c>
      <c r="AA205" s="5" t="s">
        <v>43</v>
      </c>
      <c r="AB205" s="5" t="s">
        <v>43</v>
      </c>
      <c r="AC205" s="5" t="s">
        <v>43</v>
      </c>
      <c r="AD205" s="5" t="s">
        <v>43</v>
      </c>
      <c r="AE205" s="2" t="s">
        <v>43</v>
      </c>
      <c r="AF205" s="2" t="s">
        <v>43</v>
      </c>
      <c r="AG205" s="2" t="s">
        <v>43</v>
      </c>
      <c r="AH205" s="2" t="s">
        <v>43</v>
      </c>
      <c r="AI205" s="2" t="s">
        <v>43</v>
      </c>
      <c r="AJ205" s="2" t="s">
        <v>43</v>
      </c>
      <c r="AK205" s="2"/>
      <c r="AL205" s="2"/>
      <c r="AM205" s="2"/>
      <c r="AN205" s="2"/>
      <c r="AO205" s="2"/>
      <c r="AP205" s="2"/>
      <c r="AQ205" s="2"/>
      <c r="AR205" s="2"/>
    </row>
    <row r="206" spans="1:44" ht="79.2" x14ac:dyDescent="0.3">
      <c r="A206" s="5">
        <v>7205</v>
      </c>
      <c r="B206" s="2" t="s">
        <v>2522</v>
      </c>
      <c r="C206" s="2" t="s">
        <v>4171</v>
      </c>
      <c r="D206" s="2" t="s">
        <v>20</v>
      </c>
      <c r="E206" s="2" t="s">
        <v>2797</v>
      </c>
      <c r="F206" s="2" t="s">
        <v>2840</v>
      </c>
      <c r="G206" s="5" t="s">
        <v>503</v>
      </c>
      <c r="H206" s="4">
        <v>42486</v>
      </c>
      <c r="I206" s="2" t="s">
        <v>2825</v>
      </c>
      <c r="J206" s="2" t="s">
        <v>21</v>
      </c>
      <c r="K206" s="2" t="s">
        <v>44</v>
      </c>
      <c r="L206" s="2" t="s">
        <v>45</v>
      </c>
      <c r="M206" s="2" t="s">
        <v>45</v>
      </c>
      <c r="N206" s="2">
        <v>1</v>
      </c>
      <c r="O206" s="2" t="s">
        <v>45</v>
      </c>
      <c r="P206" s="2" t="s">
        <v>3031</v>
      </c>
      <c r="Q206" s="5" t="s">
        <v>3032</v>
      </c>
      <c r="R206" s="5" t="s">
        <v>3033</v>
      </c>
      <c r="S206" s="5" t="s">
        <v>226</v>
      </c>
      <c r="T206" s="5" t="s">
        <v>3034</v>
      </c>
      <c r="U206" s="2" t="s">
        <v>33</v>
      </c>
      <c r="V206" s="2" t="s">
        <v>63</v>
      </c>
      <c r="W206" s="2" t="s">
        <v>57</v>
      </c>
      <c r="X206" s="2" t="s">
        <v>47</v>
      </c>
      <c r="Y206" s="2" t="s">
        <v>83</v>
      </c>
      <c r="Z206" s="2" t="s">
        <v>2894</v>
      </c>
      <c r="AA206" s="5" t="s">
        <v>43</v>
      </c>
      <c r="AB206" s="5" t="s">
        <v>43</v>
      </c>
      <c r="AC206" s="5" t="s">
        <v>43</v>
      </c>
      <c r="AD206" s="5" t="s">
        <v>43</v>
      </c>
      <c r="AE206" s="2" t="s">
        <v>43</v>
      </c>
      <c r="AF206" s="2" t="s">
        <v>43</v>
      </c>
      <c r="AG206" s="2" t="s">
        <v>2644</v>
      </c>
      <c r="AH206" s="2" t="s">
        <v>53</v>
      </c>
      <c r="AI206" s="2" t="s">
        <v>44</v>
      </c>
      <c r="AJ206" s="2" t="s">
        <v>45</v>
      </c>
      <c r="AK206" s="2">
        <v>1840</v>
      </c>
      <c r="AL206" s="2">
        <v>1885</v>
      </c>
      <c r="AM206" s="2" t="s">
        <v>2258</v>
      </c>
      <c r="AN206" s="2" t="s">
        <v>3035</v>
      </c>
      <c r="AO206" s="2"/>
      <c r="AP206" s="2"/>
      <c r="AQ206" s="2"/>
      <c r="AR206" s="2"/>
    </row>
    <row r="207" spans="1:44" ht="26.4" x14ac:dyDescent="0.3">
      <c r="A207" s="5">
        <v>7206</v>
      </c>
      <c r="B207" s="2" t="s">
        <v>2522</v>
      </c>
      <c r="C207" s="2" t="s">
        <v>43</v>
      </c>
      <c r="D207" s="2" t="s">
        <v>20</v>
      </c>
      <c r="E207" s="2" t="s">
        <v>2797</v>
      </c>
      <c r="F207" s="2" t="s">
        <v>1668</v>
      </c>
      <c r="G207" s="5" t="s">
        <v>503</v>
      </c>
      <c r="H207" s="4">
        <v>42486</v>
      </c>
      <c r="I207" s="2" t="s">
        <v>2825</v>
      </c>
      <c r="J207" s="2" t="s">
        <v>21</v>
      </c>
      <c r="K207" s="2" t="s">
        <v>45</v>
      </c>
      <c r="L207" s="2" t="s">
        <v>45</v>
      </c>
      <c r="M207" s="2" t="s">
        <v>45</v>
      </c>
      <c r="N207" s="2">
        <v>1</v>
      </c>
      <c r="O207" s="2" t="s">
        <v>45</v>
      </c>
      <c r="P207" s="2" t="s">
        <v>3036</v>
      </c>
      <c r="Q207" s="5" t="s">
        <v>3037</v>
      </c>
      <c r="R207" s="5" t="s">
        <v>3038</v>
      </c>
      <c r="S207" s="5" t="s">
        <v>687</v>
      </c>
      <c r="T207" s="5" t="s">
        <v>307</v>
      </c>
      <c r="U207" s="2" t="s">
        <v>33</v>
      </c>
      <c r="V207" s="2" t="s">
        <v>52</v>
      </c>
      <c r="W207" s="2" t="s">
        <v>62</v>
      </c>
      <c r="X207" s="2" t="s">
        <v>47</v>
      </c>
      <c r="Y207" s="2" t="s">
        <v>48</v>
      </c>
      <c r="Z207" s="2" t="s">
        <v>65</v>
      </c>
      <c r="AA207" s="5" t="s">
        <v>43</v>
      </c>
      <c r="AB207" s="5" t="s">
        <v>43</v>
      </c>
      <c r="AC207" s="5" t="s">
        <v>43</v>
      </c>
      <c r="AD207" s="5" t="s">
        <v>43</v>
      </c>
      <c r="AE207" s="2" t="s">
        <v>43</v>
      </c>
      <c r="AF207" s="2" t="s">
        <v>43</v>
      </c>
      <c r="AG207" s="2" t="s">
        <v>43</v>
      </c>
      <c r="AH207" s="2" t="s">
        <v>43</v>
      </c>
      <c r="AI207" s="2" t="s">
        <v>43</v>
      </c>
      <c r="AJ207" s="2" t="s">
        <v>43</v>
      </c>
      <c r="AK207" s="2"/>
      <c r="AL207" s="2"/>
      <c r="AM207" s="2"/>
      <c r="AN207" s="2"/>
      <c r="AO207" s="2"/>
      <c r="AP207" s="2"/>
      <c r="AQ207" s="2"/>
      <c r="AR207" s="2"/>
    </row>
    <row r="208" spans="1:44" ht="39.6" x14ac:dyDescent="0.3">
      <c r="A208" s="5">
        <v>7207</v>
      </c>
      <c r="B208" s="2" t="s">
        <v>2522</v>
      </c>
      <c r="C208" s="2" t="s">
        <v>43</v>
      </c>
      <c r="D208" s="2" t="s">
        <v>20</v>
      </c>
      <c r="E208" s="2" t="s">
        <v>2797</v>
      </c>
      <c r="F208" s="2" t="s">
        <v>1668</v>
      </c>
      <c r="G208" s="5" t="s">
        <v>503</v>
      </c>
      <c r="H208" s="4">
        <v>42486</v>
      </c>
      <c r="I208" s="2" t="s">
        <v>2825</v>
      </c>
      <c r="J208" s="2" t="s">
        <v>21</v>
      </c>
      <c r="K208" s="2" t="s">
        <v>45</v>
      </c>
      <c r="L208" s="2" t="s">
        <v>45</v>
      </c>
      <c r="M208" s="2" t="s">
        <v>45</v>
      </c>
      <c r="N208" s="2">
        <v>1</v>
      </c>
      <c r="O208" s="2" t="s">
        <v>45</v>
      </c>
      <c r="P208" s="2" t="s">
        <v>3039</v>
      </c>
      <c r="Q208" s="5" t="s">
        <v>3040</v>
      </c>
      <c r="R208" s="5" t="s">
        <v>1635</v>
      </c>
      <c r="S208" s="5" t="s">
        <v>3041</v>
      </c>
      <c r="T208" s="5" t="s">
        <v>746</v>
      </c>
      <c r="U208" s="2" t="s">
        <v>33</v>
      </c>
      <c r="V208" s="2" t="s">
        <v>46</v>
      </c>
      <c r="W208" s="2" t="s">
        <v>62</v>
      </c>
      <c r="X208" s="2" t="s">
        <v>47</v>
      </c>
      <c r="Y208" s="2" t="s">
        <v>48</v>
      </c>
      <c r="Z208" s="2" t="s">
        <v>65</v>
      </c>
      <c r="AA208" s="5" t="s">
        <v>43</v>
      </c>
      <c r="AB208" s="5" t="s">
        <v>43</v>
      </c>
      <c r="AC208" s="5" t="s">
        <v>43</v>
      </c>
      <c r="AD208" s="5" t="s">
        <v>43</v>
      </c>
      <c r="AE208" s="2" t="s">
        <v>43</v>
      </c>
      <c r="AF208" s="2" t="s">
        <v>43</v>
      </c>
      <c r="AG208" s="2" t="s">
        <v>43</v>
      </c>
      <c r="AH208" s="2" t="s">
        <v>43</v>
      </c>
      <c r="AI208" s="2" t="s">
        <v>43</v>
      </c>
      <c r="AJ208" s="2" t="s">
        <v>43</v>
      </c>
      <c r="AK208" s="2"/>
      <c r="AL208" s="2"/>
      <c r="AM208" s="2"/>
      <c r="AN208" s="2"/>
      <c r="AO208" s="2"/>
      <c r="AP208" s="2"/>
      <c r="AQ208" s="2"/>
      <c r="AR208" s="2"/>
    </row>
    <row r="209" spans="1:44" ht="145.19999999999999" x14ac:dyDescent="0.3">
      <c r="A209" s="5">
        <v>7208</v>
      </c>
      <c r="B209" s="2" t="s">
        <v>2522</v>
      </c>
      <c r="C209" s="2" t="s">
        <v>43</v>
      </c>
      <c r="D209" s="2" t="s">
        <v>20</v>
      </c>
      <c r="E209" s="2" t="s">
        <v>2797</v>
      </c>
      <c r="F209" s="2" t="s">
        <v>1668</v>
      </c>
      <c r="G209" s="5" t="s">
        <v>503</v>
      </c>
      <c r="H209" s="4">
        <v>42486</v>
      </c>
      <c r="I209" s="2" t="s">
        <v>2825</v>
      </c>
      <c r="J209" s="2" t="s">
        <v>21</v>
      </c>
      <c r="K209" s="2" t="s">
        <v>45</v>
      </c>
      <c r="L209" s="2" t="s">
        <v>45</v>
      </c>
      <c r="M209" s="2" t="s">
        <v>45</v>
      </c>
      <c r="N209" s="2">
        <v>1</v>
      </c>
      <c r="O209" s="2" t="s">
        <v>45</v>
      </c>
      <c r="P209" s="2" t="s">
        <v>2988</v>
      </c>
      <c r="Q209" s="5" t="s">
        <v>3042</v>
      </c>
      <c r="R209" s="5" t="s">
        <v>3043</v>
      </c>
      <c r="S209" s="5" t="s">
        <v>290</v>
      </c>
      <c r="T209" s="5" t="s">
        <v>724</v>
      </c>
      <c r="U209" s="2" t="s">
        <v>33</v>
      </c>
      <c r="V209" s="2" t="s">
        <v>63</v>
      </c>
      <c r="W209" s="2" t="s">
        <v>62</v>
      </c>
      <c r="X209" s="2" t="s">
        <v>47</v>
      </c>
      <c r="Y209" s="2" t="s">
        <v>48</v>
      </c>
      <c r="Z209" s="2" t="s">
        <v>65</v>
      </c>
      <c r="AA209" s="5" t="s">
        <v>43</v>
      </c>
      <c r="AB209" s="5" t="s">
        <v>43</v>
      </c>
      <c r="AC209" s="5" t="s">
        <v>43</v>
      </c>
      <c r="AD209" s="5" t="s">
        <v>43</v>
      </c>
      <c r="AE209" s="2" t="s">
        <v>43</v>
      </c>
      <c r="AF209" s="2" t="s">
        <v>43</v>
      </c>
      <c r="AG209" s="2" t="s">
        <v>43</v>
      </c>
      <c r="AH209" s="2" t="s">
        <v>43</v>
      </c>
      <c r="AI209" s="2" t="s">
        <v>43</v>
      </c>
      <c r="AJ209" s="2" t="s">
        <v>43</v>
      </c>
      <c r="AK209" s="2">
        <v>1840</v>
      </c>
      <c r="AL209" s="2">
        <v>1890</v>
      </c>
      <c r="AM209" s="2" t="s">
        <v>3797</v>
      </c>
      <c r="AN209" s="11" t="s">
        <v>383</v>
      </c>
      <c r="AO209" s="2"/>
      <c r="AP209" s="2"/>
      <c r="AQ209" s="2"/>
      <c r="AR209" s="2"/>
    </row>
    <row r="210" spans="1:44" ht="145.19999999999999" x14ac:dyDescent="0.3">
      <c r="A210" s="5">
        <v>7209</v>
      </c>
      <c r="B210" s="2" t="s">
        <v>2522</v>
      </c>
      <c r="C210" s="2" t="s">
        <v>43</v>
      </c>
      <c r="D210" s="2" t="s">
        <v>20</v>
      </c>
      <c r="E210" s="2" t="s">
        <v>2797</v>
      </c>
      <c r="F210" s="2" t="s">
        <v>1668</v>
      </c>
      <c r="G210" s="5" t="s">
        <v>503</v>
      </c>
      <c r="H210" s="4">
        <v>42486</v>
      </c>
      <c r="I210" s="2" t="s">
        <v>2825</v>
      </c>
      <c r="J210" s="2" t="s">
        <v>21</v>
      </c>
      <c r="K210" s="2" t="s">
        <v>45</v>
      </c>
      <c r="L210" s="2" t="s">
        <v>45</v>
      </c>
      <c r="M210" s="2" t="s">
        <v>45</v>
      </c>
      <c r="N210" s="2">
        <v>1</v>
      </c>
      <c r="O210" s="2" t="s">
        <v>45</v>
      </c>
      <c r="P210" s="2" t="s">
        <v>2988</v>
      </c>
      <c r="Q210" s="5" t="s">
        <v>3033</v>
      </c>
      <c r="R210" s="5" t="s">
        <v>3044</v>
      </c>
      <c r="S210" s="5" t="s">
        <v>1065</v>
      </c>
      <c r="T210" s="5" t="s">
        <v>530</v>
      </c>
      <c r="U210" s="2" t="s">
        <v>33</v>
      </c>
      <c r="V210" s="2" t="s">
        <v>63</v>
      </c>
      <c r="W210" s="2" t="s">
        <v>62</v>
      </c>
      <c r="X210" s="2" t="s">
        <v>47</v>
      </c>
      <c r="Y210" s="2" t="s">
        <v>48</v>
      </c>
      <c r="Z210" s="2" t="s">
        <v>65</v>
      </c>
      <c r="AA210" s="5" t="s">
        <v>43</v>
      </c>
      <c r="AB210" s="5" t="s">
        <v>43</v>
      </c>
      <c r="AC210" s="5" t="s">
        <v>43</v>
      </c>
      <c r="AD210" s="5" t="s">
        <v>43</v>
      </c>
      <c r="AE210" s="2" t="s">
        <v>43</v>
      </c>
      <c r="AF210" s="2" t="s">
        <v>43</v>
      </c>
      <c r="AG210" s="2" t="s">
        <v>43</v>
      </c>
      <c r="AH210" s="2" t="s">
        <v>43</v>
      </c>
      <c r="AI210" s="2" t="s">
        <v>43</v>
      </c>
      <c r="AJ210" s="2" t="s">
        <v>43</v>
      </c>
      <c r="AK210" s="2">
        <v>1840</v>
      </c>
      <c r="AL210" s="2">
        <v>1890</v>
      </c>
      <c r="AM210" s="2" t="s">
        <v>3797</v>
      </c>
      <c r="AN210" s="11" t="s">
        <v>383</v>
      </c>
      <c r="AO210" s="2"/>
      <c r="AP210" s="2"/>
      <c r="AQ210" s="2"/>
      <c r="AR210" s="2"/>
    </row>
    <row r="211" spans="1:44" ht="79.2" x14ac:dyDescent="0.3">
      <c r="A211" s="5">
        <v>7210</v>
      </c>
      <c r="B211" s="2" t="s">
        <v>2522</v>
      </c>
      <c r="C211" s="2" t="s">
        <v>43</v>
      </c>
      <c r="D211" s="2" t="s">
        <v>20</v>
      </c>
      <c r="E211" s="2" t="s">
        <v>2797</v>
      </c>
      <c r="F211" s="2" t="s">
        <v>2917</v>
      </c>
      <c r="G211" s="5" t="s">
        <v>503</v>
      </c>
      <c r="H211" s="4">
        <v>42487</v>
      </c>
      <c r="I211" s="2" t="s">
        <v>2825</v>
      </c>
      <c r="J211" s="2" t="s">
        <v>21</v>
      </c>
      <c r="K211" s="2" t="s">
        <v>45</v>
      </c>
      <c r="L211" s="2" t="s">
        <v>45</v>
      </c>
      <c r="M211" s="2" t="s">
        <v>45</v>
      </c>
      <c r="N211" s="2">
        <v>1</v>
      </c>
      <c r="O211" s="2" t="s">
        <v>45</v>
      </c>
      <c r="P211" s="2" t="s">
        <v>1966</v>
      </c>
      <c r="Q211" s="5" t="s">
        <v>426</v>
      </c>
      <c r="R211" s="5" t="s">
        <v>3045</v>
      </c>
      <c r="S211" s="5" t="s">
        <v>2961</v>
      </c>
      <c r="T211" s="5" t="s">
        <v>823</v>
      </c>
      <c r="U211" s="2" t="s">
        <v>33</v>
      </c>
      <c r="V211" s="2" t="s">
        <v>54</v>
      </c>
      <c r="W211" s="2" t="s">
        <v>62</v>
      </c>
      <c r="X211" s="2" t="s">
        <v>186</v>
      </c>
      <c r="Y211" s="2" t="s">
        <v>48</v>
      </c>
      <c r="Z211" s="2" t="s">
        <v>65</v>
      </c>
      <c r="AA211" s="5" t="s">
        <v>43</v>
      </c>
      <c r="AB211" s="5" t="s">
        <v>43</v>
      </c>
      <c r="AC211" s="5" t="s">
        <v>43</v>
      </c>
      <c r="AD211" s="5" t="s">
        <v>43</v>
      </c>
      <c r="AE211" s="2" t="s">
        <v>43</v>
      </c>
      <c r="AF211" s="2" t="s">
        <v>43</v>
      </c>
      <c r="AG211" s="2" t="s">
        <v>43</v>
      </c>
      <c r="AH211" s="2" t="s">
        <v>43</v>
      </c>
      <c r="AI211" s="2" t="s">
        <v>43</v>
      </c>
      <c r="AJ211" s="2" t="s">
        <v>43</v>
      </c>
      <c r="AK211" s="2">
        <v>1870</v>
      </c>
      <c r="AL211" s="2"/>
      <c r="AM211" s="2" t="s">
        <v>4114</v>
      </c>
      <c r="AN211" s="2" t="s">
        <v>4113</v>
      </c>
      <c r="AO211" s="2"/>
      <c r="AP211" s="2"/>
      <c r="AQ211" s="2"/>
      <c r="AR211" s="2"/>
    </row>
    <row r="212" spans="1:44" ht="277.2" x14ac:dyDescent="0.3">
      <c r="A212" s="5" t="s">
        <v>3046</v>
      </c>
      <c r="B212" s="2" t="s">
        <v>2522</v>
      </c>
      <c r="C212" s="2" t="s">
        <v>4028</v>
      </c>
      <c r="D212" s="2" t="s">
        <v>20</v>
      </c>
      <c r="E212" s="2" t="s">
        <v>2797</v>
      </c>
      <c r="F212" s="2" t="s">
        <v>2807</v>
      </c>
      <c r="G212" s="5" t="s">
        <v>503</v>
      </c>
      <c r="H212" s="4">
        <v>42487</v>
      </c>
      <c r="I212" s="2" t="s">
        <v>2825</v>
      </c>
      <c r="J212" s="2" t="s">
        <v>21</v>
      </c>
      <c r="K212" s="2" t="s">
        <v>44</v>
      </c>
      <c r="L212" s="2" t="s">
        <v>45</v>
      </c>
      <c r="M212" s="2" t="s">
        <v>45</v>
      </c>
      <c r="N212" s="2">
        <v>1</v>
      </c>
      <c r="O212" s="2" t="s">
        <v>44</v>
      </c>
      <c r="P212" s="2" t="s">
        <v>3047</v>
      </c>
      <c r="Q212" s="5" t="s">
        <v>3048</v>
      </c>
      <c r="R212" s="5" t="s">
        <v>3049</v>
      </c>
      <c r="S212" s="5" t="s">
        <v>2051</v>
      </c>
      <c r="T212" s="5" t="s">
        <v>3050</v>
      </c>
      <c r="U212" s="2" t="s">
        <v>33</v>
      </c>
      <c r="V212" s="2" t="s">
        <v>90</v>
      </c>
      <c r="W212" s="2" t="s">
        <v>56</v>
      </c>
      <c r="X212" s="2" t="s">
        <v>47</v>
      </c>
      <c r="Y212" s="2" t="s">
        <v>1627</v>
      </c>
      <c r="Z212" s="2" t="s">
        <v>65</v>
      </c>
      <c r="AA212" s="5" t="s">
        <v>43</v>
      </c>
      <c r="AB212" s="5" t="s">
        <v>43</v>
      </c>
      <c r="AC212" s="5" t="s">
        <v>43</v>
      </c>
      <c r="AD212" s="5" t="s">
        <v>43</v>
      </c>
      <c r="AE212" s="2" t="s">
        <v>43</v>
      </c>
      <c r="AF212" s="2" t="s">
        <v>43</v>
      </c>
      <c r="AG212" s="2" t="s">
        <v>43</v>
      </c>
      <c r="AH212" s="2" t="s">
        <v>43</v>
      </c>
      <c r="AI212" s="2" t="s">
        <v>43</v>
      </c>
      <c r="AJ212" s="2" t="s">
        <v>43</v>
      </c>
      <c r="AK212" s="2"/>
      <c r="AL212" s="25">
        <v>1939</v>
      </c>
      <c r="AM212" s="25" t="s">
        <v>1628</v>
      </c>
      <c r="AN212" s="25" t="s">
        <v>1629</v>
      </c>
      <c r="AO212" s="2"/>
      <c r="AP212" s="2"/>
      <c r="AQ212" s="2"/>
      <c r="AR212" s="2"/>
    </row>
    <row r="213" spans="1:44" ht="369.6" x14ac:dyDescent="0.3">
      <c r="A213" s="5" t="s">
        <v>3051</v>
      </c>
      <c r="B213" s="2" t="s">
        <v>2522</v>
      </c>
      <c r="C213" s="2" t="s">
        <v>4029</v>
      </c>
      <c r="D213" s="2" t="s">
        <v>20</v>
      </c>
      <c r="E213" s="2" t="s">
        <v>2797</v>
      </c>
      <c r="F213" s="2" t="s">
        <v>2817</v>
      </c>
      <c r="G213" s="5" t="s">
        <v>503</v>
      </c>
      <c r="H213" s="4">
        <v>42487</v>
      </c>
      <c r="I213" s="2" t="s">
        <v>2825</v>
      </c>
      <c r="J213" s="2" t="s">
        <v>21</v>
      </c>
      <c r="K213" s="2" t="s">
        <v>44</v>
      </c>
      <c r="L213" s="2" t="s">
        <v>45</v>
      </c>
      <c r="M213" s="2" t="s">
        <v>44</v>
      </c>
      <c r="N213" s="2">
        <v>3</v>
      </c>
      <c r="O213" s="2" t="s">
        <v>44</v>
      </c>
      <c r="P213" s="2" t="s">
        <v>3052</v>
      </c>
      <c r="Q213" s="5" t="s">
        <v>3053</v>
      </c>
      <c r="R213" s="5" t="s">
        <v>3054</v>
      </c>
      <c r="S213" s="5" t="s">
        <v>3055</v>
      </c>
      <c r="T213" s="5" t="s">
        <v>3056</v>
      </c>
      <c r="U213" s="2" t="s">
        <v>33</v>
      </c>
      <c r="V213" s="2" t="s">
        <v>90</v>
      </c>
      <c r="W213" s="2" t="s">
        <v>56</v>
      </c>
      <c r="X213" s="2" t="s">
        <v>47</v>
      </c>
      <c r="Y213" s="2" t="s">
        <v>1627</v>
      </c>
      <c r="Z213" s="2" t="s">
        <v>1217</v>
      </c>
      <c r="AA213" s="5" t="s">
        <v>43</v>
      </c>
      <c r="AB213" s="5" t="s">
        <v>3057</v>
      </c>
      <c r="AC213" s="5" t="s">
        <v>43</v>
      </c>
      <c r="AD213" s="5" t="s">
        <v>3058</v>
      </c>
      <c r="AE213" s="2" t="s">
        <v>43</v>
      </c>
      <c r="AF213" s="2" t="s">
        <v>43</v>
      </c>
      <c r="AG213" s="2" t="s">
        <v>43</v>
      </c>
      <c r="AH213" s="2" t="s">
        <v>43</v>
      </c>
      <c r="AI213" s="2" t="s">
        <v>43</v>
      </c>
      <c r="AJ213" s="2" t="s">
        <v>43</v>
      </c>
      <c r="AK213" s="2">
        <v>1910</v>
      </c>
      <c r="AL213" s="25">
        <v>1939</v>
      </c>
      <c r="AM213" s="25" t="s">
        <v>4110</v>
      </c>
      <c r="AN213" s="25" t="s">
        <v>4111</v>
      </c>
      <c r="AO213" s="2"/>
      <c r="AP213" s="2"/>
      <c r="AQ213" s="2"/>
      <c r="AR213" s="2"/>
    </row>
    <row r="214" spans="1:44" ht="145.19999999999999" x14ac:dyDescent="0.3">
      <c r="A214" s="5" t="s">
        <v>3059</v>
      </c>
      <c r="B214" s="2" t="s">
        <v>2522</v>
      </c>
      <c r="C214" s="2" t="s">
        <v>4030</v>
      </c>
      <c r="D214" s="2" t="s">
        <v>20</v>
      </c>
      <c r="E214" s="2" t="s">
        <v>2797</v>
      </c>
      <c r="F214" s="2" t="s">
        <v>2807</v>
      </c>
      <c r="G214" s="5" t="s">
        <v>503</v>
      </c>
      <c r="H214" s="4">
        <v>42487</v>
      </c>
      <c r="I214" s="2" t="s">
        <v>2825</v>
      </c>
      <c r="J214" s="2" t="s">
        <v>21</v>
      </c>
      <c r="K214" s="2" t="s">
        <v>44</v>
      </c>
      <c r="L214" s="2" t="s">
        <v>45</v>
      </c>
      <c r="M214" s="2" t="s">
        <v>45</v>
      </c>
      <c r="N214" s="2">
        <v>1</v>
      </c>
      <c r="O214" s="2" t="s">
        <v>45</v>
      </c>
      <c r="P214" s="2" t="s">
        <v>3060</v>
      </c>
      <c r="Q214" s="5" t="s">
        <v>3061</v>
      </c>
      <c r="R214" s="5" t="s">
        <v>3062</v>
      </c>
      <c r="S214" s="5" t="s">
        <v>2536</v>
      </c>
      <c r="T214" s="5" t="s">
        <v>175</v>
      </c>
      <c r="U214" s="2" t="s">
        <v>33</v>
      </c>
      <c r="V214" s="2" t="s">
        <v>63</v>
      </c>
      <c r="W214" s="2" t="s">
        <v>56</v>
      </c>
      <c r="X214" s="2" t="s">
        <v>47</v>
      </c>
      <c r="Y214" s="2" t="s">
        <v>83</v>
      </c>
      <c r="Z214" s="2" t="s">
        <v>2894</v>
      </c>
      <c r="AA214" s="5" t="s">
        <v>43</v>
      </c>
      <c r="AB214" s="5" t="s">
        <v>43</v>
      </c>
      <c r="AC214" s="5" t="s">
        <v>43</v>
      </c>
      <c r="AD214" s="5" t="s">
        <v>43</v>
      </c>
      <c r="AE214" s="2" t="s">
        <v>43</v>
      </c>
      <c r="AF214" s="2" t="s">
        <v>43</v>
      </c>
      <c r="AG214" s="2" t="s">
        <v>43</v>
      </c>
      <c r="AH214" s="2" t="s">
        <v>43</v>
      </c>
      <c r="AI214" s="2" t="s">
        <v>43</v>
      </c>
      <c r="AJ214" s="2" t="s">
        <v>43</v>
      </c>
      <c r="AK214" s="2">
        <v>1840</v>
      </c>
      <c r="AL214" s="2">
        <v>1890</v>
      </c>
      <c r="AM214" s="2" t="s">
        <v>3797</v>
      </c>
      <c r="AN214" s="11" t="s">
        <v>383</v>
      </c>
      <c r="AO214" s="2"/>
      <c r="AP214" s="2"/>
      <c r="AQ214" s="2"/>
      <c r="AR214" s="2"/>
    </row>
    <row r="215" spans="1:44" ht="79.2" x14ac:dyDescent="0.3">
      <c r="A215" s="5" t="s">
        <v>3063</v>
      </c>
      <c r="B215" s="2" t="s">
        <v>2522</v>
      </c>
      <c r="C215" s="2" t="s">
        <v>43</v>
      </c>
      <c r="D215" s="2" t="s">
        <v>20</v>
      </c>
      <c r="E215" s="2" t="s">
        <v>2797</v>
      </c>
      <c r="F215" s="2" t="s">
        <v>2807</v>
      </c>
      <c r="G215" s="5" t="s">
        <v>503</v>
      </c>
      <c r="H215" s="4">
        <v>42487</v>
      </c>
      <c r="I215" s="2" t="s">
        <v>2825</v>
      </c>
      <c r="J215" s="2" t="s">
        <v>21</v>
      </c>
      <c r="K215" s="2" t="s">
        <v>45</v>
      </c>
      <c r="L215" s="2" t="s">
        <v>45</v>
      </c>
      <c r="M215" s="2" t="s">
        <v>45</v>
      </c>
      <c r="N215" s="2">
        <v>1</v>
      </c>
      <c r="O215" s="2" t="s">
        <v>45</v>
      </c>
      <c r="P215" s="2" t="s">
        <v>3064</v>
      </c>
      <c r="Q215" s="5" t="s">
        <v>3065</v>
      </c>
      <c r="R215" s="5" t="s">
        <v>3066</v>
      </c>
      <c r="S215" s="5" t="s">
        <v>2108</v>
      </c>
      <c r="T215" s="5" t="s">
        <v>3067</v>
      </c>
      <c r="U215" s="2" t="s">
        <v>33</v>
      </c>
      <c r="V215" s="2" t="s">
        <v>54</v>
      </c>
      <c r="W215" s="2" t="s">
        <v>62</v>
      </c>
      <c r="X215" s="2" t="s">
        <v>186</v>
      </c>
      <c r="Y215" s="2" t="s">
        <v>48</v>
      </c>
      <c r="Z215" s="2" t="s">
        <v>65</v>
      </c>
      <c r="AA215" s="5" t="s">
        <v>43</v>
      </c>
      <c r="AB215" s="5" t="s">
        <v>43</v>
      </c>
      <c r="AC215" s="5" t="s">
        <v>43</v>
      </c>
      <c r="AD215" s="5" t="s">
        <v>43</v>
      </c>
      <c r="AE215" s="2" t="s">
        <v>43</v>
      </c>
      <c r="AF215" s="2" t="s">
        <v>43</v>
      </c>
      <c r="AG215" s="2" t="s">
        <v>43</v>
      </c>
      <c r="AH215" s="2" t="s">
        <v>43</v>
      </c>
      <c r="AI215" s="2" t="s">
        <v>43</v>
      </c>
      <c r="AJ215" s="2" t="s">
        <v>43</v>
      </c>
      <c r="AK215" s="2">
        <v>1870</v>
      </c>
      <c r="AL215" s="2"/>
      <c r="AM215" s="2" t="s">
        <v>4114</v>
      </c>
      <c r="AN215" s="2" t="s">
        <v>4113</v>
      </c>
      <c r="AO215" s="2"/>
      <c r="AP215" s="2"/>
      <c r="AQ215" s="2"/>
      <c r="AR215" s="2"/>
    </row>
    <row r="216" spans="1:44" ht="26.4" x14ac:dyDescent="0.3">
      <c r="A216" s="5" t="s">
        <v>3068</v>
      </c>
      <c r="B216" s="2" t="s">
        <v>2522</v>
      </c>
      <c r="C216" s="2" t="s">
        <v>43</v>
      </c>
      <c r="D216" s="2" t="s">
        <v>20</v>
      </c>
      <c r="E216" s="2" t="s">
        <v>2797</v>
      </c>
      <c r="F216" s="2" t="s">
        <v>2807</v>
      </c>
      <c r="G216" s="5" t="s">
        <v>503</v>
      </c>
      <c r="H216" s="4">
        <v>42487</v>
      </c>
      <c r="I216" s="2" t="s">
        <v>2825</v>
      </c>
      <c r="J216" s="2" t="s">
        <v>21</v>
      </c>
      <c r="K216" s="2" t="s">
        <v>45</v>
      </c>
      <c r="L216" s="2" t="s">
        <v>45</v>
      </c>
      <c r="M216" s="2" t="s">
        <v>45</v>
      </c>
      <c r="N216" s="2">
        <v>1</v>
      </c>
      <c r="O216" s="2" t="s">
        <v>45</v>
      </c>
      <c r="P216" s="2" t="s">
        <v>3069</v>
      </c>
      <c r="Q216" s="5" t="s">
        <v>3070</v>
      </c>
      <c r="R216" s="5" t="s">
        <v>691</v>
      </c>
      <c r="S216" s="5" t="s">
        <v>1021</v>
      </c>
      <c r="T216" s="5" t="s">
        <v>155</v>
      </c>
      <c r="U216" s="2" t="s">
        <v>33</v>
      </c>
      <c r="V216" s="2" t="s">
        <v>46</v>
      </c>
      <c r="W216" s="2" t="s">
        <v>62</v>
      </c>
      <c r="X216" s="2" t="s">
        <v>47</v>
      </c>
      <c r="Y216" s="2" t="s">
        <v>48</v>
      </c>
      <c r="Z216" s="2" t="s">
        <v>65</v>
      </c>
      <c r="AA216" s="5" t="s">
        <v>43</v>
      </c>
      <c r="AB216" s="5" t="s">
        <v>43</v>
      </c>
      <c r="AC216" s="5" t="s">
        <v>43</v>
      </c>
      <c r="AD216" s="5" t="s">
        <v>43</v>
      </c>
      <c r="AE216" s="2" t="s">
        <v>43</v>
      </c>
      <c r="AF216" s="2" t="s">
        <v>43</v>
      </c>
      <c r="AG216" s="2" t="s">
        <v>43</v>
      </c>
      <c r="AH216" s="2" t="s">
        <v>43</v>
      </c>
      <c r="AI216" s="2" t="s">
        <v>43</v>
      </c>
      <c r="AJ216" s="2" t="s">
        <v>43</v>
      </c>
      <c r="AK216" s="2"/>
      <c r="AL216" s="2"/>
      <c r="AM216" s="2"/>
      <c r="AN216" s="2"/>
      <c r="AO216" s="2"/>
      <c r="AP216" s="2"/>
      <c r="AQ216" s="2"/>
      <c r="AR216" s="2"/>
    </row>
    <row r="217" spans="1:44" ht="92.4" x14ac:dyDescent="0.3">
      <c r="A217" s="5" t="s">
        <v>3071</v>
      </c>
      <c r="B217" s="2" t="s">
        <v>2522</v>
      </c>
      <c r="C217" s="2" t="s">
        <v>4031</v>
      </c>
      <c r="D217" s="2" t="s">
        <v>20</v>
      </c>
      <c r="E217" s="2" t="s">
        <v>2797</v>
      </c>
      <c r="F217" s="2" t="s">
        <v>2936</v>
      </c>
      <c r="G217" s="5" t="s">
        <v>503</v>
      </c>
      <c r="H217" s="4">
        <v>42487</v>
      </c>
      <c r="I217" s="2" t="s">
        <v>2825</v>
      </c>
      <c r="J217" s="2" t="s">
        <v>21</v>
      </c>
      <c r="K217" s="2" t="s">
        <v>45</v>
      </c>
      <c r="L217" s="2" t="s">
        <v>45</v>
      </c>
      <c r="M217" s="2" t="s">
        <v>45</v>
      </c>
      <c r="N217" s="2">
        <v>1</v>
      </c>
      <c r="O217" s="2" t="s">
        <v>45</v>
      </c>
      <c r="P217" s="2" t="s">
        <v>3072</v>
      </c>
      <c r="Q217" s="5" t="s">
        <v>3073</v>
      </c>
      <c r="R217" s="5" t="s">
        <v>3074</v>
      </c>
      <c r="S217" s="5" t="s">
        <v>1913</v>
      </c>
      <c r="T217" s="5" t="s">
        <v>222</v>
      </c>
      <c r="U217" s="2" t="s">
        <v>33</v>
      </c>
      <c r="V217" s="2" t="s">
        <v>54</v>
      </c>
      <c r="W217" s="2" t="s">
        <v>62</v>
      </c>
      <c r="X217" s="2" t="s">
        <v>48</v>
      </c>
      <c r="Y217" s="2" t="s">
        <v>48</v>
      </c>
      <c r="Z217" s="2" t="s">
        <v>48</v>
      </c>
      <c r="AA217" s="5" t="s">
        <v>43</v>
      </c>
      <c r="AB217" s="5" t="s">
        <v>43</v>
      </c>
      <c r="AC217" s="5" t="s">
        <v>43</v>
      </c>
      <c r="AD217" s="5" t="s">
        <v>43</v>
      </c>
      <c r="AE217" s="2" t="s">
        <v>43</v>
      </c>
      <c r="AF217" s="2" t="s">
        <v>43</v>
      </c>
      <c r="AG217" s="2" t="s">
        <v>43</v>
      </c>
      <c r="AH217" s="2" t="s">
        <v>43</v>
      </c>
      <c r="AI217" s="2" t="s">
        <v>43</v>
      </c>
      <c r="AJ217" s="2" t="s">
        <v>43</v>
      </c>
      <c r="AK217" s="2">
        <v>1870</v>
      </c>
      <c r="AL217" s="2"/>
      <c r="AM217" s="2" t="s">
        <v>4114</v>
      </c>
      <c r="AN217" s="2" t="s">
        <v>4113</v>
      </c>
      <c r="AO217" s="2"/>
      <c r="AP217" s="2"/>
      <c r="AQ217" s="2"/>
      <c r="AR217" s="2"/>
    </row>
    <row r="218" spans="1:44" ht="184.8" x14ac:dyDescent="0.3">
      <c r="A218" s="5" t="s">
        <v>3075</v>
      </c>
      <c r="B218" s="2" t="s">
        <v>2522</v>
      </c>
      <c r="C218" s="2" t="s">
        <v>4032</v>
      </c>
      <c r="D218" s="2" t="s">
        <v>20</v>
      </c>
      <c r="E218" s="2" t="s">
        <v>2797</v>
      </c>
      <c r="F218" s="2" t="s">
        <v>2936</v>
      </c>
      <c r="G218" s="5" t="s">
        <v>503</v>
      </c>
      <c r="H218" s="4">
        <v>42487</v>
      </c>
      <c r="I218" s="2" t="s">
        <v>2825</v>
      </c>
      <c r="J218" s="2" t="s">
        <v>21</v>
      </c>
      <c r="K218" s="2" t="s">
        <v>44</v>
      </c>
      <c r="L218" s="2" t="s">
        <v>45</v>
      </c>
      <c r="M218" s="2" t="s">
        <v>45</v>
      </c>
      <c r="N218" s="2">
        <v>1</v>
      </c>
      <c r="O218" s="2" t="s">
        <v>45</v>
      </c>
      <c r="P218" s="2" t="s">
        <v>3076</v>
      </c>
      <c r="Q218" s="5" t="s">
        <v>3077</v>
      </c>
      <c r="R218" s="5" t="s">
        <v>3078</v>
      </c>
      <c r="S218" s="5" t="s">
        <v>3079</v>
      </c>
      <c r="T218" s="5" t="s">
        <v>2080</v>
      </c>
      <c r="U218" s="2" t="s">
        <v>33</v>
      </c>
      <c r="V218" s="2" t="s">
        <v>620</v>
      </c>
      <c r="W218" s="2" t="s">
        <v>62</v>
      </c>
      <c r="X218" s="2" t="s">
        <v>47</v>
      </c>
      <c r="Y218" s="2" t="s">
        <v>48</v>
      </c>
      <c r="Z218" s="2" t="s">
        <v>65</v>
      </c>
      <c r="AA218" s="5" t="s">
        <v>43</v>
      </c>
      <c r="AB218" s="5" t="s">
        <v>43</v>
      </c>
      <c r="AC218" s="5" t="s">
        <v>43</v>
      </c>
      <c r="AD218" s="5" t="s">
        <v>43</v>
      </c>
      <c r="AE218" s="2" t="s">
        <v>43</v>
      </c>
      <c r="AF218" s="2" t="s">
        <v>43</v>
      </c>
      <c r="AG218" s="2" t="s">
        <v>43</v>
      </c>
      <c r="AH218" s="2" t="s">
        <v>43</v>
      </c>
      <c r="AI218" s="2" t="s">
        <v>43</v>
      </c>
      <c r="AJ218" s="2" t="s">
        <v>43</v>
      </c>
      <c r="AK218" s="25">
        <v>1885</v>
      </c>
      <c r="AL218" s="25">
        <v>1930</v>
      </c>
      <c r="AM218" s="25" t="s">
        <v>1949</v>
      </c>
      <c r="AN218" s="25" t="s">
        <v>2089</v>
      </c>
      <c r="AO218" s="2"/>
      <c r="AP218" s="2"/>
      <c r="AQ218" s="2"/>
      <c r="AR218" s="2"/>
    </row>
    <row r="219" spans="1:44" ht="26.4" x14ac:dyDescent="0.3">
      <c r="A219" s="5" t="s">
        <v>3080</v>
      </c>
      <c r="B219" s="2" t="s">
        <v>2522</v>
      </c>
      <c r="C219" s="2" t="s">
        <v>43</v>
      </c>
      <c r="D219" s="2" t="s">
        <v>20</v>
      </c>
      <c r="E219" s="2" t="s">
        <v>2797</v>
      </c>
      <c r="F219" s="2" t="s">
        <v>2860</v>
      </c>
      <c r="G219" s="5" t="s">
        <v>503</v>
      </c>
      <c r="H219" s="4">
        <v>42487</v>
      </c>
      <c r="I219" s="2" t="s">
        <v>2825</v>
      </c>
      <c r="J219" s="2" t="s">
        <v>21</v>
      </c>
      <c r="K219" s="2" t="s">
        <v>44</v>
      </c>
      <c r="L219" s="2" t="s">
        <v>45</v>
      </c>
      <c r="M219" s="2" t="s">
        <v>45</v>
      </c>
      <c r="N219" s="2">
        <v>1</v>
      </c>
      <c r="O219" s="2" t="s">
        <v>45</v>
      </c>
      <c r="P219" s="2" t="s">
        <v>3081</v>
      </c>
      <c r="Q219" s="5" t="s">
        <v>3082</v>
      </c>
      <c r="R219" s="5" t="s">
        <v>1288</v>
      </c>
      <c r="S219" s="5" t="s">
        <v>2043</v>
      </c>
      <c r="T219" s="5" t="s">
        <v>249</v>
      </c>
      <c r="U219" s="2" t="s">
        <v>33</v>
      </c>
      <c r="V219" s="2" t="s">
        <v>54</v>
      </c>
      <c r="W219" s="2" t="s">
        <v>55</v>
      </c>
      <c r="X219" s="2" t="s">
        <v>61</v>
      </c>
      <c r="Y219" s="2" t="s">
        <v>61</v>
      </c>
      <c r="Z219" s="2" t="s">
        <v>71</v>
      </c>
      <c r="AA219" s="5" t="s">
        <v>43</v>
      </c>
      <c r="AB219" s="5" t="s">
        <v>43</v>
      </c>
      <c r="AC219" s="5" t="s">
        <v>43</v>
      </c>
      <c r="AD219" s="5" t="s">
        <v>43</v>
      </c>
      <c r="AE219" s="2" t="s">
        <v>43</v>
      </c>
      <c r="AF219" s="2" t="s">
        <v>43</v>
      </c>
      <c r="AG219" s="2" t="s">
        <v>43</v>
      </c>
      <c r="AH219" s="2" t="s">
        <v>43</v>
      </c>
      <c r="AI219" s="2" t="s">
        <v>43</v>
      </c>
      <c r="AJ219" s="2" t="s">
        <v>43</v>
      </c>
      <c r="AK219" s="2"/>
      <c r="AL219" s="2" t="s">
        <v>69</v>
      </c>
      <c r="AM219" s="2"/>
      <c r="AN219" s="2"/>
      <c r="AO219" s="2"/>
      <c r="AP219" s="2"/>
      <c r="AQ219" s="2"/>
      <c r="AR219" s="2"/>
    </row>
    <row r="220" spans="1:44" ht="79.2" x14ac:dyDescent="0.3">
      <c r="A220" s="5" t="s">
        <v>3083</v>
      </c>
      <c r="B220" s="2" t="s">
        <v>2522</v>
      </c>
      <c r="C220" s="2" t="s">
        <v>43</v>
      </c>
      <c r="D220" s="2" t="s">
        <v>20</v>
      </c>
      <c r="E220" s="2" t="s">
        <v>2797</v>
      </c>
      <c r="F220" s="2" t="s">
        <v>2860</v>
      </c>
      <c r="G220" s="5" t="s">
        <v>503</v>
      </c>
      <c r="H220" s="4">
        <v>42487</v>
      </c>
      <c r="I220" s="2" t="s">
        <v>2825</v>
      </c>
      <c r="J220" s="2" t="s">
        <v>21</v>
      </c>
      <c r="K220" s="2" t="s">
        <v>45</v>
      </c>
      <c r="L220" s="2" t="s">
        <v>45</v>
      </c>
      <c r="M220" s="2" t="s">
        <v>44</v>
      </c>
      <c r="N220" s="2">
        <v>3</v>
      </c>
      <c r="O220" s="2" t="s">
        <v>45</v>
      </c>
      <c r="P220" s="2" t="s">
        <v>3084</v>
      </c>
      <c r="Q220" s="5" t="s">
        <v>3085</v>
      </c>
      <c r="R220" s="5" t="s">
        <v>3086</v>
      </c>
      <c r="S220" s="5" t="s">
        <v>1116</v>
      </c>
      <c r="T220" s="5" t="s">
        <v>767</v>
      </c>
      <c r="U220" s="2" t="s">
        <v>33</v>
      </c>
      <c r="V220" s="2" t="s">
        <v>54</v>
      </c>
      <c r="W220" s="2" t="s">
        <v>62</v>
      </c>
      <c r="X220" s="2" t="s">
        <v>47</v>
      </c>
      <c r="Y220" s="2" t="s">
        <v>48</v>
      </c>
      <c r="Z220" s="2" t="s">
        <v>65</v>
      </c>
      <c r="AA220" s="5" t="s">
        <v>43</v>
      </c>
      <c r="AB220" s="5" t="s">
        <v>43</v>
      </c>
      <c r="AC220" s="5" t="s">
        <v>43</v>
      </c>
      <c r="AD220" s="5" t="s">
        <v>43</v>
      </c>
      <c r="AE220" s="2" t="s">
        <v>43</v>
      </c>
      <c r="AF220" s="2" t="s">
        <v>43</v>
      </c>
      <c r="AG220" s="2" t="s">
        <v>43</v>
      </c>
      <c r="AH220" s="2" t="s">
        <v>43</v>
      </c>
      <c r="AI220" s="2" t="s">
        <v>43</v>
      </c>
      <c r="AJ220" s="2" t="s">
        <v>43</v>
      </c>
      <c r="AK220" s="2">
        <v>1870</v>
      </c>
      <c r="AL220" s="2"/>
      <c r="AM220" s="2" t="s">
        <v>4114</v>
      </c>
      <c r="AN220" s="2" t="s">
        <v>4113</v>
      </c>
      <c r="AO220" s="2"/>
      <c r="AP220" s="2"/>
      <c r="AQ220" s="2"/>
      <c r="AR220" s="2"/>
    </row>
    <row r="221" spans="1:44" ht="211.2" x14ac:dyDescent="0.3">
      <c r="A221" s="5" t="s">
        <v>3087</v>
      </c>
      <c r="B221" s="2" t="s">
        <v>2522</v>
      </c>
      <c r="C221" s="2" t="s">
        <v>4033</v>
      </c>
      <c r="D221" s="2" t="s">
        <v>20</v>
      </c>
      <c r="E221" s="2" t="s">
        <v>2797</v>
      </c>
      <c r="F221" s="2" t="s">
        <v>2840</v>
      </c>
      <c r="G221" s="5" t="s">
        <v>503</v>
      </c>
      <c r="H221" s="4">
        <v>42487</v>
      </c>
      <c r="I221" s="2" t="s">
        <v>2825</v>
      </c>
      <c r="J221" s="2" t="s">
        <v>21</v>
      </c>
      <c r="K221" s="2" t="s">
        <v>44</v>
      </c>
      <c r="L221" s="2" t="s">
        <v>45</v>
      </c>
      <c r="M221" s="2" t="s">
        <v>45</v>
      </c>
      <c r="N221" s="2">
        <v>1</v>
      </c>
      <c r="O221" s="2" t="s">
        <v>45</v>
      </c>
      <c r="P221" s="2" t="s">
        <v>4106</v>
      </c>
      <c r="Q221" s="5" t="s">
        <v>1250</v>
      </c>
      <c r="R221" s="5" t="s">
        <v>3088</v>
      </c>
      <c r="S221" s="5" t="s">
        <v>3089</v>
      </c>
      <c r="T221" s="5" t="s">
        <v>3090</v>
      </c>
      <c r="U221" s="2" t="s">
        <v>33</v>
      </c>
      <c r="V221" s="2" t="s">
        <v>464</v>
      </c>
      <c r="W221" s="2" t="s">
        <v>56</v>
      </c>
      <c r="X221" s="2" t="s">
        <v>47</v>
      </c>
      <c r="Y221" s="2" t="s">
        <v>466</v>
      </c>
      <c r="Z221" s="2" t="s">
        <v>1647</v>
      </c>
      <c r="AA221" s="5" t="s">
        <v>43</v>
      </c>
      <c r="AB221" s="5" t="s">
        <v>3091</v>
      </c>
      <c r="AC221" s="5" t="s">
        <v>43</v>
      </c>
      <c r="AD221" s="5" t="s">
        <v>43</v>
      </c>
      <c r="AE221" s="2" t="s">
        <v>43</v>
      </c>
      <c r="AF221" s="2" t="s">
        <v>43</v>
      </c>
      <c r="AG221" s="2" t="s">
        <v>43</v>
      </c>
      <c r="AH221" s="2" t="s">
        <v>43</v>
      </c>
      <c r="AI221" s="2" t="s">
        <v>43</v>
      </c>
      <c r="AJ221" s="2" t="s">
        <v>43</v>
      </c>
      <c r="AK221" s="2">
        <v>1914</v>
      </c>
      <c r="AL221" s="2">
        <v>1930</v>
      </c>
      <c r="AM221" s="2" t="s">
        <v>4108</v>
      </c>
      <c r="AN221" s="2" t="s">
        <v>4107</v>
      </c>
      <c r="AO221" s="2"/>
      <c r="AP221" s="2"/>
      <c r="AQ221" s="2"/>
      <c r="AR221" s="2"/>
    </row>
    <row r="222" spans="1:44" ht="79.2" x14ac:dyDescent="0.3">
      <c r="A222" s="5" t="s">
        <v>3092</v>
      </c>
      <c r="B222" s="2" t="s">
        <v>2522</v>
      </c>
      <c r="C222" s="2" t="s">
        <v>43</v>
      </c>
      <c r="D222" s="2" t="s">
        <v>20</v>
      </c>
      <c r="E222" s="2" t="s">
        <v>2797</v>
      </c>
      <c r="F222" s="2" t="s">
        <v>2922</v>
      </c>
      <c r="G222" s="5" t="s">
        <v>503</v>
      </c>
      <c r="H222" s="4">
        <v>42487</v>
      </c>
      <c r="I222" s="2" t="s">
        <v>2951</v>
      </c>
      <c r="J222" s="2" t="s">
        <v>21</v>
      </c>
      <c r="K222" s="2" t="s">
        <v>45</v>
      </c>
      <c r="L222" s="2" t="s">
        <v>45</v>
      </c>
      <c r="M222" s="2" t="s">
        <v>45</v>
      </c>
      <c r="N222" s="2">
        <v>1</v>
      </c>
      <c r="O222" s="2" t="s">
        <v>45</v>
      </c>
      <c r="P222" s="2" t="s">
        <v>3093</v>
      </c>
      <c r="Q222" s="5" t="s">
        <v>3094</v>
      </c>
      <c r="R222" s="5" t="s">
        <v>3095</v>
      </c>
      <c r="S222" s="5" t="s">
        <v>317</v>
      </c>
      <c r="T222" s="5" t="s">
        <v>713</v>
      </c>
      <c r="U222" s="31" t="s">
        <v>33</v>
      </c>
      <c r="V222" s="2" t="s">
        <v>54</v>
      </c>
      <c r="W222" s="2" t="s">
        <v>62</v>
      </c>
      <c r="X222" s="2" t="s">
        <v>186</v>
      </c>
      <c r="Y222" s="2" t="s">
        <v>48</v>
      </c>
      <c r="Z222" s="2" t="s">
        <v>65</v>
      </c>
      <c r="AA222" s="5" t="s">
        <v>43</v>
      </c>
      <c r="AB222" s="5" t="s">
        <v>43</v>
      </c>
      <c r="AC222" s="5" t="s">
        <v>43</v>
      </c>
      <c r="AD222" s="5" t="s">
        <v>43</v>
      </c>
      <c r="AE222" s="2" t="s">
        <v>43</v>
      </c>
      <c r="AF222" s="2" t="s">
        <v>43</v>
      </c>
      <c r="AG222" s="2" t="s">
        <v>43</v>
      </c>
      <c r="AH222" s="2" t="s">
        <v>43</v>
      </c>
      <c r="AI222" s="2" t="s">
        <v>43</v>
      </c>
      <c r="AJ222" s="2" t="s">
        <v>43</v>
      </c>
      <c r="AK222" s="2">
        <v>1870</v>
      </c>
      <c r="AL222" s="2"/>
      <c r="AM222" s="2" t="s">
        <v>4114</v>
      </c>
      <c r="AN222" s="2" t="s">
        <v>4113</v>
      </c>
      <c r="AO222" s="2"/>
      <c r="AP222" s="2"/>
      <c r="AQ222" s="2"/>
      <c r="AR222" s="2"/>
    </row>
    <row r="223" spans="1:44" ht="79.2" x14ac:dyDescent="0.3">
      <c r="A223" s="5" t="s">
        <v>3096</v>
      </c>
      <c r="B223" s="2" t="s">
        <v>2522</v>
      </c>
      <c r="C223" s="2" t="s">
        <v>4036</v>
      </c>
      <c r="D223" s="2" t="s">
        <v>20</v>
      </c>
      <c r="E223" s="2" t="s">
        <v>2797</v>
      </c>
      <c r="F223" s="2" t="s">
        <v>2840</v>
      </c>
      <c r="G223" s="5" t="s">
        <v>503</v>
      </c>
      <c r="H223" s="4">
        <v>42487</v>
      </c>
      <c r="I223" s="2" t="s">
        <v>2951</v>
      </c>
      <c r="J223" s="2" t="s">
        <v>21</v>
      </c>
      <c r="K223" s="2" t="s">
        <v>45</v>
      </c>
      <c r="L223" s="2" t="s">
        <v>45</v>
      </c>
      <c r="M223" s="2" t="s">
        <v>45</v>
      </c>
      <c r="N223" s="2">
        <v>1</v>
      </c>
      <c r="O223" s="2" t="s">
        <v>45</v>
      </c>
      <c r="P223" s="2" t="s">
        <v>3097</v>
      </c>
      <c r="Q223" s="5" t="s">
        <v>3098</v>
      </c>
      <c r="R223" s="5" t="s">
        <v>3099</v>
      </c>
      <c r="S223" s="5" t="s">
        <v>3100</v>
      </c>
      <c r="T223" s="5" t="s">
        <v>307</v>
      </c>
      <c r="U223" s="2" t="s">
        <v>33</v>
      </c>
      <c r="V223" s="2" t="s">
        <v>54</v>
      </c>
      <c r="W223" s="2" t="s">
        <v>62</v>
      </c>
      <c r="X223" s="2" t="s">
        <v>186</v>
      </c>
      <c r="Y223" s="2" t="s">
        <v>48</v>
      </c>
      <c r="Z223" s="2" t="s">
        <v>285</v>
      </c>
      <c r="AA223" s="5" t="s">
        <v>43</v>
      </c>
      <c r="AB223" s="5" t="s">
        <v>43</v>
      </c>
      <c r="AC223" s="5" t="s">
        <v>43</v>
      </c>
      <c r="AD223" s="5" t="s">
        <v>43</v>
      </c>
      <c r="AE223" s="2" t="s">
        <v>43</v>
      </c>
      <c r="AF223" s="2" t="s">
        <v>43</v>
      </c>
      <c r="AG223" s="2" t="s">
        <v>43</v>
      </c>
      <c r="AH223" s="2" t="s">
        <v>43</v>
      </c>
      <c r="AI223" s="2" t="s">
        <v>43</v>
      </c>
      <c r="AJ223" s="2" t="s">
        <v>43</v>
      </c>
      <c r="AK223" s="2">
        <v>1870</v>
      </c>
      <c r="AL223" s="2"/>
      <c r="AM223" s="2" t="s">
        <v>4114</v>
      </c>
      <c r="AN223" s="2" t="s">
        <v>4113</v>
      </c>
      <c r="AO223" s="2"/>
      <c r="AP223" s="2"/>
      <c r="AQ223" s="2"/>
      <c r="AR223" s="2"/>
    </row>
    <row r="224" spans="1:44" ht="52.8" x14ac:dyDescent="0.3">
      <c r="A224" s="5" t="s">
        <v>3101</v>
      </c>
      <c r="B224" s="2" t="s">
        <v>2522</v>
      </c>
      <c r="C224" s="2" t="s">
        <v>43</v>
      </c>
      <c r="D224" s="2" t="s">
        <v>20</v>
      </c>
      <c r="E224" s="2" t="s">
        <v>2797</v>
      </c>
      <c r="F224" s="2" t="s">
        <v>2817</v>
      </c>
      <c r="G224" s="5" t="s">
        <v>503</v>
      </c>
      <c r="H224" s="4">
        <v>42487</v>
      </c>
      <c r="I224" s="2" t="s">
        <v>2951</v>
      </c>
      <c r="J224" s="2" t="s">
        <v>21</v>
      </c>
      <c r="K224" s="2" t="s">
        <v>44</v>
      </c>
      <c r="L224" s="2" t="s">
        <v>45</v>
      </c>
      <c r="M224" s="2" t="s">
        <v>45</v>
      </c>
      <c r="N224" s="2">
        <v>1</v>
      </c>
      <c r="O224" s="2" t="s">
        <v>45</v>
      </c>
      <c r="P224" s="2" t="s">
        <v>3102</v>
      </c>
      <c r="Q224" s="5" t="s">
        <v>3103</v>
      </c>
      <c r="R224" s="5" t="s">
        <v>3104</v>
      </c>
      <c r="S224" s="5" t="s">
        <v>932</v>
      </c>
      <c r="T224" s="5" t="s">
        <v>927</v>
      </c>
      <c r="U224" s="2" t="s">
        <v>33</v>
      </c>
      <c r="V224" s="2" t="s">
        <v>1665</v>
      </c>
      <c r="W224" s="2" t="s">
        <v>74</v>
      </c>
      <c r="X224" s="2" t="s">
        <v>47</v>
      </c>
      <c r="Y224" s="2" t="s">
        <v>3001</v>
      </c>
      <c r="Z224" s="2" t="s">
        <v>65</v>
      </c>
      <c r="AA224" s="5" t="s">
        <v>43</v>
      </c>
      <c r="AB224" s="5" t="s">
        <v>43</v>
      </c>
      <c r="AC224" s="5" t="s">
        <v>43</v>
      </c>
      <c r="AD224" s="5" t="s">
        <v>43</v>
      </c>
      <c r="AE224" s="2" t="s">
        <v>43</v>
      </c>
      <c r="AF224" s="2" t="s">
        <v>43</v>
      </c>
      <c r="AG224" s="2" t="s">
        <v>43</v>
      </c>
      <c r="AH224" s="2" t="s">
        <v>43</v>
      </c>
      <c r="AI224" s="2" t="s">
        <v>43</v>
      </c>
      <c r="AJ224" s="2" t="s">
        <v>43</v>
      </c>
      <c r="AK224" s="2"/>
      <c r="AL224" s="2"/>
      <c r="AM224" s="2"/>
      <c r="AN224" s="2"/>
      <c r="AO224" s="2"/>
      <c r="AP224" s="2"/>
      <c r="AQ224" s="2"/>
      <c r="AR224" s="2"/>
    </row>
    <row r="225" spans="1:44" ht="79.2" x14ac:dyDescent="0.3">
      <c r="A225" s="5" t="s">
        <v>3105</v>
      </c>
      <c r="B225" s="2" t="s">
        <v>2522</v>
      </c>
      <c r="C225" s="2" t="s">
        <v>43</v>
      </c>
      <c r="D225" s="2" t="s">
        <v>20</v>
      </c>
      <c r="E225" s="2" t="s">
        <v>2797</v>
      </c>
      <c r="F225" s="2" t="s">
        <v>2917</v>
      </c>
      <c r="G225" s="5" t="s">
        <v>503</v>
      </c>
      <c r="H225" s="4">
        <v>42488</v>
      </c>
      <c r="I225" s="2" t="s">
        <v>2951</v>
      </c>
      <c r="J225" s="2" t="s">
        <v>21</v>
      </c>
      <c r="K225" s="2" t="s">
        <v>45</v>
      </c>
      <c r="L225" s="2" t="s">
        <v>45</v>
      </c>
      <c r="M225" s="2" t="s">
        <v>45</v>
      </c>
      <c r="N225" s="2">
        <v>1</v>
      </c>
      <c r="O225" s="2" t="s">
        <v>45</v>
      </c>
      <c r="P225" s="2" t="s">
        <v>3106</v>
      </c>
      <c r="Q225" s="5" t="s">
        <v>3107</v>
      </c>
      <c r="R225" s="5" t="s">
        <v>3108</v>
      </c>
      <c r="S225" s="5" t="s">
        <v>612</v>
      </c>
      <c r="T225" s="5" t="s">
        <v>295</v>
      </c>
      <c r="U225" s="2" t="s">
        <v>33</v>
      </c>
      <c r="V225" s="2" t="s">
        <v>54</v>
      </c>
      <c r="W225" s="2" t="s">
        <v>62</v>
      </c>
      <c r="X225" s="2" t="s">
        <v>186</v>
      </c>
      <c r="Y225" s="2" t="s">
        <v>48</v>
      </c>
      <c r="Z225" s="2" t="s">
        <v>65</v>
      </c>
      <c r="AA225" s="5" t="s">
        <v>43</v>
      </c>
      <c r="AB225" s="5" t="s">
        <v>43</v>
      </c>
      <c r="AC225" s="5" t="s">
        <v>43</v>
      </c>
      <c r="AD225" s="5" t="s">
        <v>43</v>
      </c>
      <c r="AE225" s="2" t="s">
        <v>43</v>
      </c>
      <c r="AF225" s="2" t="s">
        <v>43</v>
      </c>
      <c r="AG225" s="2" t="s">
        <v>43</v>
      </c>
      <c r="AH225" s="2" t="s">
        <v>43</v>
      </c>
      <c r="AI225" s="2" t="s">
        <v>43</v>
      </c>
      <c r="AJ225" s="2" t="s">
        <v>43</v>
      </c>
      <c r="AK225" s="2">
        <v>1870</v>
      </c>
      <c r="AL225" s="2"/>
      <c r="AM225" s="2" t="s">
        <v>4114</v>
      </c>
      <c r="AN225" s="2" t="s">
        <v>4113</v>
      </c>
      <c r="AO225" s="2"/>
      <c r="AP225" s="2"/>
      <c r="AQ225" s="2"/>
      <c r="AR225" s="2"/>
    </row>
    <row r="226" spans="1:44" ht="79.2" x14ac:dyDescent="0.3">
      <c r="A226" s="5" t="s">
        <v>3109</v>
      </c>
      <c r="B226" s="2" t="s">
        <v>2522</v>
      </c>
      <c r="C226" s="2" t="s">
        <v>43</v>
      </c>
      <c r="D226" s="2" t="s">
        <v>20</v>
      </c>
      <c r="E226" s="2" t="s">
        <v>2797</v>
      </c>
      <c r="F226" s="2" t="s">
        <v>2817</v>
      </c>
      <c r="G226" s="5" t="s">
        <v>503</v>
      </c>
      <c r="H226" s="4">
        <v>42488</v>
      </c>
      <c r="I226" s="2" t="s">
        <v>2951</v>
      </c>
      <c r="J226" s="2" t="s">
        <v>21</v>
      </c>
      <c r="K226" s="2" t="s">
        <v>45</v>
      </c>
      <c r="L226" s="2" t="s">
        <v>45</v>
      </c>
      <c r="M226" s="2" t="s">
        <v>45</v>
      </c>
      <c r="N226" s="2">
        <v>1</v>
      </c>
      <c r="O226" s="2" t="s">
        <v>45</v>
      </c>
      <c r="P226" s="2" t="s">
        <v>3110</v>
      </c>
      <c r="Q226" s="5" t="s">
        <v>3111</v>
      </c>
      <c r="R226" s="5" t="s">
        <v>3112</v>
      </c>
      <c r="S226" s="5" t="s">
        <v>3113</v>
      </c>
      <c r="T226" s="5" t="s">
        <v>564</v>
      </c>
      <c r="U226" s="2" t="s">
        <v>33</v>
      </c>
      <c r="V226" s="2" t="s">
        <v>54</v>
      </c>
      <c r="W226" s="2" t="s">
        <v>62</v>
      </c>
      <c r="X226" s="2" t="s">
        <v>47</v>
      </c>
      <c r="Y226" s="2" t="s">
        <v>48</v>
      </c>
      <c r="Z226" s="2" t="s">
        <v>65</v>
      </c>
      <c r="AA226" s="5" t="s">
        <v>43</v>
      </c>
      <c r="AB226" s="5" t="s">
        <v>43</v>
      </c>
      <c r="AC226" s="5" t="s">
        <v>43</v>
      </c>
      <c r="AD226" s="5" t="s">
        <v>43</v>
      </c>
      <c r="AE226" s="2" t="s">
        <v>43</v>
      </c>
      <c r="AF226" s="2" t="s">
        <v>43</v>
      </c>
      <c r="AG226" s="2" t="s">
        <v>43</v>
      </c>
      <c r="AH226" s="2" t="s">
        <v>43</v>
      </c>
      <c r="AI226" s="2" t="s">
        <v>43</v>
      </c>
      <c r="AJ226" s="2" t="s">
        <v>43</v>
      </c>
      <c r="AK226" s="2">
        <v>1870</v>
      </c>
      <c r="AL226" s="2"/>
      <c r="AM226" s="2" t="s">
        <v>4114</v>
      </c>
      <c r="AN226" s="2" t="s">
        <v>4113</v>
      </c>
      <c r="AO226" s="2"/>
      <c r="AP226" s="2"/>
      <c r="AQ226" s="2"/>
      <c r="AR226" s="2"/>
    </row>
    <row r="227" spans="1:44" ht="92.4" x14ac:dyDescent="0.3">
      <c r="A227" s="5" t="s">
        <v>3114</v>
      </c>
      <c r="B227" s="2" t="s">
        <v>2522</v>
      </c>
      <c r="C227" s="2" t="s">
        <v>4037</v>
      </c>
      <c r="D227" s="2" t="s">
        <v>20</v>
      </c>
      <c r="E227" s="2" t="s">
        <v>2797</v>
      </c>
      <c r="F227" s="2" t="s">
        <v>2817</v>
      </c>
      <c r="G227" s="5" t="s">
        <v>503</v>
      </c>
      <c r="H227" s="4">
        <v>42488</v>
      </c>
      <c r="I227" s="2" t="s">
        <v>2951</v>
      </c>
      <c r="J227" s="2" t="s">
        <v>21</v>
      </c>
      <c r="K227" s="2" t="s">
        <v>44</v>
      </c>
      <c r="L227" s="2" t="s">
        <v>45</v>
      </c>
      <c r="M227" s="2" t="s">
        <v>45</v>
      </c>
      <c r="N227" s="2">
        <v>1</v>
      </c>
      <c r="O227" s="2" t="s">
        <v>45</v>
      </c>
      <c r="P227" s="2" t="s">
        <v>3115</v>
      </c>
      <c r="Q227" s="5" t="s">
        <v>695</v>
      </c>
      <c r="R227" s="5" t="s">
        <v>3116</v>
      </c>
      <c r="S227" s="5" t="s">
        <v>3117</v>
      </c>
      <c r="T227" s="5" t="s">
        <v>1103</v>
      </c>
      <c r="U227" s="2" t="s">
        <v>382</v>
      </c>
      <c r="V227" s="2" t="s">
        <v>54</v>
      </c>
      <c r="W227" s="2" t="s">
        <v>57</v>
      </c>
      <c r="X227" s="2" t="s">
        <v>47</v>
      </c>
      <c r="Y227" s="2" t="s">
        <v>80</v>
      </c>
      <c r="Z227" s="2" t="s">
        <v>65</v>
      </c>
      <c r="AA227" s="5" t="s">
        <v>43</v>
      </c>
      <c r="AB227" s="5" t="s">
        <v>43</v>
      </c>
      <c r="AC227" s="5" t="s">
        <v>43</v>
      </c>
      <c r="AD227" s="5" t="s">
        <v>43</v>
      </c>
      <c r="AE227" s="2" t="s">
        <v>43</v>
      </c>
      <c r="AF227" s="2">
        <v>12.31</v>
      </c>
      <c r="AG227" s="2" t="s">
        <v>2087</v>
      </c>
      <c r="AH227" s="2" t="s">
        <v>53</v>
      </c>
      <c r="AI227" s="2" t="s">
        <v>43</v>
      </c>
      <c r="AJ227" s="2" t="s">
        <v>45</v>
      </c>
      <c r="AK227" s="2">
        <v>1880</v>
      </c>
      <c r="AL227" s="2">
        <v>1890</v>
      </c>
      <c r="AM227" s="2" t="s">
        <v>3118</v>
      </c>
      <c r="AN227" s="2"/>
      <c r="AO227" s="2"/>
      <c r="AP227" s="2"/>
      <c r="AQ227" s="2"/>
      <c r="AR227" s="2"/>
    </row>
    <row r="228" spans="1:44" ht="79.2" x14ac:dyDescent="0.3">
      <c r="A228" s="5" t="s">
        <v>3119</v>
      </c>
      <c r="B228" s="2" t="s">
        <v>2522</v>
      </c>
      <c r="C228" s="2" t="s">
        <v>4038</v>
      </c>
      <c r="D228" s="2" t="s">
        <v>20</v>
      </c>
      <c r="E228" s="2" t="s">
        <v>2797</v>
      </c>
      <c r="F228" s="2" t="s">
        <v>2814</v>
      </c>
      <c r="G228" s="5" t="s">
        <v>503</v>
      </c>
      <c r="H228" s="4">
        <v>42488</v>
      </c>
      <c r="I228" s="2" t="s">
        <v>2951</v>
      </c>
      <c r="J228" s="2" t="s">
        <v>21</v>
      </c>
      <c r="K228" s="2" t="s">
        <v>44</v>
      </c>
      <c r="L228" s="2" t="s">
        <v>45</v>
      </c>
      <c r="M228" s="2" t="s">
        <v>45</v>
      </c>
      <c r="N228" s="2">
        <v>1</v>
      </c>
      <c r="O228" s="2" t="s">
        <v>44</v>
      </c>
      <c r="P228" s="2" t="s">
        <v>3120</v>
      </c>
      <c r="Q228" s="5" t="s">
        <v>3121</v>
      </c>
      <c r="R228" s="5" t="s">
        <v>3122</v>
      </c>
      <c r="S228" s="5" t="s">
        <v>1186</v>
      </c>
      <c r="T228" s="5" t="s">
        <v>1731</v>
      </c>
      <c r="U228" s="2" t="s">
        <v>33</v>
      </c>
      <c r="V228" s="2" t="s">
        <v>464</v>
      </c>
      <c r="W228" s="2" t="s">
        <v>62</v>
      </c>
      <c r="X228" s="2" t="s">
        <v>47</v>
      </c>
      <c r="Y228" s="2" t="s">
        <v>80</v>
      </c>
      <c r="Z228" s="2" t="s">
        <v>65</v>
      </c>
      <c r="AA228" s="5" t="s">
        <v>43</v>
      </c>
      <c r="AB228" s="5" t="s">
        <v>43</v>
      </c>
      <c r="AC228" s="5" t="s">
        <v>43</v>
      </c>
      <c r="AD228" s="5" t="s">
        <v>43</v>
      </c>
      <c r="AE228" s="2" t="s">
        <v>43</v>
      </c>
      <c r="AF228" s="2" t="s">
        <v>43</v>
      </c>
      <c r="AG228" s="2" t="s">
        <v>43</v>
      </c>
      <c r="AH228" s="2" t="s">
        <v>43</v>
      </c>
      <c r="AI228" s="2" t="s">
        <v>43</v>
      </c>
      <c r="AJ228" s="2" t="s">
        <v>43</v>
      </c>
      <c r="AK228" s="25">
        <v>1860</v>
      </c>
      <c r="AL228" s="25">
        <v>1929</v>
      </c>
      <c r="AM228" s="25" t="s">
        <v>2730</v>
      </c>
      <c r="AN228" s="25" t="s">
        <v>511</v>
      </c>
      <c r="AO228" s="2"/>
      <c r="AP228" s="2"/>
      <c r="AQ228" s="2"/>
      <c r="AR228" s="2"/>
    </row>
    <row r="229" spans="1:44" ht="66" x14ac:dyDescent="0.3">
      <c r="A229" s="5" t="s">
        <v>3123</v>
      </c>
      <c r="B229" s="2" t="s">
        <v>2522</v>
      </c>
      <c r="C229" s="2" t="s">
        <v>4039</v>
      </c>
      <c r="D229" s="2" t="s">
        <v>20</v>
      </c>
      <c r="E229" s="2" t="s">
        <v>2797</v>
      </c>
      <c r="F229" s="2" t="s">
        <v>2842</v>
      </c>
      <c r="G229" s="5" t="s">
        <v>503</v>
      </c>
      <c r="H229" s="4">
        <v>42488</v>
      </c>
      <c r="I229" s="2" t="s">
        <v>2951</v>
      </c>
      <c r="J229" s="2" t="s">
        <v>21</v>
      </c>
      <c r="K229" s="2" t="s">
        <v>44</v>
      </c>
      <c r="L229" s="2" t="s">
        <v>45</v>
      </c>
      <c r="M229" s="2" t="s">
        <v>45</v>
      </c>
      <c r="N229" s="2">
        <v>1</v>
      </c>
      <c r="O229" s="2" t="s">
        <v>45</v>
      </c>
      <c r="P229" s="2" t="s">
        <v>3972</v>
      </c>
      <c r="Q229" s="5" t="s">
        <v>3124</v>
      </c>
      <c r="R229" s="5" t="s">
        <v>3125</v>
      </c>
      <c r="S229" s="5" t="s">
        <v>873</v>
      </c>
      <c r="T229" s="5" t="s">
        <v>1381</v>
      </c>
      <c r="U229" s="2" t="s">
        <v>33</v>
      </c>
      <c r="V229" s="2" t="s">
        <v>91</v>
      </c>
      <c r="W229" s="2" t="s">
        <v>62</v>
      </c>
      <c r="X229" s="2" t="s">
        <v>47</v>
      </c>
      <c r="Y229" s="2" t="s">
        <v>80</v>
      </c>
      <c r="Z229" s="2" t="s">
        <v>65</v>
      </c>
      <c r="AA229" s="5" t="s">
        <v>43</v>
      </c>
      <c r="AB229" s="5" t="s">
        <v>43</v>
      </c>
      <c r="AC229" s="5" t="s">
        <v>43</v>
      </c>
      <c r="AD229" s="5" t="s">
        <v>43</v>
      </c>
      <c r="AE229" s="2" t="s">
        <v>43</v>
      </c>
      <c r="AF229" s="2" t="s">
        <v>43</v>
      </c>
      <c r="AG229" s="2" t="s">
        <v>43</v>
      </c>
      <c r="AH229" s="2" t="s">
        <v>43</v>
      </c>
      <c r="AI229" s="2" t="s">
        <v>43</v>
      </c>
      <c r="AJ229" s="2" t="s">
        <v>43</v>
      </c>
      <c r="AK229" s="2"/>
      <c r="AL229" s="2"/>
      <c r="AM229" s="2"/>
      <c r="AN229" s="2"/>
      <c r="AO229" s="2"/>
      <c r="AP229" s="2"/>
      <c r="AQ229" s="2"/>
      <c r="AR229" s="2"/>
    </row>
    <row r="230" spans="1:44" ht="39.6" x14ac:dyDescent="0.3">
      <c r="A230" s="5" t="s">
        <v>3126</v>
      </c>
      <c r="B230" s="2" t="s">
        <v>2522</v>
      </c>
      <c r="C230" s="2" t="s">
        <v>43</v>
      </c>
      <c r="D230" s="2" t="s">
        <v>20</v>
      </c>
      <c r="E230" s="2" t="s">
        <v>2797</v>
      </c>
      <c r="F230" s="2" t="s">
        <v>2842</v>
      </c>
      <c r="G230" s="5" t="s">
        <v>503</v>
      </c>
      <c r="H230" s="4">
        <v>42488</v>
      </c>
      <c r="I230" s="2" t="s">
        <v>2951</v>
      </c>
      <c r="J230" s="2" t="s">
        <v>21</v>
      </c>
      <c r="K230" s="2" t="s">
        <v>45</v>
      </c>
      <c r="L230" s="2" t="s">
        <v>45</v>
      </c>
      <c r="M230" s="2" t="s">
        <v>44</v>
      </c>
      <c r="N230" s="2">
        <v>1</v>
      </c>
      <c r="O230" s="2" t="s">
        <v>45</v>
      </c>
      <c r="P230" s="2" t="s">
        <v>3127</v>
      </c>
      <c r="Q230" s="5" t="s">
        <v>3128</v>
      </c>
      <c r="R230" s="5" t="s">
        <v>3129</v>
      </c>
      <c r="S230" s="5" t="s">
        <v>3130</v>
      </c>
      <c r="T230" s="5" t="s">
        <v>603</v>
      </c>
      <c r="U230" s="2" t="s">
        <v>33</v>
      </c>
      <c r="V230" s="2" t="s">
        <v>52</v>
      </c>
      <c r="W230" s="2" t="s">
        <v>62</v>
      </c>
      <c r="X230" s="2" t="s">
        <v>186</v>
      </c>
      <c r="Y230" s="2" t="s">
        <v>48</v>
      </c>
      <c r="Z230" s="2" t="s">
        <v>65</v>
      </c>
      <c r="AA230" s="5" t="s">
        <v>43</v>
      </c>
      <c r="AB230" s="5" t="s">
        <v>43</v>
      </c>
      <c r="AC230" s="5" t="s">
        <v>43</v>
      </c>
      <c r="AD230" s="5" t="s">
        <v>43</v>
      </c>
      <c r="AE230" s="2" t="s">
        <v>43</v>
      </c>
      <c r="AF230" s="2" t="s">
        <v>43</v>
      </c>
      <c r="AG230" s="2" t="s">
        <v>43</v>
      </c>
      <c r="AH230" s="2" t="s">
        <v>43</v>
      </c>
      <c r="AI230" s="2" t="s">
        <v>43</v>
      </c>
      <c r="AJ230" s="2" t="s">
        <v>43</v>
      </c>
      <c r="AK230" s="2"/>
      <c r="AL230" s="2"/>
      <c r="AM230" s="2"/>
      <c r="AN230" s="2"/>
      <c r="AO230" s="2"/>
      <c r="AP230" s="2"/>
      <c r="AQ230" s="2"/>
      <c r="AR230" s="2"/>
    </row>
    <row r="231" spans="1:44" ht="26.4" x14ac:dyDescent="0.3">
      <c r="A231" s="5" t="s">
        <v>3131</v>
      </c>
      <c r="B231" s="2" t="s">
        <v>2522</v>
      </c>
      <c r="C231" s="2" t="s">
        <v>43</v>
      </c>
      <c r="D231" s="2" t="s">
        <v>20</v>
      </c>
      <c r="E231" s="2" t="s">
        <v>2797</v>
      </c>
      <c r="F231" s="2" t="s">
        <v>2807</v>
      </c>
      <c r="G231" s="5" t="s">
        <v>503</v>
      </c>
      <c r="H231" s="4">
        <v>42488</v>
      </c>
      <c r="I231" s="2" t="s">
        <v>2825</v>
      </c>
      <c r="J231" s="2" t="s">
        <v>21</v>
      </c>
      <c r="K231" s="2" t="s">
        <v>44</v>
      </c>
      <c r="L231" s="2" t="s">
        <v>45</v>
      </c>
      <c r="M231" s="2" t="s">
        <v>45</v>
      </c>
      <c r="N231" s="2">
        <v>1</v>
      </c>
      <c r="O231" s="2" t="s">
        <v>45</v>
      </c>
      <c r="P231" s="2" t="s">
        <v>3132</v>
      </c>
      <c r="Q231" s="5" t="s">
        <v>3133</v>
      </c>
      <c r="R231" s="5" t="s">
        <v>3134</v>
      </c>
      <c r="S231" s="5" t="s">
        <v>1068</v>
      </c>
      <c r="T231" s="5" t="s">
        <v>121</v>
      </c>
      <c r="U231" s="2" t="s">
        <v>33</v>
      </c>
      <c r="V231" s="2" t="s">
        <v>54</v>
      </c>
      <c r="W231" s="2" t="s">
        <v>55</v>
      </c>
      <c r="X231" s="2" t="s">
        <v>61</v>
      </c>
      <c r="Y231" s="2" t="s">
        <v>61</v>
      </c>
      <c r="Z231" s="2" t="s">
        <v>71</v>
      </c>
      <c r="AA231" s="5" t="s">
        <v>43</v>
      </c>
      <c r="AB231" s="5" t="s">
        <v>43</v>
      </c>
      <c r="AC231" s="5" t="s">
        <v>43</v>
      </c>
      <c r="AD231" s="5" t="s">
        <v>43</v>
      </c>
      <c r="AE231" s="2" t="s">
        <v>43</v>
      </c>
      <c r="AF231" s="2" t="s">
        <v>43</v>
      </c>
      <c r="AG231" s="2" t="s">
        <v>43</v>
      </c>
      <c r="AH231" s="2" t="s">
        <v>43</v>
      </c>
      <c r="AI231" s="2" t="s">
        <v>43</v>
      </c>
      <c r="AJ231" s="2" t="s">
        <v>43</v>
      </c>
      <c r="AK231" s="2"/>
      <c r="AL231" s="2" t="s">
        <v>69</v>
      </c>
      <c r="AM231" s="2"/>
      <c r="AN231" s="2"/>
      <c r="AO231" s="2"/>
      <c r="AP231" s="2"/>
      <c r="AQ231" s="2"/>
      <c r="AR231" s="2"/>
    </row>
    <row r="232" spans="1:44" ht="26.4" x14ac:dyDescent="0.3">
      <c r="A232" s="5" t="s">
        <v>3135</v>
      </c>
      <c r="B232" s="2" t="s">
        <v>2522</v>
      </c>
      <c r="C232" s="2" t="s">
        <v>43</v>
      </c>
      <c r="D232" s="2" t="s">
        <v>20</v>
      </c>
      <c r="E232" s="2" t="s">
        <v>2797</v>
      </c>
      <c r="F232" s="2" t="s">
        <v>2814</v>
      </c>
      <c r="G232" s="5" t="s">
        <v>503</v>
      </c>
      <c r="H232" s="4">
        <v>42488</v>
      </c>
      <c r="I232" s="2" t="s">
        <v>2825</v>
      </c>
      <c r="J232" s="2" t="s">
        <v>21</v>
      </c>
      <c r="K232" s="2" t="s">
        <v>45</v>
      </c>
      <c r="L232" s="2" t="s">
        <v>45</v>
      </c>
      <c r="M232" s="2" t="s">
        <v>45</v>
      </c>
      <c r="N232" s="2">
        <v>1</v>
      </c>
      <c r="O232" s="2" t="s">
        <v>45</v>
      </c>
      <c r="P232" s="2" t="s">
        <v>3136</v>
      </c>
      <c r="Q232" s="5" t="s">
        <v>3137</v>
      </c>
      <c r="R232" s="5" t="s">
        <v>221</v>
      </c>
      <c r="S232" s="5" t="s">
        <v>3138</v>
      </c>
      <c r="T232" s="5" t="s">
        <v>126</v>
      </c>
      <c r="U232" s="2" t="s">
        <v>33</v>
      </c>
      <c r="V232" s="2" t="s">
        <v>52</v>
      </c>
      <c r="W232" s="2" t="s">
        <v>62</v>
      </c>
      <c r="X232" s="2" t="s">
        <v>186</v>
      </c>
      <c r="Y232" s="2" t="s">
        <v>48</v>
      </c>
      <c r="Z232" s="2" t="s">
        <v>65</v>
      </c>
      <c r="AA232" s="5" t="s">
        <v>43</v>
      </c>
      <c r="AB232" s="5" t="s">
        <v>43</v>
      </c>
      <c r="AC232" s="5" t="s">
        <v>43</v>
      </c>
      <c r="AD232" s="5" t="s">
        <v>43</v>
      </c>
      <c r="AE232" s="2" t="s">
        <v>43</v>
      </c>
      <c r="AF232" s="2" t="s">
        <v>43</v>
      </c>
      <c r="AG232" s="2" t="s">
        <v>43</v>
      </c>
      <c r="AH232" s="2" t="s">
        <v>43</v>
      </c>
      <c r="AI232" s="2" t="s">
        <v>43</v>
      </c>
      <c r="AJ232" s="2" t="s">
        <v>43</v>
      </c>
      <c r="AK232" s="25"/>
      <c r="AL232" s="25"/>
      <c r="AM232" s="25"/>
      <c r="AN232" s="25"/>
      <c r="AO232" s="2"/>
      <c r="AP232" s="2"/>
      <c r="AQ232" s="2"/>
      <c r="AR232" s="2"/>
    </row>
    <row r="233" spans="1:44" ht="132" x14ac:dyDescent="0.3">
      <c r="A233" s="5" t="s">
        <v>3139</v>
      </c>
      <c r="B233" s="2" t="s">
        <v>2522</v>
      </c>
      <c r="C233" s="2" t="s">
        <v>4041</v>
      </c>
      <c r="D233" s="2" t="s">
        <v>20</v>
      </c>
      <c r="E233" s="2" t="s">
        <v>2797</v>
      </c>
      <c r="F233" s="2" t="s">
        <v>2807</v>
      </c>
      <c r="G233" s="5" t="s">
        <v>503</v>
      </c>
      <c r="H233" s="4">
        <v>42488</v>
      </c>
      <c r="I233" s="2" t="s">
        <v>2825</v>
      </c>
      <c r="J233" s="2" t="s">
        <v>21</v>
      </c>
      <c r="K233" s="2" t="s">
        <v>44</v>
      </c>
      <c r="L233" s="2" t="s">
        <v>45</v>
      </c>
      <c r="M233" s="2" t="s">
        <v>45</v>
      </c>
      <c r="N233" s="2">
        <v>1</v>
      </c>
      <c r="O233" s="2" t="s">
        <v>44</v>
      </c>
      <c r="P233" s="2" t="s">
        <v>3140</v>
      </c>
      <c r="Q233" s="5" t="s">
        <v>3141</v>
      </c>
      <c r="R233" s="5" t="s">
        <v>3142</v>
      </c>
      <c r="S233" s="5" t="s">
        <v>3143</v>
      </c>
      <c r="T233" s="5" t="s">
        <v>117</v>
      </c>
      <c r="U233" s="2" t="s">
        <v>33</v>
      </c>
      <c r="V233" s="2" t="s">
        <v>54</v>
      </c>
      <c r="W233" s="2" t="s">
        <v>62</v>
      </c>
      <c r="X233" s="2" t="s">
        <v>47</v>
      </c>
      <c r="Y233" s="2" t="s">
        <v>48</v>
      </c>
      <c r="Z233" s="2" t="s">
        <v>65</v>
      </c>
      <c r="AA233" s="5" t="s">
        <v>43</v>
      </c>
      <c r="AB233" s="5" t="s">
        <v>43</v>
      </c>
      <c r="AC233" s="5" t="s">
        <v>43</v>
      </c>
      <c r="AD233" s="5" t="s">
        <v>43</v>
      </c>
      <c r="AE233" s="2" t="s">
        <v>43</v>
      </c>
      <c r="AF233" s="2" t="s">
        <v>43</v>
      </c>
      <c r="AG233" s="2" t="s">
        <v>43</v>
      </c>
      <c r="AH233" s="2" t="s">
        <v>43</v>
      </c>
      <c r="AI233" s="2" t="s">
        <v>43</v>
      </c>
      <c r="AJ233" s="2" t="s">
        <v>43</v>
      </c>
      <c r="AK233" s="2">
        <v>1860</v>
      </c>
      <c r="AL233" s="2">
        <v>1929</v>
      </c>
      <c r="AM233" s="2" t="s">
        <v>4114</v>
      </c>
      <c r="AN233" s="2" t="s">
        <v>4132</v>
      </c>
      <c r="AO233" s="2"/>
      <c r="AP233" s="2"/>
      <c r="AQ233" s="2"/>
      <c r="AR233" s="2"/>
    </row>
    <row r="234" spans="1:44" ht="26.4" x14ac:dyDescent="0.3">
      <c r="A234" s="5" t="s">
        <v>3144</v>
      </c>
      <c r="B234" s="2" t="s">
        <v>2522</v>
      </c>
      <c r="C234" s="2" t="s">
        <v>43</v>
      </c>
      <c r="D234" s="2" t="s">
        <v>20</v>
      </c>
      <c r="E234" s="2" t="s">
        <v>2797</v>
      </c>
      <c r="F234" s="2" t="s">
        <v>2817</v>
      </c>
      <c r="G234" s="5" t="s">
        <v>503</v>
      </c>
      <c r="H234" s="4">
        <v>42488</v>
      </c>
      <c r="I234" s="2" t="s">
        <v>2825</v>
      </c>
      <c r="J234" s="2" t="s">
        <v>21</v>
      </c>
      <c r="K234" s="2" t="s">
        <v>45</v>
      </c>
      <c r="L234" s="2" t="s">
        <v>45</v>
      </c>
      <c r="M234" s="2" t="s">
        <v>45</v>
      </c>
      <c r="N234" s="2">
        <v>1</v>
      </c>
      <c r="O234" s="2" t="s">
        <v>45</v>
      </c>
      <c r="P234" s="2" t="s">
        <v>3145</v>
      </c>
      <c r="Q234" s="5" t="s">
        <v>3146</v>
      </c>
      <c r="R234" s="5" t="s">
        <v>508</v>
      </c>
      <c r="S234" s="5" t="s">
        <v>3147</v>
      </c>
      <c r="T234" s="5" t="s">
        <v>846</v>
      </c>
      <c r="U234" s="2" t="s">
        <v>33</v>
      </c>
      <c r="V234" s="2" t="s">
        <v>90</v>
      </c>
      <c r="W234" s="2" t="s">
        <v>62</v>
      </c>
      <c r="X234" s="2" t="s">
        <v>47</v>
      </c>
      <c r="Y234" s="2" t="s">
        <v>48</v>
      </c>
      <c r="Z234" s="2" t="s">
        <v>65</v>
      </c>
      <c r="AA234" s="5" t="s">
        <v>43</v>
      </c>
      <c r="AB234" s="5" t="s">
        <v>43</v>
      </c>
      <c r="AC234" s="5" t="s">
        <v>43</v>
      </c>
      <c r="AD234" s="5" t="s">
        <v>43</v>
      </c>
      <c r="AE234" s="2" t="s">
        <v>43</v>
      </c>
      <c r="AF234" s="2" t="s">
        <v>43</v>
      </c>
      <c r="AG234" s="2" t="s">
        <v>43</v>
      </c>
      <c r="AH234" s="2" t="s">
        <v>43</v>
      </c>
      <c r="AI234" s="2" t="s">
        <v>43</v>
      </c>
      <c r="AJ234" s="2" t="s">
        <v>43</v>
      </c>
      <c r="AK234" s="2"/>
      <c r="AL234" s="2"/>
      <c r="AM234" s="2"/>
      <c r="AN234" s="2"/>
      <c r="AO234" s="2"/>
      <c r="AP234" s="2"/>
      <c r="AQ234" s="2"/>
      <c r="AR234" s="2"/>
    </row>
    <row r="235" spans="1:44" ht="145.19999999999999" x14ac:dyDescent="0.3">
      <c r="A235" s="5" t="s">
        <v>3148</v>
      </c>
      <c r="B235" s="2" t="s">
        <v>2522</v>
      </c>
      <c r="C235" s="2" t="s">
        <v>43</v>
      </c>
      <c r="D235" s="2" t="s">
        <v>20</v>
      </c>
      <c r="E235" s="2" t="s">
        <v>2797</v>
      </c>
      <c r="F235" s="2" t="s">
        <v>2842</v>
      </c>
      <c r="G235" s="5" t="s">
        <v>503</v>
      </c>
      <c r="H235" s="4">
        <v>42488</v>
      </c>
      <c r="I235" s="2" t="s">
        <v>2825</v>
      </c>
      <c r="J235" s="2" t="s">
        <v>21</v>
      </c>
      <c r="K235" s="2" t="s">
        <v>44</v>
      </c>
      <c r="L235" s="2" t="s">
        <v>45</v>
      </c>
      <c r="M235" s="2" t="s">
        <v>44</v>
      </c>
      <c r="N235" s="2">
        <v>2</v>
      </c>
      <c r="O235" s="2" t="s">
        <v>45</v>
      </c>
      <c r="P235" s="2" t="s">
        <v>3149</v>
      </c>
      <c r="Q235" s="5" t="s">
        <v>3150</v>
      </c>
      <c r="R235" s="5" t="s">
        <v>3151</v>
      </c>
      <c r="S235" s="5" t="s">
        <v>3152</v>
      </c>
      <c r="T235" s="5" t="s">
        <v>3153</v>
      </c>
      <c r="U235" s="2" t="s">
        <v>33</v>
      </c>
      <c r="V235" s="2" t="s">
        <v>63</v>
      </c>
      <c r="W235" s="2" t="s">
        <v>62</v>
      </c>
      <c r="X235" s="2" t="s">
        <v>47</v>
      </c>
      <c r="Y235" s="2" t="s">
        <v>83</v>
      </c>
      <c r="Z235" s="2" t="s">
        <v>2894</v>
      </c>
      <c r="AA235" s="5" t="s">
        <v>43</v>
      </c>
      <c r="AB235" s="5" t="s">
        <v>43</v>
      </c>
      <c r="AC235" s="5" t="s">
        <v>43</v>
      </c>
      <c r="AD235" s="5" t="s">
        <v>43</v>
      </c>
      <c r="AE235" s="2" t="s">
        <v>43</v>
      </c>
      <c r="AF235" s="2" t="s">
        <v>43</v>
      </c>
      <c r="AG235" s="2" t="s">
        <v>43</v>
      </c>
      <c r="AH235" s="2" t="s">
        <v>43</v>
      </c>
      <c r="AI235" s="2" t="s">
        <v>43</v>
      </c>
      <c r="AJ235" s="2" t="s">
        <v>43</v>
      </c>
      <c r="AK235" s="2">
        <v>1840</v>
      </c>
      <c r="AL235" s="2">
        <v>1890</v>
      </c>
      <c r="AM235" s="2" t="s">
        <v>3797</v>
      </c>
      <c r="AN235" s="11" t="s">
        <v>383</v>
      </c>
      <c r="AO235" s="2"/>
      <c r="AP235" s="2"/>
      <c r="AQ235" s="2"/>
      <c r="AR235" s="2"/>
    </row>
    <row r="236" spans="1:44" ht="39.6" x14ac:dyDescent="0.3">
      <c r="A236" s="5" t="s">
        <v>3154</v>
      </c>
      <c r="B236" s="2" t="s">
        <v>2522</v>
      </c>
      <c r="C236" s="2" t="s">
        <v>43</v>
      </c>
      <c r="D236" s="2" t="s">
        <v>20</v>
      </c>
      <c r="E236" s="2" t="s">
        <v>2797</v>
      </c>
      <c r="F236" s="2" t="s">
        <v>2842</v>
      </c>
      <c r="G236" s="5" t="s">
        <v>503</v>
      </c>
      <c r="H236" s="4">
        <v>42488</v>
      </c>
      <c r="I236" s="2" t="s">
        <v>2825</v>
      </c>
      <c r="J236" s="2" t="s">
        <v>21</v>
      </c>
      <c r="K236" s="2" t="s">
        <v>45</v>
      </c>
      <c r="L236" s="2" t="s">
        <v>45</v>
      </c>
      <c r="M236" s="2" t="s">
        <v>45</v>
      </c>
      <c r="N236" s="2">
        <v>1</v>
      </c>
      <c r="O236" s="2" t="s">
        <v>44</v>
      </c>
      <c r="P236" s="2" t="s">
        <v>3155</v>
      </c>
      <c r="Q236" s="5" t="s">
        <v>3156</v>
      </c>
      <c r="R236" s="5" t="s">
        <v>3157</v>
      </c>
      <c r="S236" s="5" t="s">
        <v>116</v>
      </c>
      <c r="T236" s="5" t="s">
        <v>589</v>
      </c>
      <c r="U236" s="2" t="s">
        <v>33</v>
      </c>
      <c r="V236" s="2" t="s">
        <v>52</v>
      </c>
      <c r="W236" s="2" t="s">
        <v>62</v>
      </c>
      <c r="X236" s="2" t="s">
        <v>47</v>
      </c>
      <c r="Y236" s="2" t="s">
        <v>48</v>
      </c>
      <c r="Z236" s="2" t="s">
        <v>65</v>
      </c>
      <c r="AA236" s="5" t="s">
        <v>43</v>
      </c>
      <c r="AB236" s="5" t="s">
        <v>43</v>
      </c>
      <c r="AC236" s="5" t="s">
        <v>43</v>
      </c>
      <c r="AD236" s="5" t="s">
        <v>43</v>
      </c>
      <c r="AE236" s="2" t="s">
        <v>43</v>
      </c>
      <c r="AF236" s="2" t="s">
        <v>43</v>
      </c>
      <c r="AG236" s="2" t="s">
        <v>43</v>
      </c>
      <c r="AH236" s="2" t="s">
        <v>43</v>
      </c>
      <c r="AI236" s="2" t="s">
        <v>43</v>
      </c>
      <c r="AJ236" s="2" t="s">
        <v>43</v>
      </c>
      <c r="AK236" s="2"/>
      <c r="AL236" s="2"/>
      <c r="AM236" s="2"/>
      <c r="AN236" s="2"/>
      <c r="AO236" s="2"/>
      <c r="AP236" s="2"/>
      <c r="AQ236" s="2"/>
      <c r="AR236" s="2"/>
    </row>
    <row r="237" spans="1:44" ht="132" x14ac:dyDescent="0.3">
      <c r="A237" s="5" t="s">
        <v>3158</v>
      </c>
      <c r="B237" s="2" t="s">
        <v>2522</v>
      </c>
      <c r="C237" s="2" t="s">
        <v>4040</v>
      </c>
      <c r="D237" s="2" t="s">
        <v>20</v>
      </c>
      <c r="E237" s="2" t="s">
        <v>2797</v>
      </c>
      <c r="F237" s="2" t="s">
        <v>3159</v>
      </c>
      <c r="G237" s="5" t="s">
        <v>503</v>
      </c>
      <c r="H237" s="4">
        <v>42488</v>
      </c>
      <c r="I237" s="2" t="s">
        <v>2825</v>
      </c>
      <c r="J237" s="2" t="s">
        <v>21</v>
      </c>
      <c r="K237" s="2" t="s">
        <v>44</v>
      </c>
      <c r="L237" s="2" t="s">
        <v>45</v>
      </c>
      <c r="M237" s="2" t="s">
        <v>45</v>
      </c>
      <c r="N237" s="2">
        <v>1</v>
      </c>
      <c r="O237" s="2" t="s">
        <v>45</v>
      </c>
      <c r="P237" s="2" t="s">
        <v>3160</v>
      </c>
      <c r="Q237" s="5" t="s">
        <v>3161</v>
      </c>
      <c r="R237" s="5" t="s">
        <v>3162</v>
      </c>
      <c r="S237" s="5" t="s">
        <v>3163</v>
      </c>
      <c r="T237" s="5" t="s">
        <v>3164</v>
      </c>
      <c r="U237" s="2" t="s">
        <v>33</v>
      </c>
      <c r="V237" s="2" t="s">
        <v>63</v>
      </c>
      <c r="W237" s="2" t="s">
        <v>56</v>
      </c>
      <c r="X237" s="2" t="s">
        <v>47</v>
      </c>
      <c r="Y237" s="2" t="s">
        <v>83</v>
      </c>
      <c r="Z237" s="2" t="s">
        <v>2894</v>
      </c>
      <c r="AA237" s="5" t="s">
        <v>2577</v>
      </c>
      <c r="AB237" s="5" t="s">
        <v>2993</v>
      </c>
      <c r="AC237" s="5" t="s">
        <v>3013</v>
      </c>
      <c r="AD237" s="5" t="s">
        <v>43</v>
      </c>
      <c r="AE237" s="2" t="s">
        <v>43</v>
      </c>
      <c r="AF237" s="2" t="s">
        <v>43</v>
      </c>
      <c r="AG237" s="2" t="s">
        <v>43</v>
      </c>
      <c r="AH237" s="2" t="s">
        <v>43</v>
      </c>
      <c r="AI237" s="2" t="s">
        <v>43</v>
      </c>
      <c r="AJ237" s="2" t="s">
        <v>43</v>
      </c>
      <c r="AK237" s="2">
        <v>1820</v>
      </c>
      <c r="AL237" s="2">
        <v>1870</v>
      </c>
      <c r="AM237" s="2" t="s">
        <v>2258</v>
      </c>
      <c r="AN237" s="2" t="s">
        <v>2984</v>
      </c>
      <c r="AO237" s="2"/>
      <c r="AP237" s="2"/>
      <c r="AQ237" s="2"/>
      <c r="AR237" s="2"/>
    </row>
    <row r="238" spans="1:44" ht="79.2" x14ac:dyDescent="0.3">
      <c r="A238" s="5" t="s">
        <v>3165</v>
      </c>
      <c r="B238" s="2" t="s">
        <v>2522</v>
      </c>
      <c r="C238" s="2" t="s">
        <v>4042</v>
      </c>
      <c r="D238" s="2" t="s">
        <v>20</v>
      </c>
      <c r="E238" s="2" t="s">
        <v>2797</v>
      </c>
      <c r="F238" s="2" t="s">
        <v>3159</v>
      </c>
      <c r="G238" s="5" t="s">
        <v>503</v>
      </c>
      <c r="H238" s="4">
        <v>42488</v>
      </c>
      <c r="I238" s="2" t="s">
        <v>2825</v>
      </c>
      <c r="J238" s="2" t="s">
        <v>21</v>
      </c>
      <c r="K238" s="2" t="s">
        <v>44</v>
      </c>
      <c r="L238" s="2" t="s">
        <v>45</v>
      </c>
      <c r="M238" s="2" t="s">
        <v>45</v>
      </c>
      <c r="N238" s="2">
        <v>1</v>
      </c>
      <c r="O238" s="2" t="s">
        <v>45</v>
      </c>
      <c r="P238" s="2" t="s">
        <v>3166</v>
      </c>
      <c r="Q238" s="5" t="s">
        <v>3167</v>
      </c>
      <c r="R238" s="5" t="s">
        <v>3168</v>
      </c>
      <c r="S238" s="5" t="s">
        <v>508</v>
      </c>
      <c r="T238" s="5" t="s">
        <v>3169</v>
      </c>
      <c r="U238" s="2" t="s">
        <v>33</v>
      </c>
      <c r="V238" s="2" t="s">
        <v>63</v>
      </c>
      <c r="W238" s="2" t="s">
        <v>56</v>
      </c>
      <c r="X238" s="2" t="s">
        <v>47</v>
      </c>
      <c r="Y238" s="2" t="s">
        <v>83</v>
      </c>
      <c r="Z238" s="2" t="s">
        <v>2894</v>
      </c>
      <c r="AA238" s="5" t="s">
        <v>2577</v>
      </c>
      <c r="AB238" s="5" t="s">
        <v>409</v>
      </c>
      <c r="AC238" s="5" t="s">
        <v>2770</v>
      </c>
      <c r="AD238" s="5" t="s">
        <v>43</v>
      </c>
      <c r="AE238" s="2" t="s">
        <v>43</v>
      </c>
      <c r="AF238" s="2" t="s">
        <v>43</v>
      </c>
      <c r="AG238" s="2" t="s">
        <v>43</v>
      </c>
      <c r="AH238" s="2" t="s">
        <v>43</v>
      </c>
      <c r="AI238" s="2" t="s">
        <v>43</v>
      </c>
      <c r="AJ238" s="2" t="s">
        <v>43</v>
      </c>
      <c r="AK238" s="2">
        <v>1820</v>
      </c>
      <c r="AL238" s="2">
        <v>1870</v>
      </c>
      <c r="AM238" s="2" t="s">
        <v>2258</v>
      </c>
      <c r="AN238" s="2" t="s">
        <v>2984</v>
      </c>
      <c r="AO238" s="2"/>
      <c r="AP238" s="2"/>
      <c r="AQ238" s="2"/>
      <c r="AR238" s="2"/>
    </row>
    <row r="239" spans="1:44" ht="26.4" x14ac:dyDescent="0.3">
      <c r="A239" s="5" t="s">
        <v>3170</v>
      </c>
      <c r="B239" s="2" t="s">
        <v>2522</v>
      </c>
      <c r="C239" s="2" t="s">
        <v>43</v>
      </c>
      <c r="D239" s="2" t="s">
        <v>20</v>
      </c>
      <c r="E239" s="2" t="s">
        <v>2797</v>
      </c>
      <c r="F239" s="2" t="s">
        <v>3159</v>
      </c>
      <c r="G239" s="5" t="s">
        <v>503</v>
      </c>
      <c r="H239" s="4">
        <v>42488</v>
      </c>
      <c r="I239" s="2" t="s">
        <v>2825</v>
      </c>
      <c r="J239" s="2" t="s">
        <v>21</v>
      </c>
      <c r="K239" s="2" t="s">
        <v>45</v>
      </c>
      <c r="L239" s="2" t="s">
        <v>45</v>
      </c>
      <c r="M239" s="2" t="s">
        <v>45</v>
      </c>
      <c r="N239" s="2">
        <v>1</v>
      </c>
      <c r="O239" s="2" t="s">
        <v>45</v>
      </c>
      <c r="P239" s="2" t="s">
        <v>3171</v>
      </c>
      <c r="Q239" s="5" t="s">
        <v>3172</v>
      </c>
      <c r="R239" s="5" t="s">
        <v>917</v>
      </c>
      <c r="S239" s="5" t="s">
        <v>841</v>
      </c>
      <c r="T239" s="5" t="s">
        <v>190</v>
      </c>
      <c r="U239" s="2" t="s">
        <v>33</v>
      </c>
      <c r="V239" s="2" t="s">
        <v>90</v>
      </c>
      <c r="W239" s="2" t="s">
        <v>62</v>
      </c>
      <c r="X239" s="2" t="s">
        <v>47</v>
      </c>
      <c r="Y239" s="2" t="s">
        <v>48</v>
      </c>
      <c r="Z239" s="2" t="s">
        <v>65</v>
      </c>
      <c r="AA239" s="5" t="s">
        <v>43</v>
      </c>
      <c r="AB239" s="5" t="s">
        <v>43</v>
      </c>
      <c r="AC239" s="5" t="s">
        <v>43</v>
      </c>
      <c r="AD239" s="5" t="s">
        <v>43</v>
      </c>
      <c r="AE239" s="2" t="s">
        <v>43</v>
      </c>
      <c r="AF239" s="2" t="s">
        <v>43</v>
      </c>
      <c r="AG239" s="2" t="s">
        <v>43</v>
      </c>
      <c r="AH239" s="2" t="s">
        <v>43</v>
      </c>
      <c r="AI239" s="2" t="s">
        <v>43</v>
      </c>
      <c r="AJ239" s="2" t="s">
        <v>43</v>
      </c>
      <c r="AK239" s="2"/>
      <c r="AL239" s="2"/>
      <c r="AM239" s="2"/>
      <c r="AN239" s="2"/>
      <c r="AO239" s="2"/>
      <c r="AP239" s="2"/>
      <c r="AQ239" s="2"/>
      <c r="AR239" s="2"/>
    </row>
    <row r="240" spans="1:44" ht="26.4" x14ac:dyDescent="0.3">
      <c r="A240" s="5" t="s">
        <v>3173</v>
      </c>
      <c r="B240" s="2" t="s">
        <v>2522</v>
      </c>
      <c r="C240" s="2" t="s">
        <v>43</v>
      </c>
      <c r="D240" s="2" t="s">
        <v>20</v>
      </c>
      <c r="E240" s="2" t="s">
        <v>2797</v>
      </c>
      <c r="F240" s="2" t="s">
        <v>1675</v>
      </c>
      <c r="G240" s="5" t="s">
        <v>732</v>
      </c>
      <c r="H240" s="4">
        <v>42489</v>
      </c>
      <c r="I240" s="2" t="s">
        <v>82</v>
      </c>
      <c r="J240" s="2" t="s">
        <v>21</v>
      </c>
      <c r="K240" s="2" t="s">
        <v>45</v>
      </c>
      <c r="L240" s="2" t="s">
        <v>45</v>
      </c>
      <c r="M240" s="2" t="s">
        <v>45</v>
      </c>
      <c r="N240" s="2">
        <v>1</v>
      </c>
      <c r="O240" s="2" t="s">
        <v>45</v>
      </c>
      <c r="P240" s="2" t="s">
        <v>1846</v>
      </c>
      <c r="Q240" s="5" t="s">
        <v>3174</v>
      </c>
      <c r="R240" s="5" t="s">
        <v>3175</v>
      </c>
      <c r="S240" s="5" t="s">
        <v>3176</v>
      </c>
      <c r="T240" s="5" t="s">
        <v>131</v>
      </c>
      <c r="U240" s="2" t="s">
        <v>33</v>
      </c>
      <c r="V240" s="2" t="s">
        <v>52</v>
      </c>
      <c r="W240" s="2" t="s">
        <v>62</v>
      </c>
      <c r="X240" s="2" t="s">
        <v>47</v>
      </c>
      <c r="Y240" s="2" t="s">
        <v>48</v>
      </c>
      <c r="Z240" s="2" t="s">
        <v>65</v>
      </c>
      <c r="AA240" s="5" t="s">
        <v>43</v>
      </c>
      <c r="AB240" s="5" t="s">
        <v>43</v>
      </c>
      <c r="AC240" s="5" t="s">
        <v>43</v>
      </c>
      <c r="AD240" s="5" t="s">
        <v>43</v>
      </c>
      <c r="AE240" s="2" t="s">
        <v>43</v>
      </c>
      <c r="AF240" s="2" t="s">
        <v>43</v>
      </c>
      <c r="AG240" s="2" t="s">
        <v>43</v>
      </c>
      <c r="AH240" s="2" t="s">
        <v>43</v>
      </c>
      <c r="AI240" s="2" t="s">
        <v>43</v>
      </c>
      <c r="AJ240" s="2" t="s">
        <v>43</v>
      </c>
      <c r="AK240" s="2"/>
      <c r="AL240" s="2"/>
      <c r="AM240" s="2"/>
      <c r="AN240" s="2"/>
      <c r="AO240" s="2"/>
      <c r="AP240" s="2"/>
      <c r="AQ240" s="2"/>
      <c r="AR240" s="2"/>
    </row>
    <row r="241" spans="1:44" ht="26.4" x14ac:dyDescent="0.3">
      <c r="A241" s="5" t="s">
        <v>3177</v>
      </c>
      <c r="B241" s="2" t="s">
        <v>2522</v>
      </c>
      <c r="C241" s="2" t="s">
        <v>43</v>
      </c>
      <c r="D241" s="2" t="s">
        <v>20</v>
      </c>
      <c r="E241" s="2" t="s">
        <v>2797</v>
      </c>
      <c r="F241" s="2" t="s">
        <v>1675</v>
      </c>
      <c r="G241" s="5" t="s">
        <v>732</v>
      </c>
      <c r="H241" s="4">
        <v>42489</v>
      </c>
      <c r="I241" s="2" t="s">
        <v>82</v>
      </c>
      <c r="J241" s="2" t="s">
        <v>21</v>
      </c>
      <c r="K241" s="2" t="s">
        <v>45</v>
      </c>
      <c r="L241" s="2" t="s">
        <v>45</v>
      </c>
      <c r="M241" s="2" t="s">
        <v>45</v>
      </c>
      <c r="N241" s="2">
        <v>1</v>
      </c>
      <c r="O241" s="2" t="s">
        <v>45</v>
      </c>
      <c r="P241" s="2" t="s">
        <v>3178</v>
      </c>
      <c r="Q241" s="5" t="s">
        <v>3179</v>
      </c>
      <c r="R241" s="5" t="s">
        <v>3180</v>
      </c>
      <c r="S241" s="5" t="s">
        <v>2437</v>
      </c>
      <c r="T241" s="5" t="s">
        <v>131</v>
      </c>
      <c r="U241" s="2" t="s">
        <v>33</v>
      </c>
      <c r="V241" s="2" t="s">
        <v>52</v>
      </c>
      <c r="W241" s="2" t="s">
        <v>62</v>
      </c>
      <c r="X241" s="2" t="s">
        <v>47</v>
      </c>
      <c r="Y241" s="2" t="s">
        <v>48</v>
      </c>
      <c r="Z241" s="2" t="s">
        <v>65</v>
      </c>
      <c r="AA241" s="5" t="s">
        <v>43</v>
      </c>
      <c r="AB241" s="5" t="s">
        <v>43</v>
      </c>
      <c r="AC241" s="5" t="s">
        <v>43</v>
      </c>
      <c r="AD241" s="5" t="s">
        <v>43</v>
      </c>
      <c r="AE241" s="2" t="s">
        <v>43</v>
      </c>
      <c r="AF241" s="2" t="s">
        <v>43</v>
      </c>
      <c r="AG241" s="2" t="s">
        <v>43</v>
      </c>
      <c r="AH241" s="2" t="s">
        <v>43</v>
      </c>
      <c r="AI241" s="2" t="s">
        <v>43</v>
      </c>
      <c r="AJ241" s="2" t="s">
        <v>43</v>
      </c>
      <c r="AK241" s="2"/>
      <c r="AL241" s="2"/>
      <c r="AM241" s="2"/>
      <c r="AN241" s="2"/>
      <c r="AO241" s="2"/>
      <c r="AP241" s="2"/>
      <c r="AQ241" s="2"/>
      <c r="AR241" s="2"/>
    </row>
    <row r="242" spans="1:44" ht="26.4" x14ac:dyDescent="0.3">
      <c r="A242" s="5" t="s">
        <v>3181</v>
      </c>
      <c r="B242" s="2" t="s">
        <v>2522</v>
      </c>
      <c r="C242" s="2" t="s">
        <v>43</v>
      </c>
      <c r="D242" s="2" t="s">
        <v>20</v>
      </c>
      <c r="E242" s="2" t="s">
        <v>2797</v>
      </c>
      <c r="F242" s="2" t="s">
        <v>1671</v>
      </c>
      <c r="G242" s="5" t="s">
        <v>732</v>
      </c>
      <c r="H242" s="4">
        <v>42488</v>
      </c>
      <c r="I242" s="2" t="s">
        <v>82</v>
      </c>
      <c r="J242" s="2" t="s">
        <v>21</v>
      </c>
      <c r="K242" s="2" t="s">
        <v>44</v>
      </c>
      <c r="L242" s="2" t="s">
        <v>45</v>
      </c>
      <c r="M242" s="2" t="s">
        <v>45</v>
      </c>
      <c r="N242" s="2">
        <v>1</v>
      </c>
      <c r="O242" s="2" t="s">
        <v>45</v>
      </c>
      <c r="P242" s="2" t="s">
        <v>3182</v>
      </c>
      <c r="Q242" s="5" t="s">
        <v>2430</v>
      </c>
      <c r="R242" s="5" t="s">
        <v>3183</v>
      </c>
      <c r="S242" s="5" t="s">
        <v>541</v>
      </c>
      <c r="T242" s="5" t="s">
        <v>635</v>
      </c>
      <c r="U242" s="2" t="s">
        <v>33</v>
      </c>
      <c r="V242" s="2" t="s">
        <v>54</v>
      </c>
      <c r="W242" s="2" t="s">
        <v>55</v>
      </c>
      <c r="X242" s="2" t="s">
        <v>61</v>
      </c>
      <c r="Y242" s="2" t="s">
        <v>61</v>
      </c>
      <c r="Z242" s="2" t="s">
        <v>71</v>
      </c>
      <c r="AA242" s="5" t="s">
        <v>43</v>
      </c>
      <c r="AB242" s="5" t="s">
        <v>43</v>
      </c>
      <c r="AC242" s="5" t="s">
        <v>43</v>
      </c>
      <c r="AD242" s="5" t="s">
        <v>43</v>
      </c>
      <c r="AE242" s="2" t="s">
        <v>43</v>
      </c>
      <c r="AF242" s="2" t="s">
        <v>43</v>
      </c>
      <c r="AG242" s="2" t="s">
        <v>43</v>
      </c>
      <c r="AH242" s="2" t="s">
        <v>43</v>
      </c>
      <c r="AI242" s="2" t="s">
        <v>43</v>
      </c>
      <c r="AJ242" s="2" t="s">
        <v>43</v>
      </c>
      <c r="AK242" s="2"/>
      <c r="AL242" s="2" t="s">
        <v>69</v>
      </c>
      <c r="AM242" s="2"/>
      <c r="AN242" s="2"/>
      <c r="AO242" s="2"/>
      <c r="AP242" s="2"/>
      <c r="AQ242" s="2"/>
      <c r="AR242" s="2"/>
    </row>
    <row r="243" spans="1:44" ht="26.4" x14ac:dyDescent="0.3">
      <c r="A243" s="5" t="s">
        <v>3184</v>
      </c>
      <c r="B243" s="2" t="s">
        <v>2522</v>
      </c>
      <c r="C243" s="2" t="s">
        <v>43</v>
      </c>
      <c r="D243" s="2" t="s">
        <v>20</v>
      </c>
      <c r="E243" s="2" t="s">
        <v>2797</v>
      </c>
      <c r="F243" s="2" t="s">
        <v>1671</v>
      </c>
      <c r="G243" s="5" t="s">
        <v>732</v>
      </c>
      <c r="H243" s="4">
        <v>42488</v>
      </c>
      <c r="I243" s="2" t="s">
        <v>82</v>
      </c>
      <c r="J243" s="2" t="s">
        <v>21</v>
      </c>
      <c r="K243" s="2" t="s">
        <v>45</v>
      </c>
      <c r="L243" s="2" t="s">
        <v>45</v>
      </c>
      <c r="M243" s="2" t="s">
        <v>45</v>
      </c>
      <c r="N243" s="2">
        <v>1</v>
      </c>
      <c r="O243" s="2" t="s">
        <v>45</v>
      </c>
      <c r="P243" s="2" t="s">
        <v>1846</v>
      </c>
      <c r="Q243" s="5" t="s">
        <v>3185</v>
      </c>
      <c r="R243" s="5" t="s">
        <v>372</v>
      </c>
      <c r="S243" s="5" t="s">
        <v>1377</v>
      </c>
      <c r="T243" s="5" t="s">
        <v>713</v>
      </c>
      <c r="U243" s="2" t="s">
        <v>33</v>
      </c>
      <c r="V243" s="2" t="s">
        <v>52</v>
      </c>
      <c r="W243" s="2" t="s">
        <v>62</v>
      </c>
      <c r="X243" s="2" t="s">
        <v>47</v>
      </c>
      <c r="Y243" s="2" t="s">
        <v>48</v>
      </c>
      <c r="Z243" s="2" t="s">
        <v>65</v>
      </c>
      <c r="AA243" s="5" t="s">
        <v>43</v>
      </c>
      <c r="AB243" s="5" t="s">
        <v>43</v>
      </c>
      <c r="AC243" s="5" t="s">
        <v>43</v>
      </c>
      <c r="AD243" s="5" t="s">
        <v>43</v>
      </c>
      <c r="AE243" s="2" t="s">
        <v>43</v>
      </c>
      <c r="AF243" s="2" t="s">
        <v>43</v>
      </c>
      <c r="AG243" s="2" t="s">
        <v>43</v>
      </c>
      <c r="AH243" s="2" t="s">
        <v>43</v>
      </c>
      <c r="AI243" s="2" t="s">
        <v>43</v>
      </c>
      <c r="AJ243" s="2" t="s">
        <v>43</v>
      </c>
      <c r="AK243" s="2"/>
      <c r="AL243" s="2"/>
      <c r="AM243" s="2"/>
      <c r="AN243" s="2"/>
      <c r="AO243" s="2"/>
      <c r="AP243" s="2"/>
      <c r="AQ243" s="2"/>
      <c r="AR243" s="2"/>
    </row>
    <row r="244" spans="1:44" ht="79.2" x14ac:dyDescent="0.3">
      <c r="A244" s="5" t="s">
        <v>3186</v>
      </c>
      <c r="B244" s="2" t="s">
        <v>2522</v>
      </c>
      <c r="C244" s="2" t="s">
        <v>43</v>
      </c>
      <c r="D244" s="2" t="s">
        <v>20</v>
      </c>
      <c r="E244" s="2" t="s">
        <v>2797</v>
      </c>
      <c r="F244" s="2" t="s">
        <v>1671</v>
      </c>
      <c r="G244" s="5" t="s">
        <v>732</v>
      </c>
      <c r="H244" s="4">
        <v>42488</v>
      </c>
      <c r="I244" s="2" t="s">
        <v>82</v>
      </c>
      <c r="J244" s="2" t="s">
        <v>21</v>
      </c>
      <c r="K244" s="2" t="s">
        <v>45</v>
      </c>
      <c r="L244" s="2" t="s">
        <v>45</v>
      </c>
      <c r="M244" s="2" t="s">
        <v>45</v>
      </c>
      <c r="N244" s="2">
        <v>1</v>
      </c>
      <c r="O244" s="2" t="s">
        <v>45</v>
      </c>
      <c r="P244" s="2" t="s">
        <v>3187</v>
      </c>
      <c r="Q244" s="5" t="s">
        <v>3188</v>
      </c>
      <c r="R244" s="5" t="s">
        <v>3189</v>
      </c>
      <c r="S244" s="5" t="s">
        <v>2340</v>
      </c>
      <c r="T244" s="5" t="s">
        <v>205</v>
      </c>
      <c r="U244" s="2" t="s">
        <v>33</v>
      </c>
      <c r="V244" s="2" t="s">
        <v>54</v>
      </c>
      <c r="W244" s="2" t="s">
        <v>62</v>
      </c>
      <c r="X244" s="2" t="s">
        <v>186</v>
      </c>
      <c r="Y244" s="2" t="s">
        <v>48</v>
      </c>
      <c r="Z244" s="2" t="s">
        <v>65</v>
      </c>
      <c r="AA244" s="5" t="s">
        <v>43</v>
      </c>
      <c r="AB244" s="5" t="s">
        <v>43</v>
      </c>
      <c r="AC244" s="5" t="s">
        <v>43</v>
      </c>
      <c r="AD244" s="5" t="s">
        <v>43</v>
      </c>
      <c r="AE244" s="2" t="s">
        <v>43</v>
      </c>
      <c r="AF244" s="2" t="s">
        <v>43</v>
      </c>
      <c r="AG244" s="2" t="s">
        <v>43</v>
      </c>
      <c r="AH244" s="2" t="s">
        <v>43</v>
      </c>
      <c r="AI244" s="2" t="s">
        <v>43</v>
      </c>
      <c r="AJ244" s="2" t="s">
        <v>43</v>
      </c>
      <c r="AK244" s="2">
        <v>1870</v>
      </c>
      <c r="AL244" s="2"/>
      <c r="AM244" s="2" t="s">
        <v>4114</v>
      </c>
      <c r="AN244" s="2" t="s">
        <v>4113</v>
      </c>
      <c r="AO244" s="2"/>
      <c r="AP244" s="2"/>
      <c r="AQ244" s="2"/>
      <c r="AR244" s="2"/>
    </row>
    <row r="245" spans="1:44" ht="211.2" x14ac:dyDescent="0.3">
      <c r="A245" s="5" t="s">
        <v>3190</v>
      </c>
      <c r="B245" s="2" t="s">
        <v>2522</v>
      </c>
      <c r="C245" s="2" t="s">
        <v>4043</v>
      </c>
      <c r="D245" s="2" t="s">
        <v>20</v>
      </c>
      <c r="E245" s="2" t="s">
        <v>2797</v>
      </c>
      <c r="F245" s="2" t="s">
        <v>1671</v>
      </c>
      <c r="G245" s="5" t="s">
        <v>732</v>
      </c>
      <c r="H245" s="4">
        <v>42488</v>
      </c>
      <c r="I245" s="2" t="s">
        <v>82</v>
      </c>
      <c r="J245" s="2" t="s">
        <v>21</v>
      </c>
      <c r="K245" s="2" t="s">
        <v>44</v>
      </c>
      <c r="L245" s="2" t="s">
        <v>45</v>
      </c>
      <c r="M245" s="2" t="s">
        <v>45</v>
      </c>
      <c r="N245" s="2">
        <v>1</v>
      </c>
      <c r="O245" s="2" t="s">
        <v>45</v>
      </c>
      <c r="P245" s="2" t="s">
        <v>3191</v>
      </c>
      <c r="Q245" s="5" t="s">
        <v>3192</v>
      </c>
      <c r="R245" s="5" t="s">
        <v>1252</v>
      </c>
      <c r="S245" s="5" t="s">
        <v>1410</v>
      </c>
      <c r="T245" s="5" t="s">
        <v>2392</v>
      </c>
      <c r="U245" s="2" t="s">
        <v>463</v>
      </c>
      <c r="V245" s="2" t="s">
        <v>464</v>
      </c>
      <c r="W245" s="2" t="s">
        <v>465</v>
      </c>
      <c r="X245" s="2" t="s">
        <v>47</v>
      </c>
      <c r="Y245" s="2" t="s">
        <v>1046</v>
      </c>
      <c r="Z245" s="2" t="s">
        <v>3193</v>
      </c>
      <c r="AA245" s="5" t="s">
        <v>2943</v>
      </c>
      <c r="AB245" s="5" t="s">
        <v>2204</v>
      </c>
      <c r="AC245" s="5" t="s">
        <v>3194</v>
      </c>
      <c r="AD245" s="5">
        <v>0.64</v>
      </c>
      <c r="AE245" s="2" t="s">
        <v>43</v>
      </c>
      <c r="AF245" s="2">
        <v>8.77</v>
      </c>
      <c r="AG245" s="2" t="s">
        <v>3195</v>
      </c>
      <c r="AH245" s="2" t="s">
        <v>53</v>
      </c>
      <c r="AI245" s="2" t="s">
        <v>43</v>
      </c>
      <c r="AJ245" s="2" t="s">
        <v>45</v>
      </c>
      <c r="AK245" s="2">
        <v>1885</v>
      </c>
      <c r="AL245" s="2">
        <v>1929</v>
      </c>
      <c r="AM245" s="2" t="s">
        <v>3196</v>
      </c>
      <c r="AN245" s="2" t="s">
        <v>3197</v>
      </c>
      <c r="AO245" s="2"/>
      <c r="AP245" s="2"/>
      <c r="AQ245" s="2"/>
      <c r="AR245" s="2"/>
    </row>
    <row r="246" spans="1:44" ht="118.8" x14ac:dyDescent="0.3">
      <c r="A246" s="5" t="s">
        <v>3198</v>
      </c>
      <c r="B246" s="2" t="s">
        <v>2522</v>
      </c>
      <c r="C246" s="2" t="s">
        <v>4044</v>
      </c>
      <c r="D246" s="2" t="s">
        <v>20</v>
      </c>
      <c r="E246" s="2" t="s">
        <v>2797</v>
      </c>
      <c r="F246" s="2" t="s">
        <v>2860</v>
      </c>
      <c r="G246" s="5" t="s">
        <v>732</v>
      </c>
      <c r="H246" s="4">
        <v>42489</v>
      </c>
      <c r="I246" s="2" t="s">
        <v>2825</v>
      </c>
      <c r="J246" s="2" t="s">
        <v>21</v>
      </c>
      <c r="K246" s="2" t="s">
        <v>44</v>
      </c>
      <c r="L246" s="2" t="s">
        <v>45</v>
      </c>
      <c r="M246" s="2" t="s">
        <v>45</v>
      </c>
      <c r="N246" s="2">
        <v>1</v>
      </c>
      <c r="O246" s="2" t="s">
        <v>45</v>
      </c>
      <c r="P246" s="2" t="s">
        <v>3199</v>
      </c>
      <c r="Q246" s="5" t="s">
        <v>3200</v>
      </c>
      <c r="R246" s="5" t="s">
        <v>3074</v>
      </c>
      <c r="S246" s="5" t="s">
        <v>3201</v>
      </c>
      <c r="T246" s="5" t="s">
        <v>693</v>
      </c>
      <c r="U246" s="2" t="s">
        <v>33</v>
      </c>
      <c r="V246" s="2" t="s">
        <v>90</v>
      </c>
      <c r="W246" s="2" t="s">
        <v>74</v>
      </c>
      <c r="X246" s="2" t="s">
        <v>47</v>
      </c>
      <c r="Y246" s="2" t="s">
        <v>48</v>
      </c>
      <c r="Z246" s="2" t="s">
        <v>65</v>
      </c>
      <c r="AA246" s="5" t="s">
        <v>43</v>
      </c>
      <c r="AB246" s="5" t="s">
        <v>43</v>
      </c>
      <c r="AC246" s="5" t="s">
        <v>43</v>
      </c>
      <c r="AD246" s="5" t="s">
        <v>43</v>
      </c>
      <c r="AE246" s="2" t="s">
        <v>43</v>
      </c>
      <c r="AF246" s="2" t="s">
        <v>43</v>
      </c>
      <c r="AG246" s="2" t="s">
        <v>43</v>
      </c>
      <c r="AH246" s="2" t="s">
        <v>43</v>
      </c>
      <c r="AI246" s="2" t="s">
        <v>43</v>
      </c>
      <c r="AJ246" s="2" t="s">
        <v>43</v>
      </c>
      <c r="AK246" s="2"/>
      <c r="AL246" s="2"/>
      <c r="AM246" s="2"/>
      <c r="AN246" s="2"/>
      <c r="AO246" s="2"/>
      <c r="AP246" s="2"/>
      <c r="AQ246" s="2"/>
      <c r="AR246" s="2"/>
    </row>
    <row r="247" spans="1:44" ht="26.4" x14ac:dyDescent="0.3">
      <c r="A247" s="5" t="s">
        <v>3202</v>
      </c>
      <c r="B247" s="2" t="s">
        <v>2522</v>
      </c>
      <c r="C247" s="2" t="s">
        <v>43</v>
      </c>
      <c r="D247" s="2" t="s">
        <v>20</v>
      </c>
      <c r="E247" s="2" t="s">
        <v>2797</v>
      </c>
      <c r="F247" s="2" t="s">
        <v>2860</v>
      </c>
      <c r="G247" s="5" t="s">
        <v>732</v>
      </c>
      <c r="H247" s="4">
        <v>42489</v>
      </c>
      <c r="I247" s="2" t="s">
        <v>2825</v>
      </c>
      <c r="J247" s="2" t="s">
        <v>21</v>
      </c>
      <c r="K247" s="2" t="s">
        <v>44</v>
      </c>
      <c r="L247" s="2" t="s">
        <v>45</v>
      </c>
      <c r="M247" s="2" t="s">
        <v>45</v>
      </c>
      <c r="N247" s="2">
        <v>1</v>
      </c>
      <c r="O247" s="2" t="s">
        <v>45</v>
      </c>
      <c r="P247" s="2" t="s">
        <v>3203</v>
      </c>
      <c r="Q247" s="5" t="s">
        <v>3204</v>
      </c>
      <c r="R247" s="5" t="s">
        <v>996</v>
      </c>
      <c r="S247" s="5" t="s">
        <v>1752</v>
      </c>
      <c r="T247" s="5" t="s">
        <v>538</v>
      </c>
      <c r="U247" s="2" t="s">
        <v>33</v>
      </c>
      <c r="V247" s="2" t="s">
        <v>54</v>
      </c>
      <c r="W247" s="2" t="s">
        <v>55</v>
      </c>
      <c r="X247" s="2" t="s">
        <v>61</v>
      </c>
      <c r="Y247" s="2" t="s">
        <v>61</v>
      </c>
      <c r="Z247" s="2" t="s">
        <v>71</v>
      </c>
      <c r="AA247" s="5" t="s">
        <v>43</v>
      </c>
      <c r="AB247" s="5" t="s">
        <v>43</v>
      </c>
      <c r="AC247" s="5" t="s">
        <v>43</v>
      </c>
      <c r="AD247" s="5" t="s">
        <v>43</v>
      </c>
      <c r="AE247" s="2" t="s">
        <v>43</v>
      </c>
      <c r="AF247" s="2" t="s">
        <v>43</v>
      </c>
      <c r="AG247" s="2" t="s">
        <v>43</v>
      </c>
      <c r="AH247" s="2" t="s">
        <v>43</v>
      </c>
      <c r="AI247" s="2" t="s">
        <v>43</v>
      </c>
      <c r="AJ247" s="2" t="s">
        <v>43</v>
      </c>
      <c r="AK247" s="2"/>
      <c r="AL247" s="2" t="s">
        <v>69</v>
      </c>
      <c r="AM247" s="2"/>
      <c r="AN247" s="2"/>
      <c r="AO247" s="2"/>
      <c r="AP247" s="2"/>
      <c r="AQ247" s="2"/>
      <c r="AR247" s="2"/>
    </row>
    <row r="248" spans="1:44" ht="26.4" x14ac:dyDescent="0.3">
      <c r="A248" s="5" t="s">
        <v>3205</v>
      </c>
      <c r="B248" s="2" t="s">
        <v>2522</v>
      </c>
      <c r="C248" s="2" t="s">
        <v>43</v>
      </c>
      <c r="D248" s="2" t="s">
        <v>20</v>
      </c>
      <c r="E248" s="2" t="s">
        <v>2797</v>
      </c>
      <c r="F248" s="2" t="s">
        <v>2860</v>
      </c>
      <c r="G248" s="5" t="s">
        <v>732</v>
      </c>
      <c r="H248" s="4">
        <v>42489</v>
      </c>
      <c r="I248" s="2" t="s">
        <v>2825</v>
      </c>
      <c r="J248" s="2" t="s">
        <v>21</v>
      </c>
      <c r="K248" s="2" t="s">
        <v>45</v>
      </c>
      <c r="L248" s="2" t="s">
        <v>45</v>
      </c>
      <c r="M248" s="2" t="s">
        <v>45</v>
      </c>
      <c r="N248" s="2">
        <v>1</v>
      </c>
      <c r="O248" s="2" t="s">
        <v>45</v>
      </c>
      <c r="P248" s="2" t="s">
        <v>3206</v>
      </c>
      <c r="Q248" s="5" t="s">
        <v>3207</v>
      </c>
      <c r="R248" s="5" t="s">
        <v>3208</v>
      </c>
      <c r="S248" s="5" t="s">
        <v>1411</v>
      </c>
      <c r="T248" s="5" t="s">
        <v>2345</v>
      </c>
      <c r="U248" s="2" t="s">
        <v>33</v>
      </c>
      <c r="V248" s="2" t="s">
        <v>52</v>
      </c>
      <c r="W248" s="2" t="s">
        <v>62</v>
      </c>
      <c r="X248" s="2" t="s">
        <v>47</v>
      </c>
      <c r="Y248" s="2" t="s">
        <v>48</v>
      </c>
      <c r="Z248" s="2" t="s">
        <v>65</v>
      </c>
      <c r="AA248" s="5" t="s">
        <v>43</v>
      </c>
      <c r="AB248" s="5" t="s">
        <v>43</v>
      </c>
      <c r="AC248" s="5" t="s">
        <v>43</v>
      </c>
      <c r="AD248" s="5" t="s">
        <v>43</v>
      </c>
      <c r="AE248" s="2" t="s">
        <v>43</v>
      </c>
      <c r="AF248" s="2" t="s">
        <v>43</v>
      </c>
      <c r="AG248" s="2" t="s">
        <v>43</v>
      </c>
      <c r="AH248" s="2" t="s">
        <v>43</v>
      </c>
      <c r="AI248" s="2" t="s">
        <v>43</v>
      </c>
      <c r="AJ248" s="2" t="s">
        <v>43</v>
      </c>
      <c r="AK248" s="2"/>
      <c r="AL248" s="2"/>
      <c r="AM248" s="2"/>
      <c r="AN248" s="2"/>
      <c r="AO248" s="2"/>
      <c r="AP248" s="2"/>
      <c r="AQ248" s="2"/>
      <c r="AR248" s="2"/>
    </row>
    <row r="249" spans="1:44" ht="26.4" x14ac:dyDescent="0.3">
      <c r="A249" s="5" t="s">
        <v>3209</v>
      </c>
      <c r="B249" s="2" t="s">
        <v>2522</v>
      </c>
      <c r="C249" s="2" t="s">
        <v>43</v>
      </c>
      <c r="D249" s="2" t="s">
        <v>20</v>
      </c>
      <c r="E249" s="2" t="s">
        <v>2797</v>
      </c>
      <c r="F249" s="2" t="s">
        <v>1668</v>
      </c>
      <c r="G249" s="5" t="s">
        <v>732</v>
      </c>
      <c r="H249" s="4">
        <v>42489</v>
      </c>
      <c r="I249" s="2" t="s">
        <v>2825</v>
      </c>
      <c r="J249" s="2" t="s">
        <v>21</v>
      </c>
      <c r="K249" s="2" t="s">
        <v>44</v>
      </c>
      <c r="L249" s="2" t="s">
        <v>45</v>
      </c>
      <c r="M249" s="2" t="s">
        <v>45</v>
      </c>
      <c r="N249" s="2">
        <v>1</v>
      </c>
      <c r="O249" s="2" t="s">
        <v>45</v>
      </c>
      <c r="P249" s="2" t="s">
        <v>3210</v>
      </c>
      <c r="Q249" s="5" t="s">
        <v>3211</v>
      </c>
      <c r="R249" s="5" t="s">
        <v>3212</v>
      </c>
      <c r="S249" s="5" t="s">
        <v>2043</v>
      </c>
      <c r="T249" s="5" t="s">
        <v>88</v>
      </c>
      <c r="U249" s="2" t="s">
        <v>33</v>
      </c>
      <c r="V249" s="2" t="s">
        <v>54</v>
      </c>
      <c r="W249" s="2" t="s">
        <v>55</v>
      </c>
      <c r="X249" s="2" t="s">
        <v>61</v>
      </c>
      <c r="Y249" s="2" t="s">
        <v>61</v>
      </c>
      <c r="Z249" s="2" t="s">
        <v>71</v>
      </c>
      <c r="AA249" s="5" t="s">
        <v>43</v>
      </c>
      <c r="AB249" s="5" t="s">
        <v>43</v>
      </c>
      <c r="AC249" s="5" t="s">
        <v>43</v>
      </c>
      <c r="AD249" s="5" t="s">
        <v>43</v>
      </c>
      <c r="AE249" s="2" t="s">
        <v>43</v>
      </c>
      <c r="AF249" s="2" t="s">
        <v>43</v>
      </c>
      <c r="AG249" s="2" t="s">
        <v>43</v>
      </c>
      <c r="AH249" s="2" t="s">
        <v>43</v>
      </c>
      <c r="AI249" s="2" t="s">
        <v>43</v>
      </c>
      <c r="AJ249" s="2" t="s">
        <v>43</v>
      </c>
      <c r="AK249" s="2"/>
      <c r="AL249" s="2" t="s">
        <v>69</v>
      </c>
      <c r="AM249" s="2"/>
      <c r="AN249" s="2"/>
      <c r="AO249" s="2"/>
      <c r="AP249" s="2"/>
      <c r="AQ249" s="2"/>
      <c r="AR249" s="2"/>
    </row>
    <row r="250" spans="1:44" ht="79.2" x14ac:dyDescent="0.3">
      <c r="A250" s="5" t="s">
        <v>3213</v>
      </c>
      <c r="B250" s="2" t="s">
        <v>2522</v>
      </c>
      <c r="C250" s="2" t="s">
        <v>43</v>
      </c>
      <c r="D250" s="2" t="s">
        <v>20</v>
      </c>
      <c r="E250" s="2" t="s">
        <v>2797</v>
      </c>
      <c r="F250" s="2" t="s">
        <v>1668</v>
      </c>
      <c r="G250" s="5" t="s">
        <v>732</v>
      </c>
      <c r="H250" s="4">
        <v>42490</v>
      </c>
      <c r="I250" s="2" t="s">
        <v>2825</v>
      </c>
      <c r="J250" s="2" t="s">
        <v>21</v>
      </c>
      <c r="K250" s="2" t="s">
        <v>45</v>
      </c>
      <c r="L250" s="2" t="s">
        <v>45</v>
      </c>
      <c r="M250" s="2" t="s">
        <v>44</v>
      </c>
      <c r="N250" s="2">
        <v>2</v>
      </c>
      <c r="O250" s="2" t="s">
        <v>45</v>
      </c>
      <c r="P250" s="2" t="s">
        <v>3214</v>
      </c>
      <c r="Q250" s="5" t="s">
        <v>2156</v>
      </c>
      <c r="R250" s="5" t="s">
        <v>3215</v>
      </c>
      <c r="S250" s="5" t="s">
        <v>3216</v>
      </c>
      <c r="T250" s="5" t="s">
        <v>538</v>
      </c>
      <c r="U250" s="2" t="s">
        <v>33</v>
      </c>
      <c r="V250" s="2" t="s">
        <v>54</v>
      </c>
      <c r="W250" s="2" t="s">
        <v>62</v>
      </c>
      <c r="X250" s="2" t="s">
        <v>47</v>
      </c>
      <c r="Y250" s="2" t="s">
        <v>48</v>
      </c>
      <c r="Z250" s="2" t="s">
        <v>65</v>
      </c>
      <c r="AA250" s="5" t="s">
        <v>43</v>
      </c>
      <c r="AB250" s="5" t="s">
        <v>43</v>
      </c>
      <c r="AC250" s="5" t="s">
        <v>43</v>
      </c>
      <c r="AD250" s="5" t="s">
        <v>43</v>
      </c>
      <c r="AE250" s="2" t="s">
        <v>43</v>
      </c>
      <c r="AF250" s="2" t="s">
        <v>43</v>
      </c>
      <c r="AG250" s="2" t="s">
        <v>43</v>
      </c>
      <c r="AH250" s="2" t="s">
        <v>43</v>
      </c>
      <c r="AI250" s="2" t="s">
        <v>43</v>
      </c>
      <c r="AJ250" s="2" t="s">
        <v>43</v>
      </c>
      <c r="AK250" s="2">
        <v>1870</v>
      </c>
      <c r="AL250" s="2"/>
      <c r="AM250" s="2" t="s">
        <v>4114</v>
      </c>
      <c r="AN250" s="2" t="s">
        <v>4113</v>
      </c>
      <c r="AO250" s="2"/>
      <c r="AP250" s="2"/>
      <c r="AQ250" s="2"/>
      <c r="AR250" s="2"/>
    </row>
    <row r="251" spans="1:44" ht="158.4" x14ac:dyDescent="0.3">
      <c r="A251" s="5" t="s">
        <v>3217</v>
      </c>
      <c r="B251" s="2" t="s">
        <v>2522</v>
      </c>
      <c r="C251" s="2" t="s">
        <v>4045</v>
      </c>
      <c r="D251" s="2" t="s">
        <v>20</v>
      </c>
      <c r="E251" s="2" t="s">
        <v>2797</v>
      </c>
      <c r="F251" s="2" t="s">
        <v>1668</v>
      </c>
      <c r="G251" s="5" t="s">
        <v>732</v>
      </c>
      <c r="H251" s="4">
        <v>42490</v>
      </c>
      <c r="I251" s="2" t="s">
        <v>2825</v>
      </c>
      <c r="J251" s="2" t="s">
        <v>21</v>
      </c>
      <c r="K251" s="2" t="s">
        <v>44</v>
      </c>
      <c r="L251" s="2" t="s">
        <v>45</v>
      </c>
      <c r="M251" s="2" t="s">
        <v>45</v>
      </c>
      <c r="N251" s="2">
        <v>1</v>
      </c>
      <c r="O251" s="2" t="s">
        <v>44</v>
      </c>
      <c r="P251" s="2" t="s">
        <v>3218</v>
      </c>
      <c r="Q251" s="5" t="s">
        <v>3219</v>
      </c>
      <c r="R251" s="5" t="s">
        <v>516</v>
      </c>
      <c r="S251" s="5" t="s">
        <v>3220</v>
      </c>
      <c r="T251" s="5" t="s">
        <v>428</v>
      </c>
      <c r="U251" s="2" t="s">
        <v>33</v>
      </c>
      <c r="V251" s="2" t="s">
        <v>52</v>
      </c>
      <c r="W251" s="2" t="s">
        <v>62</v>
      </c>
      <c r="X251" s="2" t="s">
        <v>47</v>
      </c>
      <c r="Y251" s="2" t="s">
        <v>48</v>
      </c>
      <c r="Z251" s="2" t="s">
        <v>65</v>
      </c>
      <c r="AA251" s="5" t="s">
        <v>43</v>
      </c>
      <c r="AB251" s="5" t="s">
        <v>43</v>
      </c>
      <c r="AC251" s="5" t="s">
        <v>43</v>
      </c>
      <c r="AD251" s="5" t="s">
        <v>43</v>
      </c>
      <c r="AE251" s="2" t="s">
        <v>43</v>
      </c>
      <c r="AF251" s="2" t="s">
        <v>43</v>
      </c>
      <c r="AG251" s="2" t="s">
        <v>43</v>
      </c>
      <c r="AH251" s="2" t="s">
        <v>43</v>
      </c>
      <c r="AI251" s="2" t="s">
        <v>43</v>
      </c>
      <c r="AJ251" s="2" t="s">
        <v>43</v>
      </c>
      <c r="AK251" s="25">
        <v>1860</v>
      </c>
      <c r="AL251" s="25">
        <v>1929</v>
      </c>
      <c r="AM251" s="25" t="s">
        <v>2730</v>
      </c>
      <c r="AN251" s="25" t="s">
        <v>511</v>
      </c>
      <c r="AO251" s="2"/>
      <c r="AP251" s="2"/>
      <c r="AQ251" s="2"/>
      <c r="AR251" s="2"/>
    </row>
    <row r="252" spans="1:44" ht="105.6" x14ac:dyDescent="0.3">
      <c r="A252" s="5" t="s">
        <v>3221</v>
      </c>
      <c r="B252" s="2" t="s">
        <v>2522</v>
      </c>
      <c r="C252" s="2" t="s">
        <v>4046</v>
      </c>
      <c r="D252" s="2" t="s">
        <v>20</v>
      </c>
      <c r="E252" s="2" t="s">
        <v>2797</v>
      </c>
      <c r="F252" s="2" t="s">
        <v>1668</v>
      </c>
      <c r="G252" s="5" t="s">
        <v>732</v>
      </c>
      <c r="H252" s="4">
        <v>42490</v>
      </c>
      <c r="I252" s="2" t="s">
        <v>2825</v>
      </c>
      <c r="J252" s="2" t="s">
        <v>21</v>
      </c>
      <c r="K252" s="2" t="s">
        <v>44</v>
      </c>
      <c r="L252" s="2" t="s">
        <v>45</v>
      </c>
      <c r="M252" s="2" t="s">
        <v>44</v>
      </c>
      <c r="N252" s="2">
        <v>2</v>
      </c>
      <c r="O252" s="2" t="s">
        <v>44</v>
      </c>
      <c r="P252" s="2" t="s">
        <v>3222</v>
      </c>
      <c r="Q252" s="5" t="s">
        <v>2029</v>
      </c>
      <c r="R252" s="5" t="s">
        <v>3223</v>
      </c>
      <c r="S252" s="5" t="s">
        <v>1746</v>
      </c>
      <c r="T252" s="5" t="s">
        <v>3224</v>
      </c>
      <c r="U252" s="2" t="s">
        <v>33</v>
      </c>
      <c r="V252" s="2" t="s">
        <v>52</v>
      </c>
      <c r="W252" s="2" t="s">
        <v>62</v>
      </c>
      <c r="X252" s="2" t="s">
        <v>47</v>
      </c>
      <c r="Y252" s="2" t="s">
        <v>48</v>
      </c>
      <c r="Z252" s="2" t="s">
        <v>65</v>
      </c>
      <c r="AA252" s="5" t="s">
        <v>43</v>
      </c>
      <c r="AB252" s="5" t="s">
        <v>43</v>
      </c>
      <c r="AC252" s="5" t="s">
        <v>43</v>
      </c>
      <c r="AD252" s="5" t="s">
        <v>43</v>
      </c>
      <c r="AE252" s="2" t="s">
        <v>43</v>
      </c>
      <c r="AF252" s="2" t="s">
        <v>43</v>
      </c>
      <c r="AG252" s="2" t="s">
        <v>43</v>
      </c>
      <c r="AH252" s="2" t="s">
        <v>43</v>
      </c>
      <c r="AI252" s="2" t="s">
        <v>43</v>
      </c>
      <c r="AJ252" s="2" t="s">
        <v>43</v>
      </c>
      <c r="AK252" s="25">
        <v>1860</v>
      </c>
      <c r="AL252" s="25">
        <v>1929</v>
      </c>
      <c r="AM252" s="25" t="s">
        <v>2730</v>
      </c>
      <c r="AN252" s="25" t="s">
        <v>511</v>
      </c>
      <c r="AO252" s="2"/>
      <c r="AP252" s="2"/>
      <c r="AQ252" s="2"/>
      <c r="AR252" s="2"/>
    </row>
    <row r="253" spans="1:44" ht="26.4" x14ac:dyDescent="0.3">
      <c r="A253" s="5" t="s">
        <v>3225</v>
      </c>
      <c r="B253" s="2" t="s">
        <v>2522</v>
      </c>
      <c r="C253" s="2" t="s">
        <v>43</v>
      </c>
      <c r="D253" s="2" t="s">
        <v>20</v>
      </c>
      <c r="E253" s="2" t="s">
        <v>2797</v>
      </c>
      <c r="F253" s="2" t="s">
        <v>1668</v>
      </c>
      <c r="G253" s="5" t="s">
        <v>732</v>
      </c>
      <c r="H253" s="4">
        <v>42490</v>
      </c>
      <c r="I253" s="2" t="s">
        <v>2825</v>
      </c>
      <c r="J253" s="2" t="s">
        <v>21</v>
      </c>
      <c r="K253" s="2" t="s">
        <v>44</v>
      </c>
      <c r="L253" s="2" t="s">
        <v>45</v>
      </c>
      <c r="M253" s="2" t="s">
        <v>44</v>
      </c>
      <c r="N253" s="2">
        <v>19</v>
      </c>
      <c r="O253" s="2" t="s">
        <v>45</v>
      </c>
      <c r="P253" s="2" t="s">
        <v>3226</v>
      </c>
      <c r="Q253" s="5" t="s">
        <v>3227</v>
      </c>
      <c r="R253" s="5" t="s">
        <v>668</v>
      </c>
      <c r="S253" s="5" t="s">
        <v>3228</v>
      </c>
      <c r="T253" s="5" t="s">
        <v>3229</v>
      </c>
      <c r="U253" s="2" t="s">
        <v>33</v>
      </c>
      <c r="V253" s="2" t="s">
        <v>52</v>
      </c>
      <c r="W253" s="2" t="s">
        <v>55</v>
      </c>
      <c r="X253" s="2" t="s">
        <v>61</v>
      </c>
      <c r="Y253" s="2" t="s">
        <v>61</v>
      </c>
      <c r="Z253" s="2" t="s">
        <v>71</v>
      </c>
      <c r="AA253" s="5" t="s">
        <v>43</v>
      </c>
      <c r="AB253" s="5" t="s">
        <v>43</v>
      </c>
      <c r="AC253" s="5" t="s">
        <v>43</v>
      </c>
      <c r="AD253" s="5" t="s">
        <v>43</v>
      </c>
      <c r="AE253" s="2" t="s">
        <v>43</v>
      </c>
      <c r="AF253" s="2" t="s">
        <v>43</v>
      </c>
      <c r="AG253" s="2" t="s">
        <v>43</v>
      </c>
      <c r="AH253" s="2" t="s">
        <v>43</v>
      </c>
      <c r="AI253" s="2" t="s">
        <v>43</v>
      </c>
      <c r="AJ253" s="2" t="s">
        <v>43</v>
      </c>
      <c r="AK253" s="2"/>
      <c r="AL253" s="2" t="s">
        <v>69</v>
      </c>
      <c r="AM253" s="2"/>
      <c r="AN253" s="2"/>
      <c r="AO253" s="2"/>
      <c r="AP253" s="2"/>
      <c r="AQ253" s="2"/>
      <c r="AR253" s="2"/>
    </row>
    <row r="254" spans="1:44" ht="26.4" x14ac:dyDescent="0.3">
      <c r="A254" s="5" t="s">
        <v>3230</v>
      </c>
      <c r="B254" s="2" t="s">
        <v>2522</v>
      </c>
      <c r="C254" s="2" t="s">
        <v>43</v>
      </c>
      <c r="D254" s="2" t="s">
        <v>20</v>
      </c>
      <c r="E254" s="2" t="s">
        <v>2797</v>
      </c>
      <c r="F254" s="2" t="s">
        <v>1668</v>
      </c>
      <c r="G254" s="5" t="s">
        <v>732</v>
      </c>
      <c r="H254" s="4">
        <v>42490</v>
      </c>
      <c r="I254" s="2" t="s">
        <v>2825</v>
      </c>
      <c r="J254" s="2" t="s">
        <v>21</v>
      </c>
      <c r="K254" s="2" t="s">
        <v>45</v>
      </c>
      <c r="L254" s="2" t="s">
        <v>45</v>
      </c>
      <c r="M254" s="2" t="s">
        <v>44</v>
      </c>
      <c r="N254" s="2">
        <v>2</v>
      </c>
      <c r="O254" s="2" t="s">
        <v>45</v>
      </c>
      <c r="P254" s="2" t="s">
        <v>3231</v>
      </c>
      <c r="Q254" s="5" t="s">
        <v>3232</v>
      </c>
      <c r="R254" s="5" t="s">
        <v>946</v>
      </c>
      <c r="S254" s="5" t="s">
        <v>3233</v>
      </c>
      <c r="T254" s="5" t="s">
        <v>997</v>
      </c>
      <c r="U254" s="2" t="s">
        <v>33</v>
      </c>
      <c r="V254" s="2" t="s">
        <v>464</v>
      </c>
      <c r="W254" s="2" t="s">
        <v>62</v>
      </c>
      <c r="X254" s="2" t="s">
        <v>47</v>
      </c>
      <c r="Y254" s="2" t="s">
        <v>48</v>
      </c>
      <c r="Z254" s="2" t="s">
        <v>65</v>
      </c>
      <c r="AA254" s="5" t="s">
        <v>43</v>
      </c>
      <c r="AB254" s="5" t="s">
        <v>43</v>
      </c>
      <c r="AC254" s="5" t="s">
        <v>43</v>
      </c>
      <c r="AD254" s="5" t="s">
        <v>43</v>
      </c>
      <c r="AE254" s="2" t="s">
        <v>43</v>
      </c>
      <c r="AF254" s="2" t="s">
        <v>43</v>
      </c>
      <c r="AG254" s="2" t="s">
        <v>43</v>
      </c>
      <c r="AH254" s="2" t="s">
        <v>43</v>
      </c>
      <c r="AI254" s="2" t="s">
        <v>43</v>
      </c>
      <c r="AJ254" s="2" t="s">
        <v>43</v>
      </c>
      <c r="AK254" s="2"/>
      <c r="AL254" s="2"/>
      <c r="AM254" s="2"/>
      <c r="AN254" s="2"/>
      <c r="AO254" s="2"/>
      <c r="AP254" s="2"/>
      <c r="AQ254" s="2"/>
      <c r="AR254" s="2"/>
    </row>
    <row r="255" spans="1:44" ht="26.4" x14ac:dyDescent="0.3">
      <c r="A255" s="5" t="s">
        <v>3234</v>
      </c>
      <c r="B255" s="2" t="s">
        <v>2522</v>
      </c>
      <c r="C255" s="2" t="s">
        <v>43</v>
      </c>
      <c r="D255" s="2" t="s">
        <v>20</v>
      </c>
      <c r="E255" s="2" t="s">
        <v>2797</v>
      </c>
      <c r="F255" s="2" t="s">
        <v>1668</v>
      </c>
      <c r="G255" s="5" t="s">
        <v>732</v>
      </c>
      <c r="H255" s="4">
        <v>42490</v>
      </c>
      <c r="I255" s="2" t="s">
        <v>2825</v>
      </c>
      <c r="J255" s="2" t="s">
        <v>21</v>
      </c>
      <c r="K255" s="2" t="s">
        <v>45</v>
      </c>
      <c r="L255" s="2" t="s">
        <v>45</v>
      </c>
      <c r="M255" s="2" t="s">
        <v>45</v>
      </c>
      <c r="N255" s="2">
        <v>1</v>
      </c>
      <c r="O255" s="2" t="s">
        <v>45</v>
      </c>
      <c r="P255" s="2" t="s">
        <v>3235</v>
      </c>
      <c r="Q255" s="5" t="s">
        <v>3236</v>
      </c>
      <c r="R255" s="5" t="s">
        <v>352</v>
      </c>
      <c r="S255" s="5" t="s">
        <v>2207</v>
      </c>
      <c r="T255" s="5" t="s">
        <v>155</v>
      </c>
      <c r="U255" s="2" t="s">
        <v>33</v>
      </c>
      <c r="V255" s="2" t="s">
        <v>90</v>
      </c>
      <c r="W255" s="2" t="s">
        <v>62</v>
      </c>
      <c r="X255" s="2" t="s">
        <v>186</v>
      </c>
      <c r="Y255" s="2" t="s">
        <v>48</v>
      </c>
      <c r="Z255" s="2" t="s">
        <v>65</v>
      </c>
      <c r="AA255" s="5" t="s">
        <v>43</v>
      </c>
      <c r="AB255" s="5" t="s">
        <v>43</v>
      </c>
      <c r="AC255" s="5" t="s">
        <v>43</v>
      </c>
      <c r="AD255" s="5" t="s">
        <v>43</v>
      </c>
      <c r="AE255" s="2" t="s">
        <v>43</v>
      </c>
      <c r="AF255" s="2" t="s">
        <v>43</v>
      </c>
      <c r="AG255" s="2" t="s">
        <v>43</v>
      </c>
      <c r="AH255" s="2" t="s">
        <v>43</v>
      </c>
      <c r="AI255" s="2" t="s">
        <v>43</v>
      </c>
      <c r="AJ255" s="2" t="s">
        <v>43</v>
      </c>
      <c r="AK255" s="2"/>
      <c r="AL255" s="2"/>
      <c r="AM255" s="2"/>
      <c r="AN255" s="2"/>
      <c r="AO255" s="2"/>
      <c r="AP255" s="2"/>
      <c r="AQ255" s="2"/>
      <c r="AR255" s="2"/>
    </row>
    <row r="256" spans="1:44" ht="79.2" x14ac:dyDescent="0.3">
      <c r="A256" s="5" t="s">
        <v>3237</v>
      </c>
      <c r="B256" s="2" t="s">
        <v>2522</v>
      </c>
      <c r="C256" s="2" t="s">
        <v>4047</v>
      </c>
      <c r="D256" s="2" t="s">
        <v>20</v>
      </c>
      <c r="E256" s="2" t="s">
        <v>2797</v>
      </c>
      <c r="F256" s="2" t="s">
        <v>1668</v>
      </c>
      <c r="G256" s="5" t="s">
        <v>732</v>
      </c>
      <c r="H256" s="4">
        <v>42490</v>
      </c>
      <c r="I256" s="2" t="s">
        <v>2825</v>
      </c>
      <c r="J256" s="2" t="s">
        <v>21</v>
      </c>
      <c r="K256" s="2" t="s">
        <v>44</v>
      </c>
      <c r="L256" s="2" t="s">
        <v>45</v>
      </c>
      <c r="M256" s="2" t="s">
        <v>45</v>
      </c>
      <c r="N256" s="2">
        <v>1</v>
      </c>
      <c r="O256" s="2" t="s">
        <v>44</v>
      </c>
      <c r="P256" s="2" t="s">
        <v>3238</v>
      </c>
      <c r="Q256" s="5" t="s">
        <v>3168</v>
      </c>
      <c r="R256" s="5" t="s">
        <v>3239</v>
      </c>
      <c r="S256" s="5" t="s">
        <v>3240</v>
      </c>
      <c r="T256" s="5" t="s">
        <v>1904</v>
      </c>
      <c r="U256" s="2" t="s">
        <v>33</v>
      </c>
      <c r="V256" s="2" t="s">
        <v>54</v>
      </c>
      <c r="W256" s="2" t="s">
        <v>62</v>
      </c>
      <c r="X256" s="2" t="s">
        <v>283</v>
      </c>
      <c r="Y256" s="2" t="s">
        <v>3241</v>
      </c>
      <c r="Z256" s="2" t="s">
        <v>285</v>
      </c>
      <c r="AA256" s="5" t="s">
        <v>43</v>
      </c>
      <c r="AB256" s="5" t="s">
        <v>43</v>
      </c>
      <c r="AC256" s="5" t="s">
        <v>43</v>
      </c>
      <c r="AD256" s="5" t="s">
        <v>43</v>
      </c>
      <c r="AE256" s="2" t="s">
        <v>43</v>
      </c>
      <c r="AF256" s="2" t="s">
        <v>43</v>
      </c>
      <c r="AG256" s="2" t="s">
        <v>43</v>
      </c>
      <c r="AH256" s="2" t="s">
        <v>43</v>
      </c>
      <c r="AI256" s="2" t="s">
        <v>43</v>
      </c>
      <c r="AJ256" s="2" t="s">
        <v>43</v>
      </c>
      <c r="AK256" s="2">
        <v>1870</v>
      </c>
      <c r="AL256" s="2"/>
      <c r="AM256" s="2" t="s">
        <v>4114</v>
      </c>
      <c r="AN256" s="2" t="s">
        <v>4113</v>
      </c>
      <c r="AO256" s="2"/>
      <c r="AP256" s="2"/>
      <c r="AQ256" s="2"/>
      <c r="AR256" s="2"/>
    </row>
    <row r="257" spans="1:44" ht="132" x14ac:dyDescent="0.3">
      <c r="A257" s="5" t="s">
        <v>3242</v>
      </c>
      <c r="B257" s="2" t="s">
        <v>2522</v>
      </c>
      <c r="C257" s="2" t="s">
        <v>4048</v>
      </c>
      <c r="D257" s="2" t="s">
        <v>20</v>
      </c>
      <c r="E257" s="2" t="s">
        <v>2797</v>
      </c>
      <c r="F257" s="2" t="s">
        <v>2842</v>
      </c>
      <c r="G257" s="5" t="s">
        <v>732</v>
      </c>
      <c r="H257" s="4">
        <v>42489</v>
      </c>
      <c r="I257" s="2" t="s">
        <v>2825</v>
      </c>
      <c r="J257" s="2" t="s">
        <v>21</v>
      </c>
      <c r="K257" s="2" t="s">
        <v>44</v>
      </c>
      <c r="L257" s="2" t="s">
        <v>45</v>
      </c>
      <c r="M257" s="2" t="s">
        <v>44</v>
      </c>
      <c r="N257" s="2">
        <v>2</v>
      </c>
      <c r="O257" s="2" t="s">
        <v>45</v>
      </c>
      <c r="P257" s="2" t="s">
        <v>3243</v>
      </c>
      <c r="Q257" s="5" t="s">
        <v>3244</v>
      </c>
      <c r="R257" s="5" t="s">
        <v>3245</v>
      </c>
      <c r="S257" s="5" t="s">
        <v>1638</v>
      </c>
      <c r="T257" s="5" t="s">
        <v>3246</v>
      </c>
      <c r="U257" s="2" t="s">
        <v>33</v>
      </c>
      <c r="V257" s="2" t="s">
        <v>52</v>
      </c>
      <c r="W257" s="2" t="s">
        <v>57</v>
      </c>
      <c r="X257" s="2" t="s">
        <v>47</v>
      </c>
      <c r="Y257" s="2" t="s">
        <v>48</v>
      </c>
      <c r="Z257" s="2" t="s">
        <v>65</v>
      </c>
      <c r="AA257" s="5" t="s">
        <v>43</v>
      </c>
      <c r="AB257" s="5" t="s">
        <v>43</v>
      </c>
      <c r="AC257" s="5" t="s">
        <v>43</v>
      </c>
      <c r="AD257" s="5" t="s">
        <v>43</v>
      </c>
      <c r="AE257" s="2" t="s">
        <v>43</v>
      </c>
      <c r="AF257" s="2" t="s">
        <v>43</v>
      </c>
      <c r="AG257" s="2" t="s">
        <v>3247</v>
      </c>
      <c r="AH257" s="2" t="s">
        <v>53</v>
      </c>
      <c r="AI257" s="2" t="s">
        <v>44</v>
      </c>
      <c r="AJ257" s="2" t="s">
        <v>45</v>
      </c>
      <c r="AK257" s="2">
        <v>1840</v>
      </c>
      <c r="AL257" s="2">
        <v>1885</v>
      </c>
      <c r="AM257" s="2" t="s">
        <v>2258</v>
      </c>
      <c r="AN257" s="2" t="s">
        <v>3780</v>
      </c>
      <c r="AO257" s="2"/>
      <c r="AP257" s="2"/>
      <c r="AQ257" s="2"/>
      <c r="AR257" s="2"/>
    </row>
    <row r="258" spans="1:44" ht="52.8" x14ac:dyDescent="0.3">
      <c r="A258" s="5" t="s">
        <v>3248</v>
      </c>
      <c r="B258" s="2" t="s">
        <v>2522</v>
      </c>
      <c r="C258" s="2" t="s">
        <v>4049</v>
      </c>
      <c r="D258" s="2" t="s">
        <v>20</v>
      </c>
      <c r="E258" s="2" t="s">
        <v>2797</v>
      </c>
      <c r="F258" s="2" t="s">
        <v>2842</v>
      </c>
      <c r="G258" s="5" t="s">
        <v>732</v>
      </c>
      <c r="H258" s="4">
        <v>42488</v>
      </c>
      <c r="I258" s="2" t="s">
        <v>82</v>
      </c>
      <c r="J258" s="2" t="s">
        <v>21</v>
      </c>
      <c r="K258" s="2" t="s">
        <v>44</v>
      </c>
      <c r="L258" s="2" t="s">
        <v>45</v>
      </c>
      <c r="M258" s="2" t="s">
        <v>45</v>
      </c>
      <c r="N258" s="2">
        <v>1</v>
      </c>
      <c r="O258" s="2" t="s">
        <v>45</v>
      </c>
      <c r="P258" s="2" t="s">
        <v>3249</v>
      </c>
      <c r="Q258" s="5" t="s">
        <v>3250</v>
      </c>
      <c r="R258" s="5" t="s">
        <v>179</v>
      </c>
      <c r="S258" s="5" t="s">
        <v>3251</v>
      </c>
      <c r="T258" s="5" t="s">
        <v>608</v>
      </c>
      <c r="U258" s="2" t="s">
        <v>33</v>
      </c>
      <c r="V258" s="2" t="s">
        <v>90</v>
      </c>
      <c r="W258" s="2" t="s">
        <v>56</v>
      </c>
      <c r="X258" s="2" t="s">
        <v>47</v>
      </c>
      <c r="Y258" s="2" t="s">
        <v>83</v>
      </c>
      <c r="Z258" s="2" t="s">
        <v>2894</v>
      </c>
      <c r="AA258" s="5" t="s">
        <v>43</v>
      </c>
      <c r="AB258" s="5" t="s">
        <v>43</v>
      </c>
      <c r="AC258" s="5" t="s">
        <v>43</v>
      </c>
      <c r="AD258" s="5" t="s">
        <v>43</v>
      </c>
      <c r="AE258" s="2" t="s">
        <v>43</v>
      </c>
      <c r="AF258" s="2" t="s">
        <v>43</v>
      </c>
      <c r="AG258" s="2" t="s">
        <v>43</v>
      </c>
      <c r="AH258" s="2" t="s">
        <v>43</v>
      </c>
      <c r="AI258" s="2" t="s">
        <v>43</v>
      </c>
      <c r="AJ258" s="2" t="s">
        <v>43</v>
      </c>
      <c r="AK258" s="2"/>
      <c r="AL258" s="2"/>
      <c r="AM258" s="2"/>
      <c r="AN258" s="2"/>
      <c r="AO258" s="2"/>
      <c r="AP258" s="2"/>
      <c r="AQ258" s="2"/>
      <c r="AR258" s="2"/>
    </row>
    <row r="259" spans="1:44" ht="26.4" x14ac:dyDescent="0.3">
      <c r="A259" s="5" t="s">
        <v>3252</v>
      </c>
      <c r="B259" s="2" t="s">
        <v>2522</v>
      </c>
      <c r="C259" s="2" t="s">
        <v>43</v>
      </c>
      <c r="D259" s="2" t="s">
        <v>20</v>
      </c>
      <c r="E259" s="2" t="s">
        <v>2797</v>
      </c>
      <c r="F259" s="2" t="s">
        <v>2842</v>
      </c>
      <c r="G259" s="5" t="s">
        <v>732</v>
      </c>
      <c r="H259" s="4">
        <v>42488</v>
      </c>
      <c r="I259" s="2" t="s">
        <v>82</v>
      </c>
      <c r="J259" s="2" t="s">
        <v>21</v>
      </c>
      <c r="K259" s="2" t="s">
        <v>45</v>
      </c>
      <c r="L259" s="2" t="s">
        <v>45</v>
      </c>
      <c r="M259" s="2" t="s">
        <v>45</v>
      </c>
      <c r="N259" s="2">
        <v>1</v>
      </c>
      <c r="O259" s="2" t="s">
        <v>45</v>
      </c>
      <c r="P259" s="2" t="s">
        <v>3253</v>
      </c>
      <c r="Q259" s="5" t="s">
        <v>2081</v>
      </c>
      <c r="R259" s="5" t="s">
        <v>2000</v>
      </c>
      <c r="S259" s="5" t="s">
        <v>3254</v>
      </c>
      <c r="T259" s="5" t="s">
        <v>997</v>
      </c>
      <c r="U259" s="2" t="s">
        <v>33</v>
      </c>
      <c r="V259" s="2" t="s">
        <v>90</v>
      </c>
      <c r="W259" s="2" t="s">
        <v>62</v>
      </c>
      <c r="X259" s="2" t="s">
        <v>47</v>
      </c>
      <c r="Y259" s="2" t="s">
        <v>48</v>
      </c>
      <c r="Z259" s="2" t="s">
        <v>65</v>
      </c>
      <c r="AA259" s="5" t="s">
        <v>43</v>
      </c>
      <c r="AB259" s="5" t="s">
        <v>43</v>
      </c>
      <c r="AC259" s="5" t="s">
        <v>43</v>
      </c>
      <c r="AD259" s="5" t="s">
        <v>43</v>
      </c>
      <c r="AE259" s="2" t="s">
        <v>43</v>
      </c>
      <c r="AF259" s="2" t="s">
        <v>43</v>
      </c>
      <c r="AG259" s="2" t="s">
        <v>43</v>
      </c>
      <c r="AH259" s="2" t="s">
        <v>43</v>
      </c>
      <c r="AI259" s="2" t="s">
        <v>43</v>
      </c>
      <c r="AJ259" s="2" t="s">
        <v>43</v>
      </c>
      <c r="AK259" s="2"/>
      <c r="AL259" s="2"/>
      <c r="AM259" s="2"/>
      <c r="AN259" s="2"/>
      <c r="AO259" s="2"/>
      <c r="AP259" s="2"/>
      <c r="AQ259" s="2"/>
      <c r="AR259" s="2"/>
    </row>
    <row r="260" spans="1:44" ht="66" x14ac:dyDescent="0.3">
      <c r="A260" s="5" t="s">
        <v>3255</v>
      </c>
      <c r="B260" s="2" t="s">
        <v>2522</v>
      </c>
      <c r="C260" s="2" t="s">
        <v>4050</v>
      </c>
      <c r="D260" s="2" t="s">
        <v>20</v>
      </c>
      <c r="E260" s="2" t="s">
        <v>2797</v>
      </c>
      <c r="F260" s="2" t="s">
        <v>2842</v>
      </c>
      <c r="G260" s="5" t="s">
        <v>732</v>
      </c>
      <c r="H260" s="4">
        <v>42488</v>
      </c>
      <c r="I260" s="2" t="s">
        <v>82</v>
      </c>
      <c r="J260" s="2" t="s">
        <v>21</v>
      </c>
      <c r="K260" s="2" t="s">
        <v>44</v>
      </c>
      <c r="L260" s="2" t="s">
        <v>45</v>
      </c>
      <c r="M260" s="2" t="s">
        <v>45</v>
      </c>
      <c r="N260" s="2">
        <v>1</v>
      </c>
      <c r="O260" s="2" t="s">
        <v>45</v>
      </c>
      <c r="P260" s="2" t="s">
        <v>3256</v>
      </c>
      <c r="Q260" s="5" t="s">
        <v>3257</v>
      </c>
      <c r="R260" s="5" t="s">
        <v>3258</v>
      </c>
      <c r="S260" s="5" t="s">
        <v>2182</v>
      </c>
      <c r="T260" s="5" t="s">
        <v>2345</v>
      </c>
      <c r="U260" s="2" t="s">
        <v>33</v>
      </c>
      <c r="V260" s="2" t="s">
        <v>90</v>
      </c>
      <c r="W260" s="2" t="s">
        <v>74</v>
      </c>
      <c r="X260" s="2" t="s">
        <v>47</v>
      </c>
      <c r="Y260" s="2" t="s">
        <v>83</v>
      </c>
      <c r="Z260" s="2" t="s">
        <v>2894</v>
      </c>
      <c r="AA260" s="5" t="s">
        <v>43</v>
      </c>
      <c r="AB260" s="5" t="s">
        <v>43</v>
      </c>
      <c r="AC260" s="5" t="s">
        <v>43</v>
      </c>
      <c r="AD260" s="5" t="s">
        <v>43</v>
      </c>
      <c r="AE260" s="2" t="s">
        <v>43</v>
      </c>
      <c r="AF260" s="2" t="s">
        <v>43</v>
      </c>
      <c r="AG260" s="2" t="s">
        <v>43</v>
      </c>
      <c r="AH260" s="2" t="s">
        <v>43</v>
      </c>
      <c r="AI260" s="2" t="s">
        <v>43</v>
      </c>
      <c r="AJ260" s="2" t="s">
        <v>43</v>
      </c>
      <c r="AK260" s="2"/>
      <c r="AL260" s="2"/>
      <c r="AM260" s="2"/>
      <c r="AN260" s="2"/>
      <c r="AO260" s="2"/>
      <c r="AP260" s="2"/>
      <c r="AQ260" s="2"/>
      <c r="AR260" s="2"/>
    </row>
    <row r="261" spans="1:44" ht="79.2" x14ac:dyDescent="0.3">
      <c r="A261" s="5" t="s">
        <v>3259</v>
      </c>
      <c r="B261" s="2" t="s">
        <v>2522</v>
      </c>
      <c r="C261" s="2" t="s">
        <v>43</v>
      </c>
      <c r="D261" s="2" t="s">
        <v>20</v>
      </c>
      <c r="E261" s="2" t="s">
        <v>2797</v>
      </c>
      <c r="F261" s="2" t="s">
        <v>2842</v>
      </c>
      <c r="G261" s="5" t="s">
        <v>732</v>
      </c>
      <c r="H261" s="4">
        <v>42488</v>
      </c>
      <c r="I261" s="2" t="s">
        <v>82</v>
      </c>
      <c r="J261" s="2" t="s">
        <v>21</v>
      </c>
      <c r="K261" s="2" t="s">
        <v>45</v>
      </c>
      <c r="L261" s="2" t="s">
        <v>45</v>
      </c>
      <c r="M261" s="2" t="s">
        <v>44</v>
      </c>
      <c r="N261" s="2">
        <v>3</v>
      </c>
      <c r="O261" s="2" t="s">
        <v>45</v>
      </c>
      <c r="P261" s="2" t="s">
        <v>3260</v>
      </c>
      <c r="Q261" s="5" t="s">
        <v>3261</v>
      </c>
      <c r="R261" s="5" t="s">
        <v>3262</v>
      </c>
      <c r="S261" s="5" t="s">
        <v>3263</v>
      </c>
      <c r="T261" s="5" t="s">
        <v>693</v>
      </c>
      <c r="U261" s="2" t="s">
        <v>33</v>
      </c>
      <c r="V261" s="2" t="s">
        <v>54</v>
      </c>
      <c r="W261" s="2" t="s">
        <v>62</v>
      </c>
      <c r="X261" s="2" t="s">
        <v>47</v>
      </c>
      <c r="Y261" s="2" t="s">
        <v>48</v>
      </c>
      <c r="Z261" s="2" t="s">
        <v>65</v>
      </c>
      <c r="AA261" s="5" t="s">
        <v>43</v>
      </c>
      <c r="AB261" s="5" t="s">
        <v>43</v>
      </c>
      <c r="AC261" s="5" t="s">
        <v>43</v>
      </c>
      <c r="AD261" s="5" t="s">
        <v>43</v>
      </c>
      <c r="AE261" s="2" t="s">
        <v>43</v>
      </c>
      <c r="AF261" s="2" t="s">
        <v>43</v>
      </c>
      <c r="AG261" s="2" t="s">
        <v>43</v>
      </c>
      <c r="AH261" s="2" t="s">
        <v>43</v>
      </c>
      <c r="AI261" s="2" t="s">
        <v>43</v>
      </c>
      <c r="AJ261" s="2" t="s">
        <v>43</v>
      </c>
      <c r="AK261" s="2">
        <v>1870</v>
      </c>
      <c r="AL261" s="2"/>
      <c r="AM261" s="2" t="s">
        <v>4114</v>
      </c>
      <c r="AN261" s="2" t="s">
        <v>4113</v>
      </c>
      <c r="AO261" s="2"/>
      <c r="AP261" s="2"/>
      <c r="AQ261" s="2"/>
      <c r="AR261" s="2"/>
    </row>
    <row r="262" spans="1:44" ht="52.8" x14ac:dyDescent="0.3">
      <c r="A262" s="5" t="s">
        <v>3264</v>
      </c>
      <c r="B262" s="2" t="s">
        <v>2522</v>
      </c>
      <c r="C262" s="2" t="s">
        <v>43</v>
      </c>
      <c r="D262" s="2" t="s">
        <v>20</v>
      </c>
      <c r="E262" s="2" t="s">
        <v>2797</v>
      </c>
      <c r="F262" s="2" t="s">
        <v>2842</v>
      </c>
      <c r="G262" s="5" t="s">
        <v>732</v>
      </c>
      <c r="H262" s="4">
        <v>42488</v>
      </c>
      <c r="I262" s="2" t="s">
        <v>82</v>
      </c>
      <c r="J262" s="2" t="s">
        <v>21</v>
      </c>
      <c r="K262" s="2" t="s">
        <v>45</v>
      </c>
      <c r="L262" s="2" t="s">
        <v>45</v>
      </c>
      <c r="M262" s="2" t="s">
        <v>45</v>
      </c>
      <c r="N262" s="2">
        <v>1</v>
      </c>
      <c r="O262" s="2" t="s">
        <v>45</v>
      </c>
      <c r="P262" s="2" t="s">
        <v>3265</v>
      </c>
      <c r="Q262" s="5" t="s">
        <v>3266</v>
      </c>
      <c r="R262" s="5" t="s">
        <v>3267</v>
      </c>
      <c r="S262" s="5" t="s">
        <v>1795</v>
      </c>
      <c r="T262" s="5" t="s">
        <v>155</v>
      </c>
      <c r="U262" s="2" t="s">
        <v>33</v>
      </c>
      <c r="V262" s="2" t="s">
        <v>52</v>
      </c>
      <c r="W262" s="2" t="s">
        <v>62</v>
      </c>
      <c r="X262" s="2" t="s">
        <v>186</v>
      </c>
      <c r="Y262" s="2" t="s">
        <v>48</v>
      </c>
      <c r="Z262" s="2" t="s">
        <v>65</v>
      </c>
      <c r="AA262" s="5" t="s">
        <v>43</v>
      </c>
      <c r="AB262" s="5" t="s">
        <v>43</v>
      </c>
      <c r="AC262" s="5" t="s">
        <v>43</v>
      </c>
      <c r="AD262" s="5" t="s">
        <v>43</v>
      </c>
      <c r="AE262" s="2" t="s">
        <v>43</v>
      </c>
      <c r="AF262" s="2" t="s">
        <v>43</v>
      </c>
      <c r="AG262" s="2" t="s">
        <v>43</v>
      </c>
      <c r="AH262" s="2" t="s">
        <v>43</v>
      </c>
      <c r="AI262" s="2" t="s">
        <v>43</v>
      </c>
      <c r="AJ262" s="2" t="s">
        <v>43</v>
      </c>
      <c r="AK262" s="2"/>
      <c r="AL262" s="2"/>
      <c r="AM262" s="2"/>
      <c r="AN262" s="2"/>
      <c r="AO262" s="2"/>
      <c r="AP262" s="2"/>
      <c r="AQ262" s="2"/>
      <c r="AR262" s="2"/>
    </row>
    <row r="263" spans="1:44" ht="39.6" x14ac:dyDescent="0.3">
      <c r="A263" s="5" t="s">
        <v>3268</v>
      </c>
      <c r="B263" s="2" t="s">
        <v>2522</v>
      </c>
      <c r="C263" s="2" t="s">
        <v>43</v>
      </c>
      <c r="D263" s="2" t="s">
        <v>20</v>
      </c>
      <c r="E263" s="2" t="s">
        <v>2797</v>
      </c>
      <c r="F263" s="2" t="s">
        <v>2842</v>
      </c>
      <c r="G263" s="5" t="s">
        <v>732</v>
      </c>
      <c r="H263" s="4">
        <v>42488</v>
      </c>
      <c r="I263" s="2" t="s">
        <v>82</v>
      </c>
      <c r="J263" s="2" t="s">
        <v>21</v>
      </c>
      <c r="K263" s="2" t="s">
        <v>45</v>
      </c>
      <c r="L263" s="2" t="s">
        <v>45</v>
      </c>
      <c r="M263" s="2" t="s">
        <v>45</v>
      </c>
      <c r="N263" s="2">
        <v>1</v>
      </c>
      <c r="O263" s="2" t="s">
        <v>45</v>
      </c>
      <c r="P263" s="2" t="s">
        <v>3269</v>
      </c>
      <c r="Q263" s="5" t="s">
        <v>3270</v>
      </c>
      <c r="R263" s="5" t="s">
        <v>3271</v>
      </c>
      <c r="S263" s="5" t="s">
        <v>3272</v>
      </c>
      <c r="T263" s="5" t="s">
        <v>3273</v>
      </c>
      <c r="U263" s="2" t="s">
        <v>33</v>
      </c>
      <c r="V263" s="2" t="s">
        <v>46</v>
      </c>
      <c r="W263" s="2" t="s">
        <v>62</v>
      </c>
      <c r="X263" s="2" t="s">
        <v>47</v>
      </c>
      <c r="Y263" s="2" t="s">
        <v>48</v>
      </c>
      <c r="Z263" s="2" t="s">
        <v>65</v>
      </c>
      <c r="AA263" s="5" t="s">
        <v>43</v>
      </c>
      <c r="AB263" s="5" t="s">
        <v>43</v>
      </c>
      <c r="AC263" s="5" t="s">
        <v>43</v>
      </c>
      <c r="AD263" s="5" t="s">
        <v>43</v>
      </c>
      <c r="AE263" s="2" t="s">
        <v>43</v>
      </c>
      <c r="AF263" s="2" t="s">
        <v>43</v>
      </c>
      <c r="AG263" s="2" t="s">
        <v>43</v>
      </c>
      <c r="AH263" s="2" t="s">
        <v>43</v>
      </c>
      <c r="AI263" s="2" t="s">
        <v>43</v>
      </c>
      <c r="AJ263" s="2" t="s">
        <v>43</v>
      </c>
      <c r="AK263" s="2"/>
      <c r="AL263" s="2"/>
      <c r="AM263" s="2"/>
      <c r="AN263" s="2"/>
      <c r="AO263" s="2"/>
      <c r="AP263" s="2"/>
      <c r="AQ263" s="2"/>
      <c r="AR263" s="2"/>
    </row>
    <row r="264" spans="1:44" ht="145.19999999999999" x14ac:dyDescent="0.3">
      <c r="A264" s="5" t="s">
        <v>3274</v>
      </c>
      <c r="B264" s="2" t="s">
        <v>2522</v>
      </c>
      <c r="C264" s="2" t="s">
        <v>43</v>
      </c>
      <c r="D264" s="2" t="s">
        <v>20</v>
      </c>
      <c r="E264" s="2" t="s">
        <v>2797</v>
      </c>
      <c r="F264" s="2" t="s">
        <v>2842</v>
      </c>
      <c r="G264" s="5" t="s">
        <v>732</v>
      </c>
      <c r="H264" s="4">
        <v>42489</v>
      </c>
      <c r="I264" s="2" t="s">
        <v>82</v>
      </c>
      <c r="J264" s="2" t="s">
        <v>21</v>
      </c>
      <c r="K264" s="2" t="s">
        <v>45</v>
      </c>
      <c r="L264" s="2" t="s">
        <v>45</v>
      </c>
      <c r="M264" s="2" t="s">
        <v>45</v>
      </c>
      <c r="N264" s="2">
        <v>1</v>
      </c>
      <c r="O264" s="2" t="s">
        <v>45</v>
      </c>
      <c r="P264" s="2" t="s">
        <v>229</v>
      </c>
      <c r="Q264" s="5" t="s">
        <v>312</v>
      </c>
      <c r="R264" s="5" t="s">
        <v>145</v>
      </c>
      <c r="S264" s="5" t="s">
        <v>659</v>
      </c>
      <c r="T264" s="5" t="s">
        <v>264</v>
      </c>
      <c r="U264" s="2" t="s">
        <v>33</v>
      </c>
      <c r="V264" s="2" t="s">
        <v>63</v>
      </c>
      <c r="W264" s="2" t="s">
        <v>62</v>
      </c>
      <c r="X264" s="2" t="s">
        <v>47</v>
      </c>
      <c r="Y264" s="2" t="s">
        <v>48</v>
      </c>
      <c r="Z264" s="2" t="s">
        <v>65</v>
      </c>
      <c r="AA264" s="5" t="s">
        <v>43</v>
      </c>
      <c r="AB264" s="5" t="s">
        <v>43</v>
      </c>
      <c r="AC264" s="5" t="s">
        <v>43</v>
      </c>
      <c r="AD264" s="5" t="s">
        <v>43</v>
      </c>
      <c r="AE264" s="2" t="s">
        <v>43</v>
      </c>
      <c r="AF264" s="2" t="s">
        <v>43</v>
      </c>
      <c r="AG264" s="2" t="s">
        <v>43</v>
      </c>
      <c r="AH264" s="2" t="s">
        <v>43</v>
      </c>
      <c r="AI264" s="2" t="s">
        <v>43</v>
      </c>
      <c r="AJ264" s="2" t="s">
        <v>43</v>
      </c>
      <c r="AK264" s="2">
        <v>1840</v>
      </c>
      <c r="AL264" s="2">
        <v>1890</v>
      </c>
      <c r="AM264" s="2" t="s">
        <v>3797</v>
      </c>
      <c r="AN264" s="11" t="s">
        <v>383</v>
      </c>
      <c r="AO264" s="2"/>
      <c r="AP264" s="2"/>
      <c r="AQ264" s="2"/>
      <c r="AR264" s="2"/>
    </row>
    <row r="265" spans="1:44" ht="26.4" x14ac:dyDescent="0.3">
      <c r="A265" s="5" t="s">
        <v>3275</v>
      </c>
      <c r="B265" s="2" t="s">
        <v>2522</v>
      </c>
      <c r="C265" s="2" t="s">
        <v>43</v>
      </c>
      <c r="D265" s="2" t="s">
        <v>20</v>
      </c>
      <c r="E265" s="2" t="s">
        <v>2797</v>
      </c>
      <c r="F265" s="2" t="s">
        <v>2842</v>
      </c>
      <c r="G265" s="5" t="s">
        <v>732</v>
      </c>
      <c r="H265" s="4">
        <v>42489</v>
      </c>
      <c r="I265" s="2" t="s">
        <v>82</v>
      </c>
      <c r="J265" s="2" t="s">
        <v>21</v>
      </c>
      <c r="K265" s="2" t="s">
        <v>45</v>
      </c>
      <c r="L265" s="2" t="s">
        <v>45</v>
      </c>
      <c r="M265" s="2" t="s">
        <v>45</v>
      </c>
      <c r="N265" s="2">
        <v>1</v>
      </c>
      <c r="O265" s="2" t="s">
        <v>45</v>
      </c>
      <c r="P265" s="2" t="s">
        <v>3276</v>
      </c>
      <c r="Q265" s="5" t="s">
        <v>2483</v>
      </c>
      <c r="R265" s="5" t="s">
        <v>3277</v>
      </c>
      <c r="S265" s="5" t="s">
        <v>1152</v>
      </c>
      <c r="T265" s="5" t="s">
        <v>507</v>
      </c>
      <c r="U265" s="2" t="s">
        <v>33</v>
      </c>
      <c r="V265" s="2" t="s">
        <v>52</v>
      </c>
      <c r="W265" s="2" t="s">
        <v>62</v>
      </c>
      <c r="X265" s="2" t="s">
        <v>186</v>
      </c>
      <c r="Y265" s="2" t="s">
        <v>48</v>
      </c>
      <c r="Z265" s="2" t="s">
        <v>65</v>
      </c>
      <c r="AA265" s="5" t="s">
        <v>43</v>
      </c>
      <c r="AB265" s="5" t="s">
        <v>43</v>
      </c>
      <c r="AC265" s="5" t="s">
        <v>43</v>
      </c>
      <c r="AD265" s="5" t="s">
        <v>43</v>
      </c>
      <c r="AE265" s="2" t="s">
        <v>43</v>
      </c>
      <c r="AF265" s="2" t="s">
        <v>43</v>
      </c>
      <c r="AG265" s="2" t="s">
        <v>43</v>
      </c>
      <c r="AH265" s="2" t="s">
        <v>43</v>
      </c>
      <c r="AI265" s="2" t="s">
        <v>43</v>
      </c>
      <c r="AJ265" s="2" t="s">
        <v>43</v>
      </c>
      <c r="AK265" s="2"/>
      <c r="AL265" s="2"/>
      <c r="AM265" s="2"/>
      <c r="AN265" s="2"/>
      <c r="AO265" s="2"/>
      <c r="AP265" s="2"/>
      <c r="AQ265" s="2"/>
      <c r="AR265" s="2"/>
    </row>
    <row r="266" spans="1:44" ht="26.4" x14ac:dyDescent="0.3">
      <c r="A266" s="5" t="s">
        <v>3278</v>
      </c>
      <c r="B266" s="2" t="s">
        <v>2522</v>
      </c>
      <c r="C266" s="2" t="s">
        <v>43</v>
      </c>
      <c r="D266" s="2" t="s">
        <v>20</v>
      </c>
      <c r="E266" s="2" t="s">
        <v>2797</v>
      </c>
      <c r="F266" s="2" t="s">
        <v>2842</v>
      </c>
      <c r="G266" s="5" t="s">
        <v>732</v>
      </c>
      <c r="H266" s="4">
        <v>42489</v>
      </c>
      <c r="I266" s="2" t="s">
        <v>82</v>
      </c>
      <c r="J266" s="2" t="s">
        <v>21</v>
      </c>
      <c r="K266" s="2" t="s">
        <v>45</v>
      </c>
      <c r="L266" s="2" t="s">
        <v>45</v>
      </c>
      <c r="M266" s="2" t="s">
        <v>45</v>
      </c>
      <c r="N266" s="2">
        <v>1</v>
      </c>
      <c r="O266" s="2" t="s">
        <v>45</v>
      </c>
      <c r="P266" s="2" t="s">
        <v>2275</v>
      </c>
      <c r="Q266" s="5" t="s">
        <v>3279</v>
      </c>
      <c r="R266" s="5" t="s">
        <v>3280</v>
      </c>
      <c r="S266" s="5" t="s">
        <v>1347</v>
      </c>
      <c r="T266" s="5" t="s">
        <v>718</v>
      </c>
      <c r="U266" s="2" t="s">
        <v>33</v>
      </c>
      <c r="V266" s="2" t="s">
        <v>52</v>
      </c>
      <c r="W266" s="2" t="s">
        <v>62</v>
      </c>
      <c r="X266" s="2" t="s">
        <v>47</v>
      </c>
      <c r="Y266" s="2" t="s">
        <v>48</v>
      </c>
      <c r="Z266" s="2" t="s">
        <v>65</v>
      </c>
      <c r="AA266" s="5" t="s">
        <v>43</v>
      </c>
      <c r="AB266" s="5" t="s">
        <v>43</v>
      </c>
      <c r="AC266" s="5" t="s">
        <v>43</v>
      </c>
      <c r="AD266" s="5" t="s">
        <v>43</v>
      </c>
      <c r="AE266" s="2" t="s">
        <v>43</v>
      </c>
      <c r="AF266" s="2" t="s">
        <v>43</v>
      </c>
      <c r="AG266" s="2" t="s">
        <v>43</v>
      </c>
      <c r="AH266" s="2" t="s">
        <v>43</v>
      </c>
      <c r="AI266" s="2" t="s">
        <v>43</v>
      </c>
      <c r="AJ266" s="2" t="s">
        <v>43</v>
      </c>
      <c r="AK266" s="2"/>
      <c r="AL266" s="2"/>
      <c r="AM266" s="2"/>
      <c r="AN266" s="2"/>
      <c r="AO266" s="2"/>
      <c r="AP266" s="2"/>
      <c r="AQ266" s="2"/>
      <c r="AR266" s="2"/>
    </row>
    <row r="267" spans="1:44" ht="39.6" x14ac:dyDescent="0.3">
      <c r="A267" s="5" t="s">
        <v>3281</v>
      </c>
      <c r="B267" s="2" t="s">
        <v>2522</v>
      </c>
      <c r="C267" s="2" t="s">
        <v>4051</v>
      </c>
      <c r="D267" s="2" t="s">
        <v>20</v>
      </c>
      <c r="E267" s="2" t="s">
        <v>2797</v>
      </c>
      <c r="F267" s="2" t="s">
        <v>2842</v>
      </c>
      <c r="G267" s="5" t="s">
        <v>732</v>
      </c>
      <c r="H267" s="4">
        <v>42489</v>
      </c>
      <c r="I267" s="2" t="s">
        <v>82</v>
      </c>
      <c r="J267" s="2" t="s">
        <v>21</v>
      </c>
      <c r="K267" s="2" t="s">
        <v>44</v>
      </c>
      <c r="L267" s="2" t="s">
        <v>45</v>
      </c>
      <c r="M267" s="2" t="s">
        <v>45</v>
      </c>
      <c r="N267" s="2">
        <v>1</v>
      </c>
      <c r="O267" s="2" t="s">
        <v>45</v>
      </c>
      <c r="P267" s="2" t="s">
        <v>3282</v>
      </c>
      <c r="Q267" s="5" t="s">
        <v>3283</v>
      </c>
      <c r="R267" s="5" t="s">
        <v>1794</v>
      </c>
      <c r="S267" s="5" t="s">
        <v>3284</v>
      </c>
      <c r="T267" s="5" t="s">
        <v>2076</v>
      </c>
      <c r="U267" s="2" t="s">
        <v>33</v>
      </c>
      <c r="V267" s="2" t="s">
        <v>46</v>
      </c>
      <c r="W267" s="2" t="s">
        <v>74</v>
      </c>
      <c r="X267" s="2" t="s">
        <v>47</v>
      </c>
      <c r="Y267" s="2" t="s">
        <v>48</v>
      </c>
      <c r="Z267" s="2" t="s">
        <v>65</v>
      </c>
      <c r="AA267" s="5" t="s">
        <v>43</v>
      </c>
      <c r="AB267" s="5" t="s">
        <v>43</v>
      </c>
      <c r="AC267" s="5" t="s">
        <v>43</v>
      </c>
      <c r="AD267" s="5" t="s">
        <v>43</v>
      </c>
      <c r="AE267" s="2" t="s">
        <v>43</v>
      </c>
      <c r="AF267" s="2" t="s">
        <v>43</v>
      </c>
      <c r="AG267" s="2" t="s">
        <v>43</v>
      </c>
      <c r="AH267" s="2" t="s">
        <v>43</v>
      </c>
      <c r="AI267" s="2" t="s">
        <v>43</v>
      </c>
      <c r="AJ267" s="2" t="s">
        <v>43</v>
      </c>
      <c r="AK267" s="2"/>
      <c r="AL267" s="2"/>
      <c r="AM267" s="2"/>
      <c r="AN267" s="2"/>
      <c r="AO267" s="2"/>
      <c r="AP267" s="2"/>
      <c r="AQ267" s="2"/>
      <c r="AR267" s="2"/>
    </row>
    <row r="268" spans="1:44" ht="26.4" x14ac:dyDescent="0.3">
      <c r="A268" s="5" t="s">
        <v>3285</v>
      </c>
      <c r="B268" s="2" t="s">
        <v>2522</v>
      </c>
      <c r="C268" s="2" t="s">
        <v>43</v>
      </c>
      <c r="D268" s="2" t="s">
        <v>20</v>
      </c>
      <c r="E268" s="2" t="s">
        <v>2797</v>
      </c>
      <c r="F268" s="2" t="s">
        <v>2842</v>
      </c>
      <c r="G268" s="5" t="s">
        <v>732</v>
      </c>
      <c r="H268" s="4">
        <v>42489</v>
      </c>
      <c r="I268" s="2" t="s">
        <v>82</v>
      </c>
      <c r="J268" s="2" t="s">
        <v>21</v>
      </c>
      <c r="K268" s="2" t="s">
        <v>45</v>
      </c>
      <c r="L268" s="2" t="s">
        <v>45</v>
      </c>
      <c r="M268" s="2" t="s">
        <v>45</v>
      </c>
      <c r="N268" s="2">
        <v>1</v>
      </c>
      <c r="O268" s="2" t="s">
        <v>45</v>
      </c>
      <c r="P268" s="2" t="s">
        <v>3286</v>
      </c>
      <c r="Q268" s="5" t="s">
        <v>388</v>
      </c>
      <c r="R268" s="5" t="s">
        <v>3287</v>
      </c>
      <c r="S268" s="5" t="s">
        <v>3288</v>
      </c>
      <c r="T268" s="5" t="s">
        <v>1373</v>
      </c>
      <c r="U268" s="2" t="s">
        <v>33</v>
      </c>
      <c r="V268" s="2" t="s">
        <v>46</v>
      </c>
      <c r="W268" s="2" t="s">
        <v>62</v>
      </c>
      <c r="X268" s="2" t="s">
        <v>47</v>
      </c>
      <c r="Y268" s="2" t="s">
        <v>48</v>
      </c>
      <c r="Z268" s="2" t="s">
        <v>65</v>
      </c>
      <c r="AA268" s="5" t="s">
        <v>43</v>
      </c>
      <c r="AB268" s="5" t="s">
        <v>43</v>
      </c>
      <c r="AC268" s="5" t="s">
        <v>43</v>
      </c>
      <c r="AD268" s="5" t="s">
        <v>43</v>
      </c>
      <c r="AE268" s="2" t="s">
        <v>43</v>
      </c>
      <c r="AF268" s="2" t="s">
        <v>43</v>
      </c>
      <c r="AG268" s="2" t="s">
        <v>43</v>
      </c>
      <c r="AH268" s="2" t="s">
        <v>43</v>
      </c>
      <c r="AI268" s="2" t="s">
        <v>43</v>
      </c>
      <c r="AJ268" s="2" t="s">
        <v>43</v>
      </c>
      <c r="AK268" s="2"/>
      <c r="AL268" s="2"/>
      <c r="AM268" s="2"/>
      <c r="AN268" s="2"/>
      <c r="AO268" s="2"/>
      <c r="AP268" s="2"/>
      <c r="AQ268" s="2"/>
      <c r="AR268" s="2"/>
    </row>
    <row r="269" spans="1:44" ht="409.6" x14ac:dyDescent="0.3">
      <c r="A269" s="5" t="s">
        <v>3289</v>
      </c>
      <c r="B269" s="2" t="s">
        <v>2522</v>
      </c>
      <c r="C269" s="2" t="s">
        <v>4052</v>
      </c>
      <c r="D269" s="2" t="s">
        <v>20</v>
      </c>
      <c r="E269" s="2" t="s">
        <v>2797</v>
      </c>
      <c r="F269" s="2" t="s">
        <v>2842</v>
      </c>
      <c r="G269" s="5" t="s">
        <v>732</v>
      </c>
      <c r="H269" s="4">
        <v>42488</v>
      </c>
      <c r="I269" s="2" t="s">
        <v>2825</v>
      </c>
      <c r="J269" s="2" t="s">
        <v>21</v>
      </c>
      <c r="K269" s="2" t="s">
        <v>44</v>
      </c>
      <c r="L269" s="2" t="s">
        <v>45</v>
      </c>
      <c r="M269" s="2" t="s">
        <v>45</v>
      </c>
      <c r="N269" s="2">
        <v>1</v>
      </c>
      <c r="O269" s="2" t="s">
        <v>44</v>
      </c>
      <c r="P269" s="2" t="s">
        <v>3977</v>
      </c>
      <c r="Q269" s="5" t="s">
        <v>3290</v>
      </c>
      <c r="R269" s="5" t="s">
        <v>3291</v>
      </c>
      <c r="S269" s="5" t="s">
        <v>313</v>
      </c>
      <c r="T269" s="5" t="s">
        <v>3292</v>
      </c>
      <c r="U269" s="2" t="s">
        <v>463</v>
      </c>
      <c r="V269" s="2" t="s">
        <v>52</v>
      </c>
      <c r="W269" s="2" t="s">
        <v>465</v>
      </c>
      <c r="X269" s="2" t="s">
        <v>47</v>
      </c>
      <c r="Y269" s="2" t="s">
        <v>80</v>
      </c>
      <c r="Z269" s="2" t="s">
        <v>3293</v>
      </c>
      <c r="AA269" s="5" t="s">
        <v>3211</v>
      </c>
      <c r="AB269" s="5" t="s">
        <v>3294</v>
      </c>
      <c r="AC269" s="5" t="s">
        <v>3194</v>
      </c>
      <c r="AD269" s="5" t="s">
        <v>3295</v>
      </c>
      <c r="AE269" s="2" t="s">
        <v>45</v>
      </c>
      <c r="AF269" s="2">
        <v>9.23</v>
      </c>
      <c r="AG269" s="2" t="s">
        <v>2087</v>
      </c>
      <c r="AH269" s="2" t="s">
        <v>53</v>
      </c>
      <c r="AI269" s="2" t="s">
        <v>45</v>
      </c>
      <c r="AJ269" s="2" t="s">
        <v>45</v>
      </c>
      <c r="AK269" s="2">
        <v>1885</v>
      </c>
      <c r="AL269" s="2">
        <v>1940</v>
      </c>
      <c r="AM269" s="2" t="s">
        <v>3978</v>
      </c>
      <c r="AN269" s="2" t="s">
        <v>3979</v>
      </c>
      <c r="AO269" s="2"/>
      <c r="AP269" s="2"/>
      <c r="AQ269" s="2"/>
      <c r="AR269" s="2"/>
    </row>
    <row r="270" spans="1:44" ht="409.6" x14ac:dyDescent="0.3">
      <c r="A270" s="5" t="s">
        <v>3296</v>
      </c>
      <c r="B270" s="2" t="s">
        <v>2522</v>
      </c>
      <c r="C270" s="2" t="s">
        <v>4053</v>
      </c>
      <c r="D270" s="2" t="s">
        <v>20</v>
      </c>
      <c r="E270" s="2" t="s">
        <v>2797</v>
      </c>
      <c r="F270" s="2" t="s">
        <v>2842</v>
      </c>
      <c r="G270" s="5" t="s">
        <v>732</v>
      </c>
      <c r="H270" s="4">
        <v>42489</v>
      </c>
      <c r="I270" s="2" t="s">
        <v>2825</v>
      </c>
      <c r="J270" s="2" t="s">
        <v>21</v>
      </c>
      <c r="K270" s="2" t="s">
        <v>44</v>
      </c>
      <c r="L270" s="2" t="s">
        <v>45</v>
      </c>
      <c r="M270" s="2" t="s">
        <v>45</v>
      </c>
      <c r="N270" s="2">
        <v>13</v>
      </c>
      <c r="O270" s="2" t="s">
        <v>44</v>
      </c>
      <c r="P270" s="2" t="s">
        <v>4062</v>
      </c>
      <c r="Q270" s="5" t="s">
        <v>3297</v>
      </c>
      <c r="R270" s="5" t="s">
        <v>3298</v>
      </c>
      <c r="S270" s="5" t="s">
        <v>3299</v>
      </c>
      <c r="T270" s="5" t="s">
        <v>3300</v>
      </c>
      <c r="U270" s="2" t="s">
        <v>1438</v>
      </c>
      <c r="V270" s="2" t="s">
        <v>52</v>
      </c>
      <c r="W270" s="2" t="s">
        <v>1439</v>
      </c>
      <c r="X270" s="2" t="s">
        <v>47</v>
      </c>
      <c r="Y270" s="2" t="s">
        <v>80</v>
      </c>
      <c r="Z270" s="2" t="s">
        <v>65</v>
      </c>
      <c r="AA270" s="5" t="s">
        <v>3301</v>
      </c>
      <c r="AB270" s="5" t="s">
        <v>3302</v>
      </c>
      <c r="AC270" s="5" t="s">
        <v>3194</v>
      </c>
      <c r="AD270" s="5" t="s">
        <v>3303</v>
      </c>
      <c r="AE270" s="2" t="s">
        <v>45</v>
      </c>
      <c r="AF270" s="2">
        <v>29.35</v>
      </c>
      <c r="AG270" s="2" t="s">
        <v>3304</v>
      </c>
      <c r="AH270" s="2" t="s">
        <v>362</v>
      </c>
      <c r="AI270" s="2" t="s">
        <v>45</v>
      </c>
      <c r="AJ270" s="2" t="s">
        <v>45</v>
      </c>
      <c r="AK270" s="2">
        <v>1868</v>
      </c>
      <c r="AL270" s="2"/>
      <c r="AM270" s="2" t="s">
        <v>3305</v>
      </c>
      <c r="AN270" s="11" t="s">
        <v>3306</v>
      </c>
      <c r="AO270" s="2"/>
      <c r="AP270" s="2"/>
      <c r="AQ270" s="2"/>
      <c r="AR270" s="2"/>
    </row>
    <row r="271" spans="1:44" ht="105.6" x14ac:dyDescent="0.3">
      <c r="A271" s="5" t="s">
        <v>3307</v>
      </c>
      <c r="B271" s="2" t="s">
        <v>2522</v>
      </c>
      <c r="C271" s="43" t="s">
        <v>4277</v>
      </c>
      <c r="D271" s="2" t="s">
        <v>20</v>
      </c>
      <c r="E271" s="2" t="s">
        <v>2797</v>
      </c>
      <c r="F271" s="2" t="s">
        <v>2842</v>
      </c>
      <c r="G271" s="5" t="s">
        <v>732</v>
      </c>
      <c r="H271" s="4">
        <v>42489</v>
      </c>
      <c r="I271" s="2" t="s">
        <v>2825</v>
      </c>
      <c r="J271" s="2" t="s">
        <v>21</v>
      </c>
      <c r="K271" s="2" t="s">
        <v>44</v>
      </c>
      <c r="L271" s="2" t="s">
        <v>45</v>
      </c>
      <c r="M271" s="2" t="s">
        <v>45</v>
      </c>
      <c r="N271" s="2">
        <v>1</v>
      </c>
      <c r="O271" s="2" t="s">
        <v>44</v>
      </c>
      <c r="P271" s="2" t="s">
        <v>3967</v>
      </c>
      <c r="Q271" s="5" t="s">
        <v>3308</v>
      </c>
      <c r="R271" s="5" t="s">
        <v>981</v>
      </c>
      <c r="S271" s="5" t="s">
        <v>2018</v>
      </c>
      <c r="T271" s="5" t="s">
        <v>1128</v>
      </c>
      <c r="U271" s="2" t="s">
        <v>33</v>
      </c>
      <c r="V271" s="2" t="s">
        <v>737</v>
      </c>
      <c r="W271" s="2" t="s">
        <v>56</v>
      </c>
      <c r="X271" s="2" t="s">
        <v>47</v>
      </c>
      <c r="Y271" s="2" t="s">
        <v>80</v>
      </c>
      <c r="Z271" s="2" t="s">
        <v>65</v>
      </c>
      <c r="AA271" s="5" t="s">
        <v>981</v>
      </c>
      <c r="AB271" s="5" t="s">
        <v>3309</v>
      </c>
      <c r="AC271" s="5" t="s">
        <v>3194</v>
      </c>
      <c r="AD271" s="5" t="s">
        <v>3176</v>
      </c>
      <c r="AE271" s="2" t="s">
        <v>45</v>
      </c>
      <c r="AF271" s="2" t="s">
        <v>43</v>
      </c>
      <c r="AG271" s="2" t="s">
        <v>43</v>
      </c>
      <c r="AH271" s="2" t="s">
        <v>43</v>
      </c>
      <c r="AI271" s="2" t="s">
        <v>43</v>
      </c>
      <c r="AJ271" s="2" t="s">
        <v>43</v>
      </c>
      <c r="AK271" s="25">
        <v>1860</v>
      </c>
      <c r="AL271" s="25">
        <v>1929</v>
      </c>
      <c r="AM271" s="25" t="s">
        <v>2730</v>
      </c>
      <c r="AN271" s="25" t="s">
        <v>511</v>
      </c>
      <c r="AO271" s="2"/>
      <c r="AP271" s="2"/>
      <c r="AQ271" s="2"/>
      <c r="AR271" s="2"/>
    </row>
    <row r="272" spans="1:44" ht="92.4" x14ac:dyDescent="0.3">
      <c r="A272" s="5" t="s">
        <v>3310</v>
      </c>
      <c r="B272" s="2" t="s">
        <v>2522</v>
      </c>
      <c r="C272" s="43" t="s">
        <v>4172</v>
      </c>
      <c r="D272" s="2" t="s">
        <v>20</v>
      </c>
      <c r="E272" s="2" t="s">
        <v>2797</v>
      </c>
      <c r="F272" s="2" t="s">
        <v>2842</v>
      </c>
      <c r="G272" s="5" t="s">
        <v>732</v>
      </c>
      <c r="H272" s="4">
        <v>42489</v>
      </c>
      <c r="I272" s="2" t="s">
        <v>2825</v>
      </c>
      <c r="J272" s="2" t="s">
        <v>21</v>
      </c>
      <c r="K272" s="2" t="s">
        <v>44</v>
      </c>
      <c r="L272" s="2" t="s">
        <v>45</v>
      </c>
      <c r="M272" s="2" t="s">
        <v>45</v>
      </c>
      <c r="N272" s="2">
        <v>12</v>
      </c>
      <c r="O272" s="2" t="s">
        <v>44</v>
      </c>
      <c r="P272" s="2" t="s">
        <v>3311</v>
      </c>
      <c r="Q272" s="5" t="s">
        <v>3312</v>
      </c>
      <c r="R272" s="5" t="s">
        <v>3313</v>
      </c>
      <c r="S272" s="5" t="s">
        <v>3314</v>
      </c>
      <c r="T272" s="5" t="s">
        <v>3315</v>
      </c>
      <c r="U272" s="2" t="s">
        <v>1341</v>
      </c>
      <c r="V272" s="2" t="s">
        <v>46</v>
      </c>
      <c r="W272" s="2" t="s">
        <v>56</v>
      </c>
      <c r="X272" s="2" t="s">
        <v>47</v>
      </c>
      <c r="Y272" s="2" t="s">
        <v>48</v>
      </c>
      <c r="Z272" s="2" t="s">
        <v>259</v>
      </c>
      <c r="AA272" s="5" t="s">
        <v>3313</v>
      </c>
      <c r="AB272" s="5" t="s">
        <v>3316</v>
      </c>
      <c r="AC272" s="5" t="s">
        <v>3194</v>
      </c>
      <c r="AD272" s="5" t="s">
        <v>3317</v>
      </c>
      <c r="AE272" s="2" t="s">
        <v>45</v>
      </c>
      <c r="AF272" s="2" t="s">
        <v>43</v>
      </c>
      <c r="AG272" s="2" t="s">
        <v>43</v>
      </c>
      <c r="AH272" s="2" t="s">
        <v>43</v>
      </c>
      <c r="AI272" s="2" t="s">
        <v>43</v>
      </c>
      <c r="AJ272" s="2" t="s">
        <v>43</v>
      </c>
      <c r="AK272" s="25">
        <v>1860</v>
      </c>
      <c r="AL272" s="25">
        <v>1929</v>
      </c>
      <c r="AM272" s="25" t="s">
        <v>2730</v>
      </c>
      <c r="AN272" s="25" t="s">
        <v>511</v>
      </c>
      <c r="AO272" s="2"/>
      <c r="AP272" s="2"/>
      <c r="AQ272" s="2"/>
      <c r="AR272" s="2"/>
    </row>
    <row r="273" spans="1:44" ht="145.19999999999999" x14ac:dyDescent="0.3">
      <c r="A273" s="5" t="s">
        <v>3318</v>
      </c>
      <c r="B273" s="2" t="s">
        <v>2522</v>
      </c>
      <c r="C273" s="43" t="s">
        <v>4173</v>
      </c>
      <c r="D273" s="2" t="s">
        <v>20</v>
      </c>
      <c r="E273" s="2" t="s">
        <v>2797</v>
      </c>
      <c r="F273" s="2" t="s">
        <v>2842</v>
      </c>
      <c r="G273" s="5" t="s">
        <v>732</v>
      </c>
      <c r="H273" s="4">
        <v>42490</v>
      </c>
      <c r="I273" s="2" t="s">
        <v>2825</v>
      </c>
      <c r="J273" s="2" t="s">
        <v>21</v>
      </c>
      <c r="K273" s="2" t="s">
        <v>44</v>
      </c>
      <c r="L273" s="2" t="s">
        <v>45</v>
      </c>
      <c r="M273" s="2" t="s">
        <v>45</v>
      </c>
      <c r="N273" s="2">
        <v>1</v>
      </c>
      <c r="O273" s="2" t="s">
        <v>44</v>
      </c>
      <c r="P273" s="2" t="s">
        <v>3319</v>
      </c>
      <c r="Q273" s="5" t="s">
        <v>3320</v>
      </c>
      <c r="R273" s="5" t="s">
        <v>1306</v>
      </c>
      <c r="S273" s="5" t="s">
        <v>3321</v>
      </c>
      <c r="T273" s="5" t="s">
        <v>3322</v>
      </c>
      <c r="U273" s="2" t="s">
        <v>463</v>
      </c>
      <c r="V273" s="2" t="s">
        <v>46</v>
      </c>
      <c r="W273" s="2" t="s">
        <v>465</v>
      </c>
      <c r="X273" s="2" t="s">
        <v>47</v>
      </c>
      <c r="Y273" s="2" t="s">
        <v>3323</v>
      </c>
      <c r="Z273" s="2" t="s">
        <v>65</v>
      </c>
      <c r="AA273" s="5" t="s">
        <v>3324</v>
      </c>
      <c r="AB273" s="5" t="s">
        <v>3325</v>
      </c>
      <c r="AC273" s="5" t="s">
        <v>3194</v>
      </c>
      <c r="AD273" s="5" t="s">
        <v>1598</v>
      </c>
      <c r="AE273" s="2" t="s">
        <v>45</v>
      </c>
      <c r="AF273" s="2">
        <v>10.34</v>
      </c>
      <c r="AG273" s="2" t="s">
        <v>3326</v>
      </c>
      <c r="AH273" s="2" t="s">
        <v>53</v>
      </c>
      <c r="AI273" s="2" t="s">
        <v>45</v>
      </c>
      <c r="AJ273" s="2" t="s">
        <v>45</v>
      </c>
      <c r="AK273" s="2">
        <v>1860</v>
      </c>
      <c r="AL273" s="2">
        <v>1929</v>
      </c>
      <c r="AM273" s="2" t="s">
        <v>3327</v>
      </c>
      <c r="AN273" s="2" t="s">
        <v>3328</v>
      </c>
      <c r="AO273" s="2"/>
      <c r="AP273" s="2"/>
      <c r="AQ273" s="2"/>
      <c r="AR273" s="2"/>
    </row>
    <row r="274" spans="1:44" ht="145.19999999999999" x14ac:dyDescent="0.3">
      <c r="A274" s="5" t="s">
        <v>3329</v>
      </c>
      <c r="B274" s="2" t="s">
        <v>2522</v>
      </c>
      <c r="C274" s="2" t="s">
        <v>43</v>
      </c>
      <c r="D274" s="2" t="s">
        <v>20</v>
      </c>
      <c r="E274" s="2" t="s">
        <v>2797</v>
      </c>
      <c r="F274" s="2" t="s">
        <v>1674</v>
      </c>
      <c r="G274" s="5" t="s">
        <v>732</v>
      </c>
      <c r="H274" s="4">
        <v>42489</v>
      </c>
      <c r="I274" s="2" t="s">
        <v>82</v>
      </c>
      <c r="J274" s="2" t="s">
        <v>21</v>
      </c>
      <c r="K274" s="2" t="s">
        <v>44</v>
      </c>
      <c r="L274" s="2" t="s">
        <v>45</v>
      </c>
      <c r="M274" s="2" t="s">
        <v>45</v>
      </c>
      <c r="N274" s="2">
        <v>1</v>
      </c>
      <c r="O274" s="2" t="s">
        <v>45</v>
      </c>
      <c r="P274" s="2" t="s">
        <v>3330</v>
      </c>
      <c r="Q274" s="5" t="s">
        <v>3331</v>
      </c>
      <c r="R274" s="5" t="s">
        <v>3332</v>
      </c>
      <c r="S274" s="5" t="s">
        <v>3333</v>
      </c>
      <c r="T274" s="5" t="s">
        <v>1180</v>
      </c>
      <c r="U274" s="2" t="s">
        <v>33</v>
      </c>
      <c r="V274" s="2" t="s">
        <v>63</v>
      </c>
      <c r="W274" s="2" t="s">
        <v>62</v>
      </c>
      <c r="X274" s="2" t="s">
        <v>47</v>
      </c>
      <c r="Y274" s="2" t="s">
        <v>83</v>
      </c>
      <c r="Z274" s="2" t="s">
        <v>2894</v>
      </c>
      <c r="AA274" s="5" t="s">
        <v>43</v>
      </c>
      <c r="AB274" s="5" t="s">
        <v>43</v>
      </c>
      <c r="AC274" s="5" t="s">
        <v>43</v>
      </c>
      <c r="AD274" s="5" t="s">
        <v>43</v>
      </c>
      <c r="AE274" s="5" t="s">
        <v>43</v>
      </c>
      <c r="AF274" s="5" t="s">
        <v>43</v>
      </c>
      <c r="AG274" s="5" t="s">
        <v>43</v>
      </c>
      <c r="AH274" s="5" t="s">
        <v>43</v>
      </c>
      <c r="AI274" s="5" t="s">
        <v>43</v>
      </c>
      <c r="AJ274" s="5" t="s">
        <v>43</v>
      </c>
      <c r="AK274" s="2">
        <v>1840</v>
      </c>
      <c r="AL274" s="2">
        <v>1890</v>
      </c>
      <c r="AM274" s="2" t="s">
        <v>3797</v>
      </c>
      <c r="AN274" s="11" t="s">
        <v>383</v>
      </c>
      <c r="AO274" s="2"/>
      <c r="AP274" s="2"/>
      <c r="AQ274" s="2"/>
      <c r="AR274" s="2"/>
    </row>
    <row r="275" spans="1:44" ht="158.4" x14ac:dyDescent="0.3">
      <c r="A275" s="5" t="s">
        <v>3334</v>
      </c>
      <c r="B275" s="2" t="s">
        <v>2522</v>
      </c>
      <c r="C275" s="43" t="s">
        <v>4149</v>
      </c>
      <c r="D275" s="2" t="s">
        <v>20</v>
      </c>
      <c r="E275" s="2" t="s">
        <v>2797</v>
      </c>
      <c r="F275" s="2" t="s">
        <v>1674</v>
      </c>
      <c r="G275" s="5" t="s">
        <v>732</v>
      </c>
      <c r="H275" s="4">
        <v>42490</v>
      </c>
      <c r="I275" s="2" t="s">
        <v>82</v>
      </c>
      <c r="J275" s="2" t="s">
        <v>21</v>
      </c>
      <c r="K275" s="2" t="s">
        <v>44</v>
      </c>
      <c r="L275" s="2" t="s">
        <v>45</v>
      </c>
      <c r="M275" s="2" t="s">
        <v>45</v>
      </c>
      <c r="N275" s="2">
        <v>10</v>
      </c>
      <c r="O275" s="2" t="s">
        <v>44</v>
      </c>
      <c r="P275" s="2" t="s">
        <v>3335</v>
      </c>
      <c r="Q275" s="5" t="s">
        <v>3336</v>
      </c>
      <c r="R275" s="5" t="s">
        <v>3337</v>
      </c>
      <c r="S275" s="5" t="s">
        <v>2485</v>
      </c>
      <c r="T275" s="5" t="s">
        <v>3338</v>
      </c>
      <c r="U275" s="2" t="s">
        <v>382</v>
      </c>
      <c r="V275" s="2" t="s">
        <v>54</v>
      </c>
      <c r="W275" s="2" t="s">
        <v>62</v>
      </c>
      <c r="X275" s="2" t="s">
        <v>283</v>
      </c>
      <c r="Y275" s="2" t="s">
        <v>3339</v>
      </c>
      <c r="Z275" s="2" t="s">
        <v>285</v>
      </c>
      <c r="AA275" s="5" t="s">
        <v>43</v>
      </c>
      <c r="AB275" s="5" t="s">
        <v>43</v>
      </c>
      <c r="AC275" s="5" t="s">
        <v>43</v>
      </c>
      <c r="AD275" s="5" t="s">
        <v>43</v>
      </c>
      <c r="AE275" s="5" t="s">
        <v>43</v>
      </c>
      <c r="AF275" s="5" t="s">
        <v>43</v>
      </c>
      <c r="AG275" s="5" t="s">
        <v>43</v>
      </c>
      <c r="AH275" s="5" t="s">
        <v>43</v>
      </c>
      <c r="AI275" s="5" t="s">
        <v>43</v>
      </c>
      <c r="AJ275" s="5" t="s">
        <v>43</v>
      </c>
      <c r="AK275" s="2">
        <v>1870</v>
      </c>
      <c r="AL275" s="2"/>
      <c r="AM275" s="2" t="s">
        <v>4114</v>
      </c>
      <c r="AN275" s="2" t="s">
        <v>4113</v>
      </c>
      <c r="AO275" s="2"/>
      <c r="AP275" s="2"/>
      <c r="AQ275" s="2"/>
      <c r="AR275" s="2"/>
    </row>
    <row r="276" spans="1:44" ht="26.4" x14ac:dyDescent="0.3">
      <c r="A276" s="5" t="s">
        <v>3340</v>
      </c>
      <c r="B276" s="2" t="s">
        <v>2522</v>
      </c>
      <c r="C276" s="2" t="s">
        <v>43</v>
      </c>
      <c r="D276" s="2" t="s">
        <v>20</v>
      </c>
      <c r="E276" s="2" t="s">
        <v>2797</v>
      </c>
      <c r="F276" s="2" t="s">
        <v>1674</v>
      </c>
      <c r="G276" s="5" t="s">
        <v>732</v>
      </c>
      <c r="H276" s="4">
        <v>42490</v>
      </c>
      <c r="I276" s="2" t="s">
        <v>82</v>
      </c>
      <c r="J276" s="2" t="s">
        <v>21</v>
      </c>
      <c r="K276" s="2" t="s">
        <v>45</v>
      </c>
      <c r="L276" s="2" t="s">
        <v>45</v>
      </c>
      <c r="M276" s="2" t="s">
        <v>45</v>
      </c>
      <c r="N276" s="2">
        <v>1</v>
      </c>
      <c r="O276" s="2" t="s">
        <v>45</v>
      </c>
      <c r="P276" s="2" t="s">
        <v>2057</v>
      </c>
      <c r="Q276" s="5" t="s">
        <v>2503</v>
      </c>
      <c r="R276" s="5" t="s">
        <v>3341</v>
      </c>
      <c r="S276" s="5" t="s">
        <v>3342</v>
      </c>
      <c r="T276" s="5" t="s">
        <v>458</v>
      </c>
      <c r="U276" s="2" t="s">
        <v>33</v>
      </c>
      <c r="V276" s="2" t="s">
        <v>90</v>
      </c>
      <c r="W276" s="2" t="s">
        <v>62</v>
      </c>
      <c r="X276" s="2" t="s">
        <v>47</v>
      </c>
      <c r="Y276" s="2" t="s">
        <v>48</v>
      </c>
      <c r="Z276" s="2" t="s">
        <v>65</v>
      </c>
      <c r="AA276" s="5" t="s">
        <v>43</v>
      </c>
      <c r="AB276" s="5" t="s">
        <v>43</v>
      </c>
      <c r="AC276" s="5" t="s">
        <v>43</v>
      </c>
      <c r="AD276" s="5" t="s">
        <v>43</v>
      </c>
      <c r="AE276" s="5" t="s">
        <v>43</v>
      </c>
      <c r="AF276" s="5" t="s">
        <v>43</v>
      </c>
      <c r="AG276" s="5" t="s">
        <v>43</v>
      </c>
      <c r="AH276" s="5" t="s">
        <v>43</v>
      </c>
      <c r="AI276" s="5" t="s">
        <v>43</v>
      </c>
      <c r="AJ276" s="5" t="s">
        <v>43</v>
      </c>
      <c r="AK276" s="2"/>
      <c r="AL276" s="2"/>
      <c r="AM276" s="2"/>
      <c r="AN276" s="2"/>
      <c r="AO276" s="2"/>
      <c r="AP276" s="2"/>
      <c r="AQ276" s="2"/>
      <c r="AR276" s="2"/>
    </row>
    <row r="277" spans="1:44" ht="79.2" x14ac:dyDescent="0.3">
      <c r="A277" s="5" t="s">
        <v>3343</v>
      </c>
      <c r="B277" s="2" t="s">
        <v>2522</v>
      </c>
      <c r="C277" s="2" t="s">
        <v>43</v>
      </c>
      <c r="D277" s="2" t="s">
        <v>20</v>
      </c>
      <c r="E277" s="2" t="s">
        <v>2797</v>
      </c>
      <c r="F277" s="2" t="s">
        <v>1674</v>
      </c>
      <c r="G277" s="5" t="s">
        <v>732</v>
      </c>
      <c r="H277" s="4">
        <v>42490</v>
      </c>
      <c r="I277" s="2" t="s">
        <v>82</v>
      </c>
      <c r="J277" s="2" t="s">
        <v>21</v>
      </c>
      <c r="K277" s="2" t="s">
        <v>45</v>
      </c>
      <c r="L277" s="2" t="s">
        <v>45</v>
      </c>
      <c r="M277" s="2" t="s">
        <v>45</v>
      </c>
      <c r="N277" s="2">
        <v>1</v>
      </c>
      <c r="O277" s="2" t="s">
        <v>45</v>
      </c>
      <c r="P277" s="2" t="s">
        <v>3344</v>
      </c>
      <c r="Q277" s="5" t="s">
        <v>3345</v>
      </c>
      <c r="R277" s="5" t="s">
        <v>1150</v>
      </c>
      <c r="S277" s="5" t="s">
        <v>649</v>
      </c>
      <c r="T277" s="5" t="s">
        <v>295</v>
      </c>
      <c r="U277" s="2" t="s">
        <v>33</v>
      </c>
      <c r="V277" s="2" t="s">
        <v>54</v>
      </c>
      <c r="W277" s="2" t="s">
        <v>62</v>
      </c>
      <c r="X277" s="2" t="s">
        <v>47</v>
      </c>
      <c r="Y277" s="2" t="s">
        <v>48</v>
      </c>
      <c r="Z277" s="2" t="s">
        <v>65</v>
      </c>
      <c r="AA277" s="5" t="s">
        <v>43</v>
      </c>
      <c r="AB277" s="5" t="s">
        <v>43</v>
      </c>
      <c r="AC277" s="5" t="s">
        <v>43</v>
      </c>
      <c r="AD277" s="5" t="s">
        <v>43</v>
      </c>
      <c r="AE277" s="5" t="s">
        <v>43</v>
      </c>
      <c r="AF277" s="5" t="s">
        <v>43</v>
      </c>
      <c r="AG277" s="5" t="s">
        <v>43</v>
      </c>
      <c r="AH277" s="5" t="s">
        <v>43</v>
      </c>
      <c r="AI277" s="5" t="s">
        <v>43</v>
      </c>
      <c r="AJ277" s="5" t="s">
        <v>43</v>
      </c>
      <c r="AK277" s="2">
        <v>1870</v>
      </c>
      <c r="AL277" s="2"/>
      <c r="AM277" s="2" t="s">
        <v>4114</v>
      </c>
      <c r="AN277" s="2" t="s">
        <v>4113</v>
      </c>
      <c r="AO277" s="2"/>
      <c r="AP277" s="2"/>
      <c r="AQ277" s="2"/>
      <c r="AR277" s="2"/>
    </row>
    <row r="278" spans="1:44" ht="26.4" x14ac:dyDescent="0.3">
      <c r="A278" s="5" t="s">
        <v>3346</v>
      </c>
      <c r="B278" s="2" t="s">
        <v>2522</v>
      </c>
      <c r="C278" s="2" t="s">
        <v>43</v>
      </c>
      <c r="D278" s="2" t="s">
        <v>20</v>
      </c>
      <c r="E278" s="2" t="s">
        <v>2797</v>
      </c>
      <c r="F278" s="2" t="s">
        <v>1674</v>
      </c>
      <c r="G278" s="5" t="s">
        <v>732</v>
      </c>
      <c r="H278" s="4">
        <v>42490</v>
      </c>
      <c r="I278" s="2" t="s">
        <v>82</v>
      </c>
      <c r="J278" s="2" t="s">
        <v>21</v>
      </c>
      <c r="K278" s="2" t="s">
        <v>45</v>
      </c>
      <c r="L278" s="2" t="s">
        <v>45</v>
      </c>
      <c r="M278" s="2" t="s">
        <v>45</v>
      </c>
      <c r="N278" s="2">
        <v>1</v>
      </c>
      <c r="O278" s="2" t="s">
        <v>45</v>
      </c>
      <c r="P278" s="2" t="s">
        <v>3347</v>
      </c>
      <c r="Q278" s="5" t="s">
        <v>3348</v>
      </c>
      <c r="R278" s="5" t="s">
        <v>358</v>
      </c>
      <c r="S278" s="5" t="s">
        <v>983</v>
      </c>
      <c r="T278" s="5" t="s">
        <v>1566</v>
      </c>
      <c r="U278" s="2" t="s">
        <v>33</v>
      </c>
      <c r="V278" s="2" t="s">
        <v>90</v>
      </c>
      <c r="W278" s="2" t="s">
        <v>62</v>
      </c>
      <c r="X278" s="2" t="s">
        <v>47</v>
      </c>
      <c r="Y278" s="2" t="s">
        <v>48</v>
      </c>
      <c r="Z278" s="2" t="s">
        <v>65</v>
      </c>
      <c r="AA278" s="5" t="s">
        <v>43</v>
      </c>
      <c r="AB278" s="5" t="s">
        <v>43</v>
      </c>
      <c r="AC278" s="5" t="s">
        <v>43</v>
      </c>
      <c r="AD278" s="5" t="s">
        <v>43</v>
      </c>
      <c r="AE278" s="5" t="s">
        <v>43</v>
      </c>
      <c r="AF278" s="5" t="s">
        <v>43</v>
      </c>
      <c r="AG278" s="5" t="s">
        <v>43</v>
      </c>
      <c r="AH278" s="5" t="s">
        <v>43</v>
      </c>
      <c r="AI278" s="5" t="s">
        <v>43</v>
      </c>
      <c r="AJ278" s="5" t="s">
        <v>43</v>
      </c>
      <c r="AK278" s="2"/>
      <c r="AL278" s="2"/>
      <c r="AM278" s="2"/>
      <c r="AN278" s="2"/>
      <c r="AO278" s="2"/>
      <c r="AP278" s="2"/>
      <c r="AQ278" s="2"/>
      <c r="AR278" s="2"/>
    </row>
    <row r="279" spans="1:44" ht="79.2" x14ac:dyDescent="0.3">
      <c r="A279" s="5" t="s">
        <v>3349</v>
      </c>
      <c r="B279" s="2" t="s">
        <v>2522</v>
      </c>
      <c r="C279" s="2" t="s">
        <v>43</v>
      </c>
      <c r="D279" s="2" t="s">
        <v>20</v>
      </c>
      <c r="E279" s="2" t="s">
        <v>2797</v>
      </c>
      <c r="F279" s="2" t="s">
        <v>1674</v>
      </c>
      <c r="G279" s="5" t="s">
        <v>732</v>
      </c>
      <c r="H279" s="4">
        <v>42490</v>
      </c>
      <c r="I279" s="2" t="s">
        <v>82</v>
      </c>
      <c r="J279" s="2" t="s">
        <v>21</v>
      </c>
      <c r="K279" s="2" t="s">
        <v>45</v>
      </c>
      <c r="L279" s="2" t="s">
        <v>45</v>
      </c>
      <c r="M279" s="2" t="s">
        <v>45</v>
      </c>
      <c r="N279" s="2">
        <v>1</v>
      </c>
      <c r="O279" s="2" t="s">
        <v>45</v>
      </c>
      <c r="P279" s="2" t="s">
        <v>3350</v>
      </c>
      <c r="Q279" s="5" t="s">
        <v>3351</v>
      </c>
      <c r="R279" s="5" t="s">
        <v>3352</v>
      </c>
      <c r="S279" s="5" t="s">
        <v>1372</v>
      </c>
      <c r="T279" s="5" t="s">
        <v>356</v>
      </c>
      <c r="U279" s="2" t="s">
        <v>33</v>
      </c>
      <c r="V279" s="2" t="s">
        <v>54</v>
      </c>
      <c r="W279" s="2" t="s">
        <v>62</v>
      </c>
      <c r="X279" s="2" t="s">
        <v>47</v>
      </c>
      <c r="Y279" s="2" t="s">
        <v>48</v>
      </c>
      <c r="Z279" s="2" t="s">
        <v>65</v>
      </c>
      <c r="AA279" s="5" t="s">
        <v>43</v>
      </c>
      <c r="AB279" s="5" t="s">
        <v>43</v>
      </c>
      <c r="AC279" s="5" t="s">
        <v>43</v>
      </c>
      <c r="AD279" s="5" t="s">
        <v>43</v>
      </c>
      <c r="AE279" s="5" t="s">
        <v>43</v>
      </c>
      <c r="AF279" s="5" t="s">
        <v>43</v>
      </c>
      <c r="AG279" s="5" t="s">
        <v>43</v>
      </c>
      <c r="AH279" s="5" t="s">
        <v>43</v>
      </c>
      <c r="AI279" s="5" t="s">
        <v>43</v>
      </c>
      <c r="AJ279" s="5" t="s">
        <v>43</v>
      </c>
      <c r="AK279" s="2">
        <v>1870</v>
      </c>
      <c r="AL279" s="2"/>
      <c r="AM279" s="2" t="s">
        <v>4114</v>
      </c>
      <c r="AN279" s="2" t="s">
        <v>4113</v>
      </c>
      <c r="AO279" s="2"/>
      <c r="AP279" s="2"/>
      <c r="AQ279" s="2"/>
      <c r="AR279" s="2"/>
    </row>
    <row r="280" spans="1:44" ht="39.6" x14ac:dyDescent="0.3">
      <c r="A280" s="5" t="s">
        <v>3353</v>
      </c>
      <c r="B280" s="2" t="s">
        <v>2522</v>
      </c>
      <c r="C280" s="43" t="s">
        <v>4174</v>
      </c>
      <c r="D280" s="2" t="s">
        <v>20</v>
      </c>
      <c r="E280" s="2" t="s">
        <v>2797</v>
      </c>
      <c r="F280" s="2" t="s">
        <v>1674</v>
      </c>
      <c r="G280" s="5" t="s">
        <v>732</v>
      </c>
      <c r="H280" s="4">
        <v>42490</v>
      </c>
      <c r="I280" s="2" t="s">
        <v>82</v>
      </c>
      <c r="J280" s="2" t="s">
        <v>21</v>
      </c>
      <c r="K280" s="2" t="s">
        <v>44</v>
      </c>
      <c r="L280" s="2" t="s">
        <v>45</v>
      </c>
      <c r="M280" s="2" t="s">
        <v>45</v>
      </c>
      <c r="N280" s="2">
        <v>1</v>
      </c>
      <c r="O280" s="2" t="s">
        <v>44</v>
      </c>
      <c r="P280" s="2" t="s">
        <v>3354</v>
      </c>
      <c r="Q280" s="5" t="s">
        <v>3355</v>
      </c>
      <c r="R280" s="5" t="s">
        <v>2018</v>
      </c>
      <c r="S280" s="5" t="s">
        <v>3356</v>
      </c>
      <c r="T280" s="5" t="s">
        <v>428</v>
      </c>
      <c r="U280" s="2" t="s">
        <v>33</v>
      </c>
      <c r="V280" s="2" t="s">
        <v>52</v>
      </c>
      <c r="W280" s="2" t="s">
        <v>62</v>
      </c>
      <c r="X280" s="2" t="s">
        <v>47</v>
      </c>
      <c r="Y280" s="2" t="s">
        <v>80</v>
      </c>
      <c r="Z280" s="2" t="s">
        <v>65</v>
      </c>
      <c r="AA280" s="5" t="s">
        <v>43</v>
      </c>
      <c r="AB280" s="5" t="s">
        <v>43</v>
      </c>
      <c r="AC280" s="5" t="s">
        <v>43</v>
      </c>
      <c r="AD280" s="5" t="s">
        <v>43</v>
      </c>
      <c r="AE280" s="5" t="s">
        <v>43</v>
      </c>
      <c r="AF280" s="5" t="s">
        <v>43</v>
      </c>
      <c r="AG280" s="5" t="s">
        <v>43</v>
      </c>
      <c r="AH280" s="5" t="s">
        <v>43</v>
      </c>
      <c r="AI280" s="5" t="s">
        <v>43</v>
      </c>
      <c r="AJ280" s="5" t="s">
        <v>43</v>
      </c>
      <c r="AK280" s="25">
        <v>1860</v>
      </c>
      <c r="AL280" s="25">
        <v>1929</v>
      </c>
      <c r="AM280" s="25" t="s">
        <v>2730</v>
      </c>
      <c r="AN280" s="25" t="s">
        <v>511</v>
      </c>
      <c r="AO280" s="2"/>
      <c r="AP280" s="2"/>
      <c r="AQ280" s="2"/>
      <c r="AR280" s="2"/>
    </row>
    <row r="281" spans="1:44" ht="39.6" x14ac:dyDescent="0.3">
      <c r="A281" s="5" t="s">
        <v>3357</v>
      </c>
      <c r="B281" s="2" t="s">
        <v>2522</v>
      </c>
      <c r="C281" s="2" t="s">
        <v>43</v>
      </c>
      <c r="D281" s="2" t="s">
        <v>20</v>
      </c>
      <c r="E281" s="2" t="s">
        <v>2797</v>
      </c>
      <c r="F281" s="2" t="s">
        <v>1674</v>
      </c>
      <c r="G281" s="5" t="s">
        <v>732</v>
      </c>
      <c r="H281" s="4">
        <v>42490</v>
      </c>
      <c r="I281" s="2" t="s">
        <v>82</v>
      </c>
      <c r="J281" s="2" t="s">
        <v>21</v>
      </c>
      <c r="K281" s="2" t="s">
        <v>44</v>
      </c>
      <c r="L281" s="2" t="s">
        <v>45</v>
      </c>
      <c r="M281" s="2" t="s">
        <v>45</v>
      </c>
      <c r="N281" s="2">
        <v>1</v>
      </c>
      <c r="O281" s="2" t="s">
        <v>45</v>
      </c>
      <c r="P281" s="2" t="s">
        <v>3358</v>
      </c>
      <c r="Q281" s="5" t="s">
        <v>868</v>
      </c>
      <c r="R281" s="5" t="s">
        <v>1118</v>
      </c>
      <c r="S281" s="5" t="s">
        <v>2067</v>
      </c>
      <c r="T281" s="5" t="s">
        <v>3010</v>
      </c>
      <c r="U281" s="2" t="s">
        <v>33</v>
      </c>
      <c r="V281" s="2" t="s">
        <v>52</v>
      </c>
      <c r="W281" s="2" t="s">
        <v>62</v>
      </c>
      <c r="X281" s="2" t="s">
        <v>47</v>
      </c>
      <c r="Y281" s="2" t="s">
        <v>80</v>
      </c>
      <c r="Z281" s="2" t="s">
        <v>65</v>
      </c>
      <c r="AA281" s="5" t="s">
        <v>43</v>
      </c>
      <c r="AB281" s="5" t="s">
        <v>43</v>
      </c>
      <c r="AC281" s="5" t="s">
        <v>43</v>
      </c>
      <c r="AD281" s="5" t="s">
        <v>43</v>
      </c>
      <c r="AE281" s="5" t="s">
        <v>43</v>
      </c>
      <c r="AF281" s="5" t="s">
        <v>43</v>
      </c>
      <c r="AG281" s="5" t="s">
        <v>43</v>
      </c>
      <c r="AH281" s="5" t="s">
        <v>43</v>
      </c>
      <c r="AI281" s="5" t="s">
        <v>43</v>
      </c>
      <c r="AJ281" s="5" t="s">
        <v>43</v>
      </c>
      <c r="AK281" s="2"/>
      <c r="AL281" s="2"/>
      <c r="AM281" s="2"/>
      <c r="AN281" s="2"/>
      <c r="AO281" s="2"/>
      <c r="AP281" s="2"/>
      <c r="AQ281" s="2"/>
      <c r="AR281" s="2"/>
    </row>
    <row r="282" spans="1:44" ht="52.8" x14ac:dyDescent="0.3">
      <c r="A282" s="5" t="s">
        <v>3359</v>
      </c>
      <c r="B282" s="2" t="s">
        <v>2522</v>
      </c>
      <c r="C282" s="43" t="s">
        <v>4175</v>
      </c>
      <c r="D282" s="2" t="s">
        <v>20</v>
      </c>
      <c r="E282" s="2" t="s">
        <v>2797</v>
      </c>
      <c r="F282" s="2" t="s">
        <v>1674</v>
      </c>
      <c r="G282" s="5" t="s">
        <v>732</v>
      </c>
      <c r="H282" s="4">
        <v>42490</v>
      </c>
      <c r="I282" s="2" t="s">
        <v>82</v>
      </c>
      <c r="J282" s="2" t="s">
        <v>21</v>
      </c>
      <c r="K282" s="2" t="s">
        <v>44</v>
      </c>
      <c r="L282" s="2" t="s">
        <v>45</v>
      </c>
      <c r="M282" s="2" t="s">
        <v>45</v>
      </c>
      <c r="N282" s="2">
        <v>1</v>
      </c>
      <c r="O282" s="2" t="s">
        <v>45</v>
      </c>
      <c r="P282" s="2" t="s">
        <v>3360</v>
      </c>
      <c r="Q282" s="5" t="s">
        <v>3361</v>
      </c>
      <c r="R282" s="5" t="s">
        <v>3362</v>
      </c>
      <c r="S282" s="5" t="s">
        <v>3363</v>
      </c>
      <c r="T282" s="5" t="s">
        <v>802</v>
      </c>
      <c r="U282" s="2" t="s">
        <v>33</v>
      </c>
      <c r="V282" s="2" t="s">
        <v>52</v>
      </c>
      <c r="W282" s="2" t="s">
        <v>56</v>
      </c>
      <c r="X282" s="2" t="s">
        <v>47</v>
      </c>
      <c r="Y282" s="2" t="s">
        <v>80</v>
      </c>
      <c r="Z282" s="2" t="s">
        <v>65</v>
      </c>
      <c r="AA282" s="5" t="s">
        <v>43</v>
      </c>
      <c r="AB282" s="5" t="s">
        <v>43</v>
      </c>
      <c r="AC282" s="5" t="s">
        <v>43</v>
      </c>
      <c r="AD282" s="5" t="s">
        <v>43</v>
      </c>
      <c r="AE282" s="5" t="s">
        <v>43</v>
      </c>
      <c r="AF282" s="5" t="s">
        <v>43</v>
      </c>
      <c r="AG282" s="5" t="s">
        <v>43</v>
      </c>
      <c r="AH282" s="5" t="s">
        <v>43</v>
      </c>
      <c r="AI282" s="5" t="s">
        <v>43</v>
      </c>
      <c r="AJ282" s="5" t="s">
        <v>43</v>
      </c>
      <c r="AK282" s="2"/>
      <c r="AL282" s="2"/>
      <c r="AM282" s="2"/>
      <c r="AN282" s="2"/>
      <c r="AO282" s="2"/>
      <c r="AP282" s="2"/>
      <c r="AQ282" s="2"/>
      <c r="AR282" s="2"/>
    </row>
    <row r="283" spans="1:44" ht="52.8" x14ac:dyDescent="0.3">
      <c r="A283" s="5" t="s">
        <v>3364</v>
      </c>
      <c r="B283" s="2" t="s">
        <v>2522</v>
      </c>
      <c r="C283" s="43" t="s">
        <v>4176</v>
      </c>
      <c r="D283" s="2" t="s">
        <v>20</v>
      </c>
      <c r="E283" s="2" t="s">
        <v>2797</v>
      </c>
      <c r="F283" s="2" t="s">
        <v>1674</v>
      </c>
      <c r="G283" s="5" t="s">
        <v>732</v>
      </c>
      <c r="H283" s="4">
        <v>42490</v>
      </c>
      <c r="I283" s="2" t="s">
        <v>82</v>
      </c>
      <c r="J283" s="2" t="s">
        <v>21</v>
      </c>
      <c r="K283" s="2" t="s">
        <v>44</v>
      </c>
      <c r="L283" s="2" t="s">
        <v>45</v>
      </c>
      <c r="M283" s="2" t="s">
        <v>45</v>
      </c>
      <c r="N283" s="2">
        <v>1</v>
      </c>
      <c r="O283" s="2" t="s">
        <v>45</v>
      </c>
      <c r="P283" s="2" t="s">
        <v>3365</v>
      </c>
      <c r="Q283" s="5" t="s">
        <v>3366</v>
      </c>
      <c r="R283" s="5" t="s">
        <v>3367</v>
      </c>
      <c r="S283" s="5" t="s">
        <v>331</v>
      </c>
      <c r="T283" s="5" t="s">
        <v>603</v>
      </c>
      <c r="U283" s="2" t="s">
        <v>33</v>
      </c>
      <c r="V283" s="2" t="s">
        <v>52</v>
      </c>
      <c r="W283" s="2" t="s">
        <v>56</v>
      </c>
      <c r="X283" s="2" t="s">
        <v>47</v>
      </c>
      <c r="Y283" s="2" t="s">
        <v>48</v>
      </c>
      <c r="Z283" s="2" t="s">
        <v>65</v>
      </c>
      <c r="AA283" s="5" t="s">
        <v>43</v>
      </c>
      <c r="AB283" s="5" t="s">
        <v>839</v>
      </c>
      <c r="AC283" s="5" t="s">
        <v>43</v>
      </c>
      <c r="AD283" s="5" t="s">
        <v>43</v>
      </c>
      <c r="AE283" s="5" t="s">
        <v>43</v>
      </c>
      <c r="AF283" s="5" t="s">
        <v>43</v>
      </c>
      <c r="AG283" s="5" t="s">
        <v>43</v>
      </c>
      <c r="AH283" s="5" t="s">
        <v>43</v>
      </c>
      <c r="AI283" s="5" t="s">
        <v>43</v>
      </c>
      <c r="AJ283" s="5" t="s">
        <v>43</v>
      </c>
      <c r="AK283" s="2"/>
      <c r="AL283" s="2"/>
      <c r="AM283" s="2"/>
      <c r="AN283" s="2"/>
      <c r="AO283" s="2"/>
      <c r="AP283" s="2"/>
      <c r="AQ283" s="2"/>
      <c r="AR283" s="2"/>
    </row>
    <row r="284" spans="1:44" ht="26.4" x14ac:dyDescent="0.3">
      <c r="A284" s="5" t="s">
        <v>3368</v>
      </c>
      <c r="B284" s="2" t="s">
        <v>2522</v>
      </c>
      <c r="C284" s="2" t="s">
        <v>43</v>
      </c>
      <c r="D284" s="2" t="s">
        <v>20</v>
      </c>
      <c r="E284" s="2" t="s">
        <v>2797</v>
      </c>
      <c r="F284" s="2" t="s">
        <v>1674</v>
      </c>
      <c r="G284" s="5" t="s">
        <v>732</v>
      </c>
      <c r="H284" s="4">
        <v>42490</v>
      </c>
      <c r="I284" s="2" t="s">
        <v>82</v>
      </c>
      <c r="J284" s="2" t="s">
        <v>21</v>
      </c>
      <c r="K284" s="2" t="s">
        <v>45</v>
      </c>
      <c r="L284" s="2" t="s">
        <v>45</v>
      </c>
      <c r="M284" s="2" t="s">
        <v>45</v>
      </c>
      <c r="N284" s="2">
        <v>1</v>
      </c>
      <c r="O284" s="2" t="s">
        <v>45</v>
      </c>
      <c r="P284" s="2" t="s">
        <v>3369</v>
      </c>
      <c r="Q284" s="5" t="s">
        <v>3370</v>
      </c>
      <c r="R284" s="5" t="s">
        <v>3371</v>
      </c>
      <c r="S284" s="5" t="s">
        <v>3372</v>
      </c>
      <c r="T284" s="5" t="s">
        <v>3373</v>
      </c>
      <c r="U284" s="2" t="s">
        <v>33</v>
      </c>
      <c r="V284" s="2" t="s">
        <v>52</v>
      </c>
      <c r="W284" s="2" t="s">
        <v>62</v>
      </c>
      <c r="X284" s="2" t="s">
        <v>47</v>
      </c>
      <c r="Y284" s="2" t="s">
        <v>48</v>
      </c>
      <c r="Z284" s="2" t="s">
        <v>65</v>
      </c>
      <c r="AA284" s="5" t="s">
        <v>43</v>
      </c>
      <c r="AB284" s="5" t="s">
        <v>43</v>
      </c>
      <c r="AC284" s="5" t="s">
        <v>43</v>
      </c>
      <c r="AD284" s="5" t="s">
        <v>43</v>
      </c>
      <c r="AE284" s="5" t="s">
        <v>43</v>
      </c>
      <c r="AF284" s="5" t="s">
        <v>43</v>
      </c>
      <c r="AG284" s="5" t="s">
        <v>43</v>
      </c>
      <c r="AH284" s="5" t="s">
        <v>43</v>
      </c>
      <c r="AI284" s="5" t="s">
        <v>43</v>
      </c>
      <c r="AJ284" s="5" t="s">
        <v>43</v>
      </c>
      <c r="AK284" s="2"/>
      <c r="AL284" s="2"/>
      <c r="AM284" s="2"/>
      <c r="AN284" s="2"/>
      <c r="AO284" s="2"/>
      <c r="AP284" s="2"/>
      <c r="AQ284" s="2"/>
      <c r="AR284" s="2"/>
    </row>
    <row r="285" spans="1:44" ht="79.2" x14ac:dyDescent="0.3">
      <c r="A285" s="5" t="s">
        <v>3374</v>
      </c>
      <c r="B285" s="2" t="s">
        <v>2522</v>
      </c>
      <c r="C285" s="43" t="s">
        <v>4177</v>
      </c>
      <c r="D285" s="2" t="s">
        <v>20</v>
      </c>
      <c r="E285" s="2" t="s">
        <v>2797</v>
      </c>
      <c r="F285" s="2" t="s">
        <v>1674</v>
      </c>
      <c r="G285" s="5" t="s">
        <v>732</v>
      </c>
      <c r="H285" s="4">
        <v>42490</v>
      </c>
      <c r="I285" s="2" t="s">
        <v>82</v>
      </c>
      <c r="J285" s="2" t="s">
        <v>21</v>
      </c>
      <c r="K285" s="2" t="s">
        <v>45</v>
      </c>
      <c r="L285" s="2" t="s">
        <v>45</v>
      </c>
      <c r="M285" s="2" t="s">
        <v>44</v>
      </c>
      <c r="N285" s="2">
        <v>2</v>
      </c>
      <c r="O285" s="2" t="s">
        <v>45</v>
      </c>
      <c r="P285" s="2" t="s">
        <v>3375</v>
      </c>
      <c r="Q285" s="5" t="s">
        <v>3376</v>
      </c>
      <c r="R285" s="5" t="s">
        <v>1337</v>
      </c>
      <c r="S285" s="5" t="s">
        <v>150</v>
      </c>
      <c r="T285" s="5" t="s">
        <v>997</v>
      </c>
      <c r="U285" s="2" t="s">
        <v>33</v>
      </c>
      <c r="V285" s="2" t="s">
        <v>2696</v>
      </c>
      <c r="W285" s="2" t="s">
        <v>62</v>
      </c>
      <c r="X285" s="2" t="s">
        <v>186</v>
      </c>
      <c r="Y285" s="2" t="s">
        <v>48</v>
      </c>
      <c r="Z285" s="2" t="s">
        <v>65</v>
      </c>
      <c r="AA285" s="5" t="s">
        <v>43</v>
      </c>
      <c r="AB285" s="5" t="s">
        <v>43</v>
      </c>
      <c r="AC285" s="5" t="s">
        <v>43</v>
      </c>
      <c r="AD285" s="5" t="s">
        <v>43</v>
      </c>
      <c r="AE285" s="5" t="s">
        <v>43</v>
      </c>
      <c r="AF285" s="5" t="s">
        <v>43</v>
      </c>
      <c r="AG285" s="5" t="s">
        <v>43</v>
      </c>
      <c r="AH285" s="5" t="s">
        <v>43</v>
      </c>
      <c r="AI285" s="5" t="s">
        <v>43</v>
      </c>
      <c r="AJ285" s="5" t="s">
        <v>43</v>
      </c>
      <c r="AK285" s="2"/>
      <c r="AL285" s="2"/>
      <c r="AM285" s="2"/>
      <c r="AN285" s="2"/>
      <c r="AO285" s="2"/>
      <c r="AP285" s="2"/>
      <c r="AQ285" s="2"/>
      <c r="AR285" s="2"/>
    </row>
    <row r="286" spans="1:44" ht="382.8" x14ac:dyDescent="0.3">
      <c r="A286" s="5" t="s">
        <v>3377</v>
      </c>
      <c r="B286" s="2" t="s">
        <v>2522</v>
      </c>
      <c r="C286" s="43" t="s">
        <v>4178</v>
      </c>
      <c r="D286" s="2" t="s">
        <v>20</v>
      </c>
      <c r="E286" s="2" t="s">
        <v>2797</v>
      </c>
      <c r="F286" s="2" t="s">
        <v>1674</v>
      </c>
      <c r="G286" s="5" t="s">
        <v>732</v>
      </c>
      <c r="H286" s="4">
        <v>42490</v>
      </c>
      <c r="I286" s="2" t="s">
        <v>82</v>
      </c>
      <c r="J286" s="2" t="s">
        <v>21</v>
      </c>
      <c r="K286" s="2" t="s">
        <v>44</v>
      </c>
      <c r="L286" s="2" t="s">
        <v>45</v>
      </c>
      <c r="M286" s="2" t="s">
        <v>45</v>
      </c>
      <c r="N286" s="2">
        <v>1</v>
      </c>
      <c r="O286" s="2" t="s">
        <v>45</v>
      </c>
      <c r="P286" s="2" t="s">
        <v>3378</v>
      </c>
      <c r="Q286" s="5" t="s">
        <v>3379</v>
      </c>
      <c r="R286" s="5" t="s">
        <v>3380</v>
      </c>
      <c r="S286" s="5" t="s">
        <v>1254</v>
      </c>
      <c r="T286" s="5" t="s">
        <v>3381</v>
      </c>
      <c r="U286" s="2" t="s">
        <v>33</v>
      </c>
      <c r="V286" s="2" t="s">
        <v>63</v>
      </c>
      <c r="W286" s="2" t="s">
        <v>344</v>
      </c>
      <c r="X286" s="2" t="s">
        <v>47</v>
      </c>
      <c r="Y286" s="2" t="s">
        <v>1654</v>
      </c>
      <c r="Z286" s="2" t="s">
        <v>2894</v>
      </c>
      <c r="AA286" s="5" t="s">
        <v>43</v>
      </c>
      <c r="AB286" s="5" t="s">
        <v>43</v>
      </c>
      <c r="AC286" s="5" t="s">
        <v>43</v>
      </c>
      <c r="AD286" s="5" t="s">
        <v>43</v>
      </c>
      <c r="AE286" s="5" t="s">
        <v>43</v>
      </c>
      <c r="AF286" s="2">
        <v>17.2</v>
      </c>
      <c r="AG286" s="2" t="s">
        <v>2773</v>
      </c>
      <c r="AH286" s="2" t="s">
        <v>53</v>
      </c>
      <c r="AI286" s="2" t="s">
        <v>44</v>
      </c>
      <c r="AJ286" s="2" t="s">
        <v>43</v>
      </c>
      <c r="AK286" s="2">
        <v>1840</v>
      </c>
      <c r="AL286" s="2">
        <v>1879</v>
      </c>
      <c r="AM286" s="2" t="s">
        <v>2895</v>
      </c>
      <c r="AN286" s="2" t="s">
        <v>2896</v>
      </c>
      <c r="AO286" s="2"/>
      <c r="AP286" s="2"/>
      <c r="AQ286" s="2"/>
      <c r="AR286" s="2"/>
    </row>
    <row r="287" spans="1:44" ht="250.8" x14ac:dyDescent="0.3">
      <c r="A287" s="5" t="s">
        <v>3382</v>
      </c>
      <c r="B287" s="2" t="s">
        <v>2522</v>
      </c>
      <c r="C287" s="43" t="s">
        <v>4179</v>
      </c>
      <c r="D287" s="2" t="s">
        <v>20</v>
      </c>
      <c r="E287" s="2" t="s">
        <v>2797</v>
      </c>
      <c r="F287" s="2" t="s">
        <v>1674</v>
      </c>
      <c r="G287" s="5" t="s">
        <v>732</v>
      </c>
      <c r="H287" s="4">
        <v>42490</v>
      </c>
      <c r="I287" s="2" t="s">
        <v>82</v>
      </c>
      <c r="J287" s="2" t="s">
        <v>21</v>
      </c>
      <c r="K287" s="2" t="s">
        <v>44</v>
      </c>
      <c r="L287" s="2" t="s">
        <v>45</v>
      </c>
      <c r="M287" s="2" t="s">
        <v>45</v>
      </c>
      <c r="N287" s="2">
        <v>1</v>
      </c>
      <c r="O287" s="2" t="s">
        <v>45</v>
      </c>
      <c r="P287" s="2" t="s">
        <v>3383</v>
      </c>
      <c r="Q287" s="5" t="s">
        <v>3384</v>
      </c>
      <c r="R287" s="5" t="s">
        <v>3385</v>
      </c>
      <c r="S287" s="5" t="s">
        <v>1428</v>
      </c>
      <c r="T287" s="5" t="s">
        <v>3386</v>
      </c>
      <c r="U287" s="2" t="s">
        <v>33</v>
      </c>
      <c r="V287" s="2" t="s">
        <v>46</v>
      </c>
      <c r="W287" s="2" t="s">
        <v>57</v>
      </c>
      <c r="X287" s="2" t="s">
        <v>47</v>
      </c>
      <c r="Y287" s="2" t="s">
        <v>80</v>
      </c>
      <c r="Z287" s="2" t="s">
        <v>3387</v>
      </c>
      <c r="AA287" s="5" t="s">
        <v>43</v>
      </c>
      <c r="AB287" s="5" t="s">
        <v>43</v>
      </c>
      <c r="AC287" s="5" t="s">
        <v>43</v>
      </c>
      <c r="AD287" s="5" t="s">
        <v>43</v>
      </c>
      <c r="AE287" s="5" t="s">
        <v>43</v>
      </c>
      <c r="AF287" s="2">
        <v>11.71</v>
      </c>
      <c r="AG287" s="2" t="s">
        <v>3388</v>
      </c>
      <c r="AH287" s="2" t="s">
        <v>53</v>
      </c>
      <c r="AI287" s="2" t="s">
        <v>44</v>
      </c>
      <c r="AJ287" s="2" t="s">
        <v>43</v>
      </c>
      <c r="AK287" s="2">
        <v>1880</v>
      </c>
      <c r="AL287" s="2">
        <v>1929</v>
      </c>
      <c r="AM287" s="2" t="s">
        <v>3389</v>
      </c>
      <c r="AN287" s="2" t="s">
        <v>3390</v>
      </c>
      <c r="AO287" s="2"/>
      <c r="AP287" s="2"/>
      <c r="AQ287" s="2"/>
      <c r="AR287" s="2"/>
    </row>
    <row r="288" spans="1:44" ht="171.6" x14ac:dyDescent="0.3">
      <c r="A288" s="5" t="s">
        <v>3391</v>
      </c>
      <c r="B288" s="2" t="s">
        <v>2522</v>
      </c>
      <c r="C288" s="43" t="s">
        <v>4331</v>
      </c>
      <c r="D288" s="2" t="s">
        <v>20</v>
      </c>
      <c r="E288" s="2" t="s">
        <v>2797</v>
      </c>
      <c r="F288" s="2" t="s">
        <v>1674</v>
      </c>
      <c r="G288" s="5" t="s">
        <v>732</v>
      </c>
      <c r="H288" s="4">
        <v>42490</v>
      </c>
      <c r="I288" s="2" t="s">
        <v>82</v>
      </c>
      <c r="J288" s="2" t="s">
        <v>21</v>
      </c>
      <c r="K288" s="2" t="s">
        <v>44</v>
      </c>
      <c r="L288" s="2" t="s">
        <v>45</v>
      </c>
      <c r="M288" s="2" t="s">
        <v>45</v>
      </c>
      <c r="N288" s="2">
        <v>1</v>
      </c>
      <c r="O288" s="2" t="s">
        <v>45</v>
      </c>
      <c r="P288" s="2" t="s">
        <v>3392</v>
      </c>
      <c r="Q288" s="5" t="s">
        <v>3393</v>
      </c>
      <c r="R288" s="5" t="s">
        <v>3394</v>
      </c>
      <c r="S288" s="5" t="s">
        <v>3395</v>
      </c>
      <c r="T288" s="5" t="s">
        <v>523</v>
      </c>
      <c r="U288" s="2" t="s">
        <v>33</v>
      </c>
      <c r="V288" s="2" t="s">
        <v>54</v>
      </c>
      <c r="W288" s="2" t="s">
        <v>57</v>
      </c>
      <c r="X288" s="2" t="s">
        <v>47</v>
      </c>
      <c r="Y288" s="2" t="s">
        <v>80</v>
      </c>
      <c r="Z288" s="2" t="s">
        <v>1217</v>
      </c>
      <c r="AA288" s="5" t="s">
        <v>43</v>
      </c>
      <c r="AB288" s="5" t="s">
        <v>43</v>
      </c>
      <c r="AC288" s="5" t="s">
        <v>43</v>
      </c>
      <c r="AD288" s="5" t="s">
        <v>43</v>
      </c>
      <c r="AE288" s="5" t="s">
        <v>43</v>
      </c>
      <c r="AF288" s="2">
        <v>23.08</v>
      </c>
      <c r="AG288" s="2" t="s">
        <v>1067</v>
      </c>
      <c r="AH288" s="2" t="s">
        <v>469</v>
      </c>
      <c r="AI288" s="2" t="s">
        <v>45</v>
      </c>
      <c r="AJ288" s="2" t="s">
        <v>45</v>
      </c>
      <c r="AK288" s="2">
        <v>1910</v>
      </c>
      <c r="AL288" s="2"/>
      <c r="AM288" s="2" t="s">
        <v>3396</v>
      </c>
      <c r="AN288" s="2" t="s">
        <v>3397</v>
      </c>
      <c r="AO288" s="2"/>
      <c r="AP288" s="2"/>
      <c r="AQ288" s="2"/>
      <c r="AR288" s="2"/>
    </row>
    <row r="289" spans="1:44" ht="264" x14ac:dyDescent="0.3">
      <c r="A289" s="5" t="s">
        <v>3398</v>
      </c>
      <c r="B289" s="2" t="s">
        <v>2522</v>
      </c>
      <c r="C289" s="43" t="s">
        <v>4332</v>
      </c>
      <c r="D289" s="2" t="s">
        <v>20</v>
      </c>
      <c r="E289" s="2" t="s">
        <v>2797</v>
      </c>
      <c r="F289" s="2" t="s">
        <v>1674</v>
      </c>
      <c r="G289" s="5" t="s">
        <v>732</v>
      </c>
      <c r="H289" s="4">
        <v>42490</v>
      </c>
      <c r="I289" s="2" t="s">
        <v>82</v>
      </c>
      <c r="J289" s="2" t="s">
        <v>21</v>
      </c>
      <c r="K289" s="2" t="s">
        <v>44</v>
      </c>
      <c r="L289" s="2" t="s">
        <v>45</v>
      </c>
      <c r="M289" s="2" t="s">
        <v>45</v>
      </c>
      <c r="N289" s="2">
        <v>1</v>
      </c>
      <c r="O289" s="2" t="s">
        <v>45</v>
      </c>
      <c r="P289" s="2" t="s">
        <v>3399</v>
      </c>
      <c r="Q289" s="5" t="s">
        <v>3400</v>
      </c>
      <c r="R289" s="5" t="s">
        <v>3401</v>
      </c>
      <c r="S289" s="5" t="s">
        <v>692</v>
      </c>
      <c r="T289" s="5" t="s">
        <v>3402</v>
      </c>
      <c r="U289" s="2" t="s">
        <v>33</v>
      </c>
      <c r="V289" s="2" t="s">
        <v>46</v>
      </c>
      <c r="W289" s="2" t="s">
        <v>57</v>
      </c>
      <c r="X289" s="2" t="s">
        <v>47</v>
      </c>
      <c r="Y289" s="2" t="s">
        <v>3403</v>
      </c>
      <c r="Z289" s="2" t="s">
        <v>65</v>
      </c>
      <c r="AA289" s="5" t="s">
        <v>43</v>
      </c>
      <c r="AB289" s="5" t="s">
        <v>43</v>
      </c>
      <c r="AC289" s="5" t="s">
        <v>43</v>
      </c>
      <c r="AD289" s="5" t="s">
        <v>43</v>
      </c>
      <c r="AE289" s="5" t="s">
        <v>43</v>
      </c>
      <c r="AF289" s="2">
        <v>33.36</v>
      </c>
      <c r="AG289" s="2" t="s">
        <v>3304</v>
      </c>
      <c r="AH289" s="2" t="s">
        <v>362</v>
      </c>
      <c r="AI289" s="2" t="s">
        <v>44</v>
      </c>
      <c r="AJ289" s="2" t="s">
        <v>45</v>
      </c>
      <c r="AK289" s="2">
        <v>1840</v>
      </c>
      <c r="AL289" s="2">
        <v>1885</v>
      </c>
      <c r="AM289" s="2" t="s">
        <v>3396</v>
      </c>
      <c r="AN289" s="2" t="s">
        <v>3404</v>
      </c>
      <c r="AO289" s="2"/>
      <c r="AP289" s="2"/>
      <c r="AQ289" s="2"/>
      <c r="AR289" s="2"/>
    </row>
    <row r="290" spans="1:44" ht="264" x14ac:dyDescent="0.3">
      <c r="A290" s="5" t="s">
        <v>3405</v>
      </c>
      <c r="B290" s="2" t="s">
        <v>2522</v>
      </c>
      <c r="C290" s="43" t="s">
        <v>4180</v>
      </c>
      <c r="D290" s="2" t="s">
        <v>20</v>
      </c>
      <c r="E290" s="2" t="s">
        <v>2797</v>
      </c>
      <c r="F290" s="2" t="s">
        <v>1674</v>
      </c>
      <c r="G290" s="5" t="s">
        <v>732</v>
      </c>
      <c r="H290" s="4">
        <v>42490</v>
      </c>
      <c r="I290" s="2" t="s">
        <v>82</v>
      </c>
      <c r="J290" s="2" t="s">
        <v>21</v>
      </c>
      <c r="K290" s="2" t="s">
        <v>44</v>
      </c>
      <c r="L290" s="2" t="s">
        <v>45</v>
      </c>
      <c r="M290" s="2" t="s">
        <v>45</v>
      </c>
      <c r="N290" s="2">
        <v>1</v>
      </c>
      <c r="O290" s="2" t="s">
        <v>45</v>
      </c>
      <c r="P290" s="2" t="s">
        <v>3406</v>
      </c>
      <c r="Q290" s="5" t="s">
        <v>3407</v>
      </c>
      <c r="R290" s="5" t="s">
        <v>3408</v>
      </c>
      <c r="S290" s="5" t="s">
        <v>3409</v>
      </c>
      <c r="T290" s="5" t="s">
        <v>3410</v>
      </c>
      <c r="U290" s="2" t="s">
        <v>33</v>
      </c>
      <c r="V290" s="2" t="s">
        <v>90</v>
      </c>
      <c r="W290" s="2" t="s">
        <v>74</v>
      </c>
      <c r="X290" s="2" t="s">
        <v>47</v>
      </c>
      <c r="Y290" s="2" t="s">
        <v>1627</v>
      </c>
      <c r="Z290" s="2" t="s">
        <v>1217</v>
      </c>
      <c r="AA290" s="5" t="s">
        <v>3411</v>
      </c>
      <c r="AB290" s="5" t="s">
        <v>3412</v>
      </c>
      <c r="AC290" s="5" t="s">
        <v>3194</v>
      </c>
      <c r="AD290" s="5" t="s">
        <v>3413</v>
      </c>
      <c r="AE290" s="2" t="s">
        <v>45</v>
      </c>
      <c r="AF290" s="5" t="s">
        <v>43</v>
      </c>
      <c r="AG290" s="5" t="s">
        <v>43</v>
      </c>
      <c r="AH290" s="5" t="s">
        <v>43</v>
      </c>
      <c r="AI290" s="5" t="s">
        <v>43</v>
      </c>
      <c r="AJ290" s="5" t="s">
        <v>43</v>
      </c>
      <c r="AK290" s="2">
        <v>1910</v>
      </c>
      <c r="AL290" s="2">
        <v>1939</v>
      </c>
      <c r="AM290" s="2" t="s">
        <v>4109</v>
      </c>
      <c r="AN290" s="2" t="s">
        <v>3414</v>
      </c>
      <c r="AO290" s="2"/>
      <c r="AP290" s="2"/>
      <c r="AQ290" s="2"/>
      <c r="AR290" s="2"/>
    </row>
    <row r="291" spans="1:44" ht="79.2" x14ac:dyDescent="0.3">
      <c r="A291" s="5" t="s">
        <v>3415</v>
      </c>
      <c r="B291" s="2" t="s">
        <v>2522</v>
      </c>
      <c r="C291" s="2" t="s">
        <v>43</v>
      </c>
      <c r="D291" s="2" t="s">
        <v>20</v>
      </c>
      <c r="E291" s="2" t="s">
        <v>2797</v>
      </c>
      <c r="F291" s="2" t="s">
        <v>1674</v>
      </c>
      <c r="G291" s="5" t="s">
        <v>732</v>
      </c>
      <c r="H291" s="4">
        <v>42490</v>
      </c>
      <c r="I291" s="2" t="s">
        <v>82</v>
      </c>
      <c r="J291" s="2" t="s">
        <v>21</v>
      </c>
      <c r="K291" s="2" t="s">
        <v>44</v>
      </c>
      <c r="L291" s="2" t="s">
        <v>45</v>
      </c>
      <c r="M291" s="2" t="s">
        <v>45</v>
      </c>
      <c r="N291" s="2">
        <v>192</v>
      </c>
      <c r="O291" s="2" t="s">
        <v>45</v>
      </c>
      <c r="P291" s="2" t="s">
        <v>3969</v>
      </c>
      <c r="Q291" s="5" t="s">
        <v>3416</v>
      </c>
      <c r="R291" s="5" t="s">
        <v>3417</v>
      </c>
      <c r="S291" s="5" t="s">
        <v>952</v>
      </c>
      <c r="T291" s="5" t="s">
        <v>3418</v>
      </c>
      <c r="U291" s="2" t="s">
        <v>382</v>
      </c>
      <c r="V291" s="2" t="s">
        <v>52</v>
      </c>
      <c r="W291" s="2" t="s">
        <v>55</v>
      </c>
      <c r="X291" s="2" t="s">
        <v>61</v>
      </c>
      <c r="Y291" s="2" t="s">
        <v>61</v>
      </c>
      <c r="Z291" s="2" t="s">
        <v>71</v>
      </c>
      <c r="AA291" s="5" t="s">
        <v>43</v>
      </c>
      <c r="AB291" s="5" t="s">
        <v>43</v>
      </c>
      <c r="AC291" s="5" t="s">
        <v>43</v>
      </c>
      <c r="AD291" s="5" t="s">
        <v>43</v>
      </c>
      <c r="AE291" s="5" t="s">
        <v>43</v>
      </c>
      <c r="AF291" s="5" t="s">
        <v>43</v>
      </c>
      <c r="AG291" s="5" t="s">
        <v>43</v>
      </c>
      <c r="AH291" s="5" t="s">
        <v>43</v>
      </c>
      <c r="AI291" s="5" t="s">
        <v>43</v>
      </c>
      <c r="AJ291" s="5" t="s">
        <v>43</v>
      </c>
      <c r="AK291" s="2"/>
      <c r="AL291" s="2" t="s">
        <v>69</v>
      </c>
      <c r="AM291" s="2"/>
      <c r="AN291" s="2"/>
      <c r="AO291" s="2"/>
      <c r="AP291" s="2"/>
      <c r="AQ291" s="2"/>
      <c r="AR291" s="2"/>
    </row>
    <row r="292" spans="1:44" ht="250.8" x14ac:dyDescent="0.3">
      <c r="A292" s="5" t="s">
        <v>3419</v>
      </c>
      <c r="B292" s="2" t="s">
        <v>2522</v>
      </c>
      <c r="C292" s="43" t="s">
        <v>4333</v>
      </c>
      <c r="D292" s="2" t="s">
        <v>20</v>
      </c>
      <c r="E292" s="2" t="s">
        <v>2797</v>
      </c>
      <c r="F292" s="2" t="s">
        <v>1674</v>
      </c>
      <c r="G292" s="5" t="s">
        <v>732</v>
      </c>
      <c r="H292" s="4">
        <v>42490</v>
      </c>
      <c r="I292" s="2" t="s">
        <v>82</v>
      </c>
      <c r="J292" s="2" t="s">
        <v>21</v>
      </c>
      <c r="K292" s="2" t="s">
        <v>44</v>
      </c>
      <c r="L292" s="2" t="s">
        <v>45</v>
      </c>
      <c r="M292" s="2" t="s">
        <v>45</v>
      </c>
      <c r="N292" s="2">
        <v>1</v>
      </c>
      <c r="O292" s="2" t="s">
        <v>44</v>
      </c>
      <c r="P292" s="2" t="s">
        <v>3420</v>
      </c>
      <c r="Q292" s="5" t="s">
        <v>3421</v>
      </c>
      <c r="R292" s="5" t="s">
        <v>3422</v>
      </c>
      <c r="S292" s="5" t="s">
        <v>819</v>
      </c>
      <c r="T292" s="5" t="s">
        <v>3423</v>
      </c>
      <c r="U292" s="2" t="s">
        <v>1341</v>
      </c>
      <c r="V292" s="2" t="s">
        <v>46</v>
      </c>
      <c r="W292" s="2" t="s">
        <v>56</v>
      </c>
      <c r="X292" s="2" t="s">
        <v>47</v>
      </c>
      <c r="Y292" s="2" t="s">
        <v>3424</v>
      </c>
      <c r="Z292" s="2" t="s">
        <v>3425</v>
      </c>
      <c r="AA292" s="5" t="s">
        <v>3426</v>
      </c>
      <c r="AB292" s="5" t="s">
        <v>3427</v>
      </c>
      <c r="AC292" s="5" t="s">
        <v>3194</v>
      </c>
      <c r="AD292" s="5" t="s">
        <v>3428</v>
      </c>
      <c r="AE292" s="2" t="s">
        <v>45</v>
      </c>
      <c r="AF292" s="5" t="s">
        <v>43</v>
      </c>
      <c r="AG292" s="5" t="s">
        <v>43</v>
      </c>
      <c r="AH292" s="5" t="s">
        <v>43</v>
      </c>
      <c r="AI292" s="5" t="s">
        <v>43</v>
      </c>
      <c r="AJ292" s="5" t="s">
        <v>43</v>
      </c>
      <c r="AK292" s="2">
        <v>1850</v>
      </c>
      <c r="AL292" s="2">
        <v>1925</v>
      </c>
      <c r="AM292" s="2" t="s">
        <v>3429</v>
      </c>
      <c r="AN292" s="2" t="s">
        <v>3430</v>
      </c>
      <c r="AO292" s="2"/>
      <c r="AP292" s="2"/>
      <c r="AQ292" s="2"/>
      <c r="AR292" s="2"/>
    </row>
    <row r="293" spans="1:44" ht="105.6" x14ac:dyDescent="0.3">
      <c r="A293" s="5" t="s">
        <v>3431</v>
      </c>
      <c r="B293" s="2" t="s">
        <v>2522</v>
      </c>
      <c r="C293" s="43" t="s">
        <v>4182</v>
      </c>
      <c r="D293" s="2" t="s">
        <v>20</v>
      </c>
      <c r="E293" s="2" t="s">
        <v>2797</v>
      </c>
      <c r="F293" s="2" t="s">
        <v>1674</v>
      </c>
      <c r="G293" s="5" t="s">
        <v>732</v>
      </c>
      <c r="H293" s="4">
        <v>42490</v>
      </c>
      <c r="I293" s="2" t="s">
        <v>82</v>
      </c>
      <c r="J293" s="2" t="s">
        <v>21</v>
      </c>
      <c r="K293" s="2" t="s">
        <v>44</v>
      </c>
      <c r="L293" s="2" t="s">
        <v>45</v>
      </c>
      <c r="M293" s="2" t="s">
        <v>45</v>
      </c>
      <c r="N293" s="2">
        <v>6</v>
      </c>
      <c r="O293" s="2" t="s">
        <v>44</v>
      </c>
      <c r="P293" s="2" t="s">
        <v>3432</v>
      </c>
      <c r="Q293" s="5" t="s">
        <v>3433</v>
      </c>
      <c r="R293" s="5" t="s">
        <v>3434</v>
      </c>
      <c r="S293" s="5" t="s">
        <v>2354</v>
      </c>
      <c r="T293" s="5" t="s">
        <v>3435</v>
      </c>
      <c r="U293" s="2" t="s">
        <v>1341</v>
      </c>
      <c r="V293" s="2" t="s">
        <v>46</v>
      </c>
      <c r="W293" s="2" t="s">
        <v>56</v>
      </c>
      <c r="X293" s="2" t="s">
        <v>47</v>
      </c>
      <c r="Y293" s="2" t="s">
        <v>3424</v>
      </c>
      <c r="Z293" s="2" t="s">
        <v>65</v>
      </c>
      <c r="AA293" s="5" t="s">
        <v>3436</v>
      </c>
      <c r="AB293" s="5" t="s">
        <v>3437</v>
      </c>
      <c r="AC293" s="5" t="s">
        <v>3194</v>
      </c>
      <c r="AD293" s="5" t="s">
        <v>3438</v>
      </c>
      <c r="AE293" s="2" t="s">
        <v>45</v>
      </c>
      <c r="AF293" s="5" t="s">
        <v>43</v>
      </c>
      <c r="AG293" s="5" t="s">
        <v>43</v>
      </c>
      <c r="AH293" s="5" t="s">
        <v>43</v>
      </c>
      <c r="AI293" s="5" t="s">
        <v>43</v>
      </c>
      <c r="AJ293" s="5" t="s">
        <v>43</v>
      </c>
      <c r="AK293" s="25">
        <v>1860</v>
      </c>
      <c r="AL293" s="25">
        <v>1929</v>
      </c>
      <c r="AM293" s="25" t="s">
        <v>2730</v>
      </c>
      <c r="AN293" s="25" t="s">
        <v>511</v>
      </c>
      <c r="AO293" s="2"/>
      <c r="AP293" s="2"/>
      <c r="AQ293" s="2"/>
      <c r="AR293" s="2"/>
    </row>
    <row r="294" spans="1:44" ht="26.4" x14ac:dyDescent="0.3">
      <c r="A294" s="5" t="s">
        <v>3439</v>
      </c>
      <c r="B294" s="2" t="s">
        <v>2522</v>
      </c>
      <c r="C294" s="2" t="s">
        <v>43</v>
      </c>
      <c r="D294" s="2" t="s">
        <v>20</v>
      </c>
      <c r="E294" s="2" t="s">
        <v>2797</v>
      </c>
      <c r="F294" s="2" t="s">
        <v>1674</v>
      </c>
      <c r="G294" s="5" t="s">
        <v>732</v>
      </c>
      <c r="H294" s="4">
        <v>42490</v>
      </c>
      <c r="I294" s="2" t="s">
        <v>82</v>
      </c>
      <c r="J294" s="2" t="s">
        <v>21</v>
      </c>
      <c r="K294" s="2" t="s">
        <v>45</v>
      </c>
      <c r="L294" s="2" t="s">
        <v>45</v>
      </c>
      <c r="M294" s="2" t="s">
        <v>45</v>
      </c>
      <c r="N294" s="2">
        <v>1</v>
      </c>
      <c r="O294" s="2" t="s">
        <v>45</v>
      </c>
      <c r="P294" s="2" t="s">
        <v>3440</v>
      </c>
      <c r="Q294" s="5" t="s">
        <v>3441</v>
      </c>
      <c r="R294" s="5" t="s">
        <v>719</v>
      </c>
      <c r="S294" s="5" t="s">
        <v>1152</v>
      </c>
      <c r="T294" s="5" t="s">
        <v>1345</v>
      </c>
      <c r="U294" s="2" t="s">
        <v>33</v>
      </c>
      <c r="V294" s="2" t="s">
        <v>46</v>
      </c>
      <c r="W294" s="2" t="s">
        <v>62</v>
      </c>
      <c r="X294" s="2" t="s">
        <v>47</v>
      </c>
      <c r="Y294" s="2" t="s">
        <v>48</v>
      </c>
      <c r="Z294" s="2" t="s">
        <v>65</v>
      </c>
      <c r="AA294" s="5" t="s">
        <v>43</v>
      </c>
      <c r="AB294" s="5" t="s">
        <v>43</v>
      </c>
      <c r="AC294" s="5" t="s">
        <v>43</v>
      </c>
      <c r="AD294" s="5" t="s">
        <v>43</v>
      </c>
      <c r="AE294" s="5" t="s">
        <v>43</v>
      </c>
      <c r="AF294" s="5" t="s">
        <v>43</v>
      </c>
      <c r="AG294" s="5" t="s">
        <v>43</v>
      </c>
      <c r="AH294" s="5" t="s">
        <v>43</v>
      </c>
      <c r="AI294" s="5" t="s">
        <v>43</v>
      </c>
      <c r="AJ294" s="5" t="s">
        <v>43</v>
      </c>
      <c r="AK294" s="2"/>
      <c r="AL294" s="2"/>
      <c r="AM294" s="2"/>
      <c r="AN294" s="2"/>
      <c r="AO294" s="2"/>
      <c r="AP294" s="2"/>
      <c r="AQ294" s="2"/>
      <c r="AR294" s="2"/>
    </row>
    <row r="295" spans="1:44" ht="145.19999999999999" x14ac:dyDescent="0.3">
      <c r="A295" s="5" t="s">
        <v>3442</v>
      </c>
      <c r="B295" s="2" t="s">
        <v>2522</v>
      </c>
      <c r="C295" s="43" t="s">
        <v>4184</v>
      </c>
      <c r="D295" s="2" t="s">
        <v>20</v>
      </c>
      <c r="E295" s="2" t="s">
        <v>2797</v>
      </c>
      <c r="F295" s="2" t="s">
        <v>1674</v>
      </c>
      <c r="G295" s="5" t="s">
        <v>732</v>
      </c>
      <c r="H295" s="4">
        <v>42490</v>
      </c>
      <c r="I295" s="2" t="s">
        <v>82</v>
      </c>
      <c r="J295" s="2" t="s">
        <v>21</v>
      </c>
      <c r="K295" s="2" t="s">
        <v>44</v>
      </c>
      <c r="L295" s="2" t="s">
        <v>45</v>
      </c>
      <c r="M295" s="2" t="s">
        <v>45</v>
      </c>
      <c r="N295" s="2">
        <v>14</v>
      </c>
      <c r="O295" s="2" t="s">
        <v>45</v>
      </c>
      <c r="P295" s="2" t="s">
        <v>4183</v>
      </c>
      <c r="Q295" s="5" t="s">
        <v>3443</v>
      </c>
      <c r="R295" s="5" t="s">
        <v>3444</v>
      </c>
      <c r="S295" s="5" t="s">
        <v>3445</v>
      </c>
      <c r="T295" s="5" t="s">
        <v>3446</v>
      </c>
      <c r="U295" s="2" t="s">
        <v>1438</v>
      </c>
      <c r="V295" s="2" t="s">
        <v>464</v>
      </c>
      <c r="W295" s="2" t="s">
        <v>3447</v>
      </c>
      <c r="X295" s="2" t="s">
        <v>47</v>
      </c>
      <c r="Y295" s="2" t="s">
        <v>1656</v>
      </c>
      <c r="Z295" s="2" t="s">
        <v>3448</v>
      </c>
      <c r="AA295" s="5" t="s">
        <v>3449</v>
      </c>
      <c r="AB295" s="5" t="s">
        <v>3450</v>
      </c>
      <c r="AC295" s="5" t="s">
        <v>3194</v>
      </c>
      <c r="AD295" s="5" t="s">
        <v>3451</v>
      </c>
      <c r="AE295" s="2" t="s">
        <v>45</v>
      </c>
      <c r="AF295" s="5" t="s">
        <v>43</v>
      </c>
      <c r="AG295" s="5" t="s">
        <v>43</v>
      </c>
      <c r="AH295" s="5" t="s">
        <v>43</v>
      </c>
      <c r="AI295" s="5" t="s">
        <v>43</v>
      </c>
      <c r="AJ295" s="5" t="s">
        <v>43</v>
      </c>
      <c r="AK295" s="2"/>
      <c r="AL295" s="2"/>
      <c r="AM295" s="2"/>
      <c r="AN295" s="2"/>
      <c r="AO295" s="2"/>
      <c r="AP295" s="2"/>
      <c r="AQ295" s="2"/>
      <c r="AR295" s="2"/>
    </row>
    <row r="296" spans="1:44" ht="79.2" x14ac:dyDescent="0.3">
      <c r="A296" s="5" t="s">
        <v>3452</v>
      </c>
      <c r="B296" s="2" t="s">
        <v>2522</v>
      </c>
      <c r="C296" s="2" t="s">
        <v>43</v>
      </c>
      <c r="D296" s="2" t="s">
        <v>20</v>
      </c>
      <c r="E296" s="2" t="s">
        <v>2797</v>
      </c>
      <c r="F296" s="2" t="s">
        <v>1680</v>
      </c>
      <c r="G296" s="5" t="s">
        <v>3453</v>
      </c>
      <c r="H296" s="4">
        <v>42489</v>
      </c>
      <c r="I296" s="2" t="s">
        <v>82</v>
      </c>
      <c r="J296" s="2" t="s">
        <v>21</v>
      </c>
      <c r="K296" s="2" t="s">
        <v>45</v>
      </c>
      <c r="L296" s="2" t="s">
        <v>45</v>
      </c>
      <c r="M296" s="2" t="s">
        <v>45</v>
      </c>
      <c r="N296" s="2">
        <v>1</v>
      </c>
      <c r="O296" s="2" t="s">
        <v>45</v>
      </c>
      <c r="P296" s="2" t="s">
        <v>242</v>
      </c>
      <c r="Q296" s="5" t="s">
        <v>3454</v>
      </c>
      <c r="R296" s="5" t="s">
        <v>3455</v>
      </c>
      <c r="S296" s="5" t="s">
        <v>2961</v>
      </c>
      <c r="T296" s="5" t="s">
        <v>147</v>
      </c>
      <c r="U296" s="2" t="s">
        <v>33</v>
      </c>
      <c r="V296" s="2" t="s">
        <v>54</v>
      </c>
      <c r="W296" s="2" t="s">
        <v>62</v>
      </c>
      <c r="X296" s="2" t="s">
        <v>186</v>
      </c>
      <c r="Y296" s="2" t="s">
        <v>48</v>
      </c>
      <c r="Z296" s="2" t="s">
        <v>65</v>
      </c>
      <c r="AA296" s="5" t="s">
        <v>43</v>
      </c>
      <c r="AB296" s="5" t="s">
        <v>43</v>
      </c>
      <c r="AC296" s="5" t="s">
        <v>43</v>
      </c>
      <c r="AD296" s="5" t="s">
        <v>43</v>
      </c>
      <c r="AE296" s="5" t="s">
        <v>43</v>
      </c>
      <c r="AF296" s="5" t="s">
        <v>43</v>
      </c>
      <c r="AG296" s="5" t="s">
        <v>43</v>
      </c>
      <c r="AH296" s="5" t="s">
        <v>43</v>
      </c>
      <c r="AI296" s="5" t="s">
        <v>43</v>
      </c>
      <c r="AJ296" s="5" t="s">
        <v>43</v>
      </c>
      <c r="AK296" s="2">
        <v>1870</v>
      </c>
      <c r="AL296" s="2"/>
      <c r="AM296" s="2" t="s">
        <v>4114</v>
      </c>
      <c r="AN296" s="2" t="s">
        <v>4113</v>
      </c>
      <c r="AO296" s="2"/>
      <c r="AP296" s="2"/>
      <c r="AQ296" s="2"/>
      <c r="AR296" s="2"/>
    </row>
    <row r="297" spans="1:44" ht="26.4" x14ac:dyDescent="0.3">
      <c r="A297" s="5" t="s">
        <v>3456</v>
      </c>
      <c r="B297" s="2" t="s">
        <v>2522</v>
      </c>
      <c r="C297" s="2" t="s">
        <v>43</v>
      </c>
      <c r="D297" s="2" t="s">
        <v>20</v>
      </c>
      <c r="E297" s="2" t="s">
        <v>2797</v>
      </c>
      <c r="F297" s="2" t="s">
        <v>1680</v>
      </c>
      <c r="G297" s="5" t="s">
        <v>3453</v>
      </c>
      <c r="H297" s="4">
        <v>42489</v>
      </c>
      <c r="I297" s="2" t="s">
        <v>82</v>
      </c>
      <c r="J297" s="2" t="s">
        <v>21</v>
      </c>
      <c r="K297" s="2" t="s">
        <v>45</v>
      </c>
      <c r="L297" s="2" t="s">
        <v>45</v>
      </c>
      <c r="M297" s="2" t="s">
        <v>45</v>
      </c>
      <c r="N297" s="2">
        <v>1</v>
      </c>
      <c r="O297" s="2" t="s">
        <v>45</v>
      </c>
      <c r="P297" s="2" t="s">
        <v>260</v>
      </c>
      <c r="Q297" s="5" t="s">
        <v>3457</v>
      </c>
      <c r="R297" s="5" t="s">
        <v>1534</v>
      </c>
      <c r="S297" s="5" t="s">
        <v>2271</v>
      </c>
      <c r="T297" s="5" t="s">
        <v>126</v>
      </c>
      <c r="U297" s="2" t="s">
        <v>33</v>
      </c>
      <c r="V297" s="2" t="s">
        <v>1665</v>
      </c>
      <c r="W297" s="2" t="s">
        <v>62</v>
      </c>
      <c r="X297" s="2" t="s">
        <v>47</v>
      </c>
      <c r="Y297" s="2" t="s">
        <v>48</v>
      </c>
      <c r="Z297" s="2" t="s">
        <v>65</v>
      </c>
      <c r="AA297" s="5" t="s">
        <v>43</v>
      </c>
      <c r="AB297" s="5" t="s">
        <v>43</v>
      </c>
      <c r="AC297" s="5" t="s">
        <v>43</v>
      </c>
      <c r="AD297" s="5" t="s">
        <v>43</v>
      </c>
      <c r="AE297" s="5" t="s">
        <v>43</v>
      </c>
      <c r="AF297" s="5" t="s">
        <v>43</v>
      </c>
      <c r="AG297" s="5" t="s">
        <v>43</v>
      </c>
      <c r="AH297" s="5" t="s">
        <v>43</v>
      </c>
      <c r="AI297" s="5" t="s">
        <v>43</v>
      </c>
      <c r="AJ297" s="5" t="s">
        <v>43</v>
      </c>
      <c r="AK297" s="2"/>
      <c r="AL297" s="2"/>
      <c r="AM297" s="2"/>
      <c r="AN297" s="2"/>
      <c r="AO297" s="2"/>
      <c r="AP297" s="2"/>
      <c r="AQ297" s="2"/>
      <c r="AR297" s="2"/>
    </row>
    <row r="298" spans="1:44" ht="26.4" x14ac:dyDescent="0.3">
      <c r="A298" s="5" t="s">
        <v>3458</v>
      </c>
      <c r="B298" s="2" t="s">
        <v>2522</v>
      </c>
      <c r="C298" s="2" t="s">
        <v>43</v>
      </c>
      <c r="D298" s="2" t="s">
        <v>20</v>
      </c>
      <c r="E298" s="2" t="s">
        <v>2797</v>
      </c>
      <c r="F298" s="2" t="s">
        <v>2840</v>
      </c>
      <c r="G298" s="5" t="s">
        <v>3453</v>
      </c>
      <c r="H298" s="4">
        <v>42489</v>
      </c>
      <c r="I298" s="2" t="s">
        <v>82</v>
      </c>
      <c r="J298" s="2" t="s">
        <v>21</v>
      </c>
      <c r="K298" s="2" t="s">
        <v>45</v>
      </c>
      <c r="L298" s="2" t="s">
        <v>45</v>
      </c>
      <c r="M298" s="2" t="s">
        <v>45</v>
      </c>
      <c r="N298" s="2">
        <v>1</v>
      </c>
      <c r="O298" s="2" t="s">
        <v>45</v>
      </c>
      <c r="P298" s="2" t="s">
        <v>197</v>
      </c>
      <c r="Q298" s="5" t="s">
        <v>3459</v>
      </c>
      <c r="R298" s="5" t="s">
        <v>3460</v>
      </c>
      <c r="S298" s="5" t="s">
        <v>3461</v>
      </c>
      <c r="T298" s="5" t="s">
        <v>507</v>
      </c>
      <c r="U298" s="2" t="s">
        <v>33</v>
      </c>
      <c r="V298" s="2" t="s">
        <v>90</v>
      </c>
      <c r="W298" s="2" t="s">
        <v>62</v>
      </c>
      <c r="X298" s="2" t="s">
        <v>47</v>
      </c>
      <c r="Y298" s="2" t="s">
        <v>48</v>
      </c>
      <c r="Z298" s="2" t="s">
        <v>65</v>
      </c>
      <c r="AA298" s="5" t="s">
        <v>43</v>
      </c>
      <c r="AB298" s="5" t="s">
        <v>43</v>
      </c>
      <c r="AC298" s="5" t="s">
        <v>43</v>
      </c>
      <c r="AD298" s="5" t="s">
        <v>43</v>
      </c>
      <c r="AE298" s="5" t="s">
        <v>43</v>
      </c>
      <c r="AF298" s="5" t="s">
        <v>43</v>
      </c>
      <c r="AG298" s="5" t="s">
        <v>43</v>
      </c>
      <c r="AH298" s="5" t="s">
        <v>43</v>
      </c>
      <c r="AI298" s="5" t="s">
        <v>43</v>
      </c>
      <c r="AJ298" s="5" t="s">
        <v>43</v>
      </c>
      <c r="AK298" s="2"/>
      <c r="AL298" s="2"/>
      <c r="AM298" s="2"/>
      <c r="AN298" s="2"/>
      <c r="AO298" s="2"/>
      <c r="AP298" s="2"/>
      <c r="AQ298" s="2"/>
      <c r="AR298" s="2"/>
    </row>
    <row r="299" spans="1:44" ht="224.4" x14ac:dyDescent="0.3">
      <c r="A299" s="5" t="s">
        <v>3462</v>
      </c>
      <c r="B299" s="2" t="s">
        <v>2522</v>
      </c>
      <c r="C299" s="43" t="s">
        <v>4185</v>
      </c>
      <c r="D299" s="2" t="s">
        <v>20</v>
      </c>
      <c r="E299" s="2" t="s">
        <v>2797</v>
      </c>
      <c r="F299" s="2" t="s">
        <v>2840</v>
      </c>
      <c r="G299" s="5" t="s">
        <v>3453</v>
      </c>
      <c r="H299" s="4">
        <v>42489</v>
      </c>
      <c r="I299" s="2" t="s">
        <v>82</v>
      </c>
      <c r="J299" s="2" t="s">
        <v>21</v>
      </c>
      <c r="K299" s="2" t="s">
        <v>44</v>
      </c>
      <c r="L299" s="2" t="s">
        <v>45</v>
      </c>
      <c r="M299" s="2" t="s">
        <v>45</v>
      </c>
      <c r="N299" s="2">
        <v>1</v>
      </c>
      <c r="O299" s="2" t="s">
        <v>45</v>
      </c>
      <c r="P299" s="2" t="s">
        <v>3463</v>
      </c>
      <c r="Q299" s="5" t="s">
        <v>3464</v>
      </c>
      <c r="R299" s="5" t="s">
        <v>3465</v>
      </c>
      <c r="S299" s="5" t="s">
        <v>3466</v>
      </c>
      <c r="T299" s="5" t="s">
        <v>3381</v>
      </c>
      <c r="U299" s="2" t="s">
        <v>33</v>
      </c>
      <c r="V299" s="2" t="s">
        <v>620</v>
      </c>
      <c r="W299" s="2" t="s">
        <v>3467</v>
      </c>
      <c r="X299" s="2" t="s">
        <v>257</v>
      </c>
      <c r="Y299" s="2" t="s">
        <v>3468</v>
      </c>
      <c r="Z299" s="2" t="s">
        <v>1217</v>
      </c>
      <c r="AA299" s="5" t="s">
        <v>43</v>
      </c>
      <c r="AB299" s="5" t="s">
        <v>43</v>
      </c>
      <c r="AC299" s="5" t="s">
        <v>43</v>
      </c>
      <c r="AD299" s="5" t="s">
        <v>43</v>
      </c>
      <c r="AE299" s="5" t="s">
        <v>43</v>
      </c>
      <c r="AF299" s="5" t="s">
        <v>43</v>
      </c>
      <c r="AG299" s="5" t="s">
        <v>3469</v>
      </c>
      <c r="AH299" s="5" t="s">
        <v>43</v>
      </c>
      <c r="AI299" s="5" t="s">
        <v>45</v>
      </c>
      <c r="AJ299" s="5" t="s">
        <v>43</v>
      </c>
      <c r="AK299" s="2">
        <v>1885</v>
      </c>
      <c r="AL299" s="2">
        <v>1930</v>
      </c>
      <c r="AM299" s="2" t="s">
        <v>1949</v>
      </c>
      <c r="AN299" s="2" t="s">
        <v>4112</v>
      </c>
      <c r="AO299" s="2"/>
      <c r="AP299" s="2"/>
      <c r="AQ299" s="2"/>
      <c r="AR299" s="2"/>
    </row>
    <row r="300" spans="1:44" ht="184.8" x14ac:dyDescent="0.3">
      <c r="A300" s="5" t="s">
        <v>3470</v>
      </c>
      <c r="B300" s="2" t="s">
        <v>2522</v>
      </c>
      <c r="C300" s="2" t="s">
        <v>43</v>
      </c>
      <c r="D300" s="2" t="s">
        <v>20</v>
      </c>
      <c r="E300" s="2" t="s">
        <v>2797</v>
      </c>
      <c r="F300" s="2" t="s">
        <v>2840</v>
      </c>
      <c r="G300" s="5" t="s">
        <v>3453</v>
      </c>
      <c r="H300" s="4">
        <v>42489</v>
      </c>
      <c r="I300" s="2" t="s">
        <v>82</v>
      </c>
      <c r="J300" s="2" t="s">
        <v>21</v>
      </c>
      <c r="K300" s="2" t="s">
        <v>45</v>
      </c>
      <c r="L300" s="2" t="s">
        <v>45</v>
      </c>
      <c r="M300" s="2" t="s">
        <v>45</v>
      </c>
      <c r="N300" s="2">
        <v>1</v>
      </c>
      <c r="O300" s="2" t="s">
        <v>45</v>
      </c>
      <c r="P300" s="2" t="s">
        <v>3471</v>
      </c>
      <c r="Q300" s="5" t="s">
        <v>1052</v>
      </c>
      <c r="R300" s="5" t="s">
        <v>3472</v>
      </c>
      <c r="S300" s="5" t="s">
        <v>3473</v>
      </c>
      <c r="T300" s="5" t="s">
        <v>693</v>
      </c>
      <c r="U300" s="2" t="s">
        <v>33</v>
      </c>
      <c r="V300" s="2" t="s">
        <v>620</v>
      </c>
      <c r="W300" s="2" t="s">
        <v>62</v>
      </c>
      <c r="X300" s="2" t="s">
        <v>186</v>
      </c>
      <c r="Y300" s="2" t="s">
        <v>48</v>
      </c>
      <c r="Z300" s="2" t="s">
        <v>65</v>
      </c>
      <c r="AA300" s="5" t="s">
        <v>43</v>
      </c>
      <c r="AB300" s="5" t="s">
        <v>43</v>
      </c>
      <c r="AC300" s="5" t="s">
        <v>43</v>
      </c>
      <c r="AD300" s="5" t="s">
        <v>43</v>
      </c>
      <c r="AE300" s="5" t="s">
        <v>43</v>
      </c>
      <c r="AF300" s="5" t="s">
        <v>43</v>
      </c>
      <c r="AG300" s="5" t="s">
        <v>43</v>
      </c>
      <c r="AH300" s="5" t="s">
        <v>43</v>
      </c>
      <c r="AI300" s="5" t="s">
        <v>43</v>
      </c>
      <c r="AJ300" s="5" t="s">
        <v>43</v>
      </c>
      <c r="AK300" s="25">
        <v>1885</v>
      </c>
      <c r="AL300" s="25">
        <v>1930</v>
      </c>
      <c r="AM300" s="25" t="s">
        <v>1949</v>
      </c>
      <c r="AN300" s="25" t="s">
        <v>2089</v>
      </c>
      <c r="AO300" s="2"/>
      <c r="AP300" s="2"/>
      <c r="AQ300" s="2"/>
      <c r="AR300" s="2"/>
    </row>
    <row r="301" spans="1:44" ht="26.4" x14ac:dyDescent="0.3">
      <c r="A301" s="5" t="s">
        <v>3474</v>
      </c>
      <c r="B301" s="2" t="s">
        <v>2522</v>
      </c>
      <c r="C301" s="2" t="s">
        <v>43</v>
      </c>
      <c r="D301" s="2" t="s">
        <v>20</v>
      </c>
      <c r="E301" s="2" t="s">
        <v>2797</v>
      </c>
      <c r="F301" s="2" t="s">
        <v>1668</v>
      </c>
      <c r="G301" s="5" t="s">
        <v>503</v>
      </c>
      <c r="H301" s="4">
        <v>42489</v>
      </c>
      <c r="I301" s="2" t="s">
        <v>82</v>
      </c>
      <c r="J301" s="2" t="s">
        <v>21</v>
      </c>
      <c r="K301" s="2" t="s">
        <v>44</v>
      </c>
      <c r="L301" s="2" t="s">
        <v>45</v>
      </c>
      <c r="M301" s="2" t="s">
        <v>45</v>
      </c>
      <c r="N301" s="2">
        <v>1</v>
      </c>
      <c r="O301" s="2" t="s">
        <v>45</v>
      </c>
      <c r="P301" s="2" t="s">
        <v>3182</v>
      </c>
      <c r="Q301" s="5" t="s">
        <v>700</v>
      </c>
      <c r="R301" s="5" t="s">
        <v>1084</v>
      </c>
      <c r="S301" s="5" t="s">
        <v>3475</v>
      </c>
      <c r="T301" s="5" t="s">
        <v>88</v>
      </c>
      <c r="U301" s="2" t="s">
        <v>33</v>
      </c>
      <c r="V301" s="2" t="s">
        <v>54</v>
      </c>
      <c r="W301" s="2" t="s">
        <v>55</v>
      </c>
      <c r="X301" s="2" t="s">
        <v>61</v>
      </c>
      <c r="Y301" s="2" t="s">
        <v>61</v>
      </c>
      <c r="Z301" s="2" t="s">
        <v>71</v>
      </c>
      <c r="AA301" s="5" t="s">
        <v>43</v>
      </c>
      <c r="AB301" s="5" t="s">
        <v>43</v>
      </c>
      <c r="AC301" s="5" t="s">
        <v>43</v>
      </c>
      <c r="AD301" s="5" t="s">
        <v>43</v>
      </c>
      <c r="AE301" s="5" t="s">
        <v>43</v>
      </c>
      <c r="AF301" s="5" t="s">
        <v>43</v>
      </c>
      <c r="AG301" s="5" t="s">
        <v>43</v>
      </c>
      <c r="AH301" s="5" t="s">
        <v>43</v>
      </c>
      <c r="AI301" s="5" t="s">
        <v>43</v>
      </c>
      <c r="AJ301" s="5" t="s">
        <v>43</v>
      </c>
      <c r="AK301" s="2"/>
      <c r="AL301" s="2" t="s">
        <v>69</v>
      </c>
      <c r="AM301" s="2"/>
      <c r="AN301" s="2"/>
      <c r="AO301" s="2"/>
      <c r="AP301" s="2"/>
      <c r="AQ301" s="2"/>
      <c r="AR301" s="2"/>
    </row>
    <row r="302" spans="1:44" ht="330" x14ac:dyDescent="0.3">
      <c r="A302" s="5" t="s">
        <v>3476</v>
      </c>
      <c r="B302" s="2" t="s">
        <v>2522</v>
      </c>
      <c r="C302" s="43" t="s">
        <v>4186</v>
      </c>
      <c r="D302" s="2" t="s">
        <v>20</v>
      </c>
      <c r="E302" s="2" t="s">
        <v>2797</v>
      </c>
      <c r="F302" s="2" t="s">
        <v>2817</v>
      </c>
      <c r="G302" s="5" t="s">
        <v>503</v>
      </c>
      <c r="H302" s="4">
        <v>42489</v>
      </c>
      <c r="I302" s="2" t="s">
        <v>82</v>
      </c>
      <c r="J302" s="2" t="s">
        <v>21</v>
      </c>
      <c r="K302" s="2" t="s">
        <v>44</v>
      </c>
      <c r="L302" s="2" t="s">
        <v>45</v>
      </c>
      <c r="M302" s="2" t="s">
        <v>45</v>
      </c>
      <c r="N302" s="2">
        <v>5</v>
      </c>
      <c r="O302" s="2" t="s">
        <v>44</v>
      </c>
      <c r="P302" s="2" t="s">
        <v>3477</v>
      </c>
      <c r="Q302" s="5" t="s">
        <v>3478</v>
      </c>
      <c r="R302" s="5" t="s">
        <v>3479</v>
      </c>
      <c r="S302" s="5" t="s">
        <v>196</v>
      </c>
      <c r="T302" s="5" t="s">
        <v>3480</v>
      </c>
      <c r="U302" s="2" t="s">
        <v>1438</v>
      </c>
      <c r="V302" s="2" t="s">
        <v>54</v>
      </c>
      <c r="W302" s="2" t="s">
        <v>1439</v>
      </c>
      <c r="X302" s="2" t="s">
        <v>47</v>
      </c>
      <c r="Y302" s="2" t="s">
        <v>80</v>
      </c>
      <c r="Z302" s="2" t="s">
        <v>3425</v>
      </c>
      <c r="AA302" s="5" t="s">
        <v>3481</v>
      </c>
      <c r="AB302" s="5" t="s">
        <v>1219</v>
      </c>
      <c r="AC302" s="5" t="s">
        <v>3194</v>
      </c>
      <c r="AD302" s="5" t="s">
        <v>87</v>
      </c>
      <c r="AE302" s="2" t="s">
        <v>45</v>
      </c>
      <c r="AF302" s="2">
        <v>13.68</v>
      </c>
      <c r="AG302" s="2" t="s">
        <v>2087</v>
      </c>
      <c r="AH302" s="2" t="s">
        <v>53</v>
      </c>
      <c r="AI302" s="2" t="s">
        <v>45</v>
      </c>
      <c r="AJ302" s="2" t="s">
        <v>45</v>
      </c>
      <c r="AK302" s="2">
        <v>1885</v>
      </c>
      <c r="AL302" s="2">
        <v>1929</v>
      </c>
      <c r="AM302" s="2" t="s">
        <v>1735</v>
      </c>
      <c r="AN302" s="2" t="s">
        <v>2744</v>
      </c>
      <c r="AO302" s="2"/>
      <c r="AP302" s="2"/>
      <c r="AQ302" s="2"/>
      <c r="AR302" s="2"/>
    </row>
    <row r="303" spans="1:44" ht="79.2" x14ac:dyDescent="0.3">
      <c r="A303" s="5" t="s">
        <v>3482</v>
      </c>
      <c r="B303" s="2" t="s">
        <v>2522</v>
      </c>
      <c r="C303" s="43" t="s">
        <v>4187</v>
      </c>
      <c r="D303" s="2" t="s">
        <v>20</v>
      </c>
      <c r="E303" s="2" t="s">
        <v>2797</v>
      </c>
      <c r="F303" s="2" t="s">
        <v>3483</v>
      </c>
      <c r="G303" s="5" t="s">
        <v>503</v>
      </c>
      <c r="H303" s="4">
        <v>42480</v>
      </c>
      <c r="I303" s="2" t="s">
        <v>82</v>
      </c>
      <c r="J303" s="2" t="s">
        <v>21</v>
      </c>
      <c r="K303" s="2" t="s">
        <v>44</v>
      </c>
      <c r="L303" s="2" t="s">
        <v>45</v>
      </c>
      <c r="M303" s="2" t="s">
        <v>45</v>
      </c>
      <c r="N303" s="2">
        <v>7</v>
      </c>
      <c r="O303" s="2" t="s">
        <v>45</v>
      </c>
      <c r="P303" s="2" t="s">
        <v>3971</v>
      </c>
      <c r="Q303" s="5" t="s">
        <v>3484</v>
      </c>
      <c r="R303" s="5" t="s">
        <v>3485</v>
      </c>
      <c r="S303" s="5" t="s">
        <v>1068</v>
      </c>
      <c r="T303" s="5" t="s">
        <v>697</v>
      </c>
      <c r="U303" s="2" t="s">
        <v>1438</v>
      </c>
      <c r="V303" s="2" t="s">
        <v>54</v>
      </c>
      <c r="W303" s="2" t="s">
        <v>1104</v>
      </c>
      <c r="X303" s="2" t="s">
        <v>3486</v>
      </c>
      <c r="Y303" s="2" t="s">
        <v>80</v>
      </c>
      <c r="Z303" s="2" t="s">
        <v>1217</v>
      </c>
      <c r="AA303" s="5" t="s">
        <v>43</v>
      </c>
      <c r="AB303" s="5" t="s">
        <v>43</v>
      </c>
      <c r="AC303" s="5" t="s">
        <v>43</v>
      </c>
      <c r="AD303" s="5" t="s">
        <v>43</v>
      </c>
      <c r="AE303" s="5" t="s">
        <v>43</v>
      </c>
      <c r="AF303" s="2">
        <v>6.91</v>
      </c>
      <c r="AG303" s="2" t="s">
        <v>1067</v>
      </c>
      <c r="AH303" s="2" t="s">
        <v>3487</v>
      </c>
      <c r="AI303" s="2" t="s">
        <v>45</v>
      </c>
      <c r="AJ303" s="2" t="s">
        <v>45</v>
      </c>
      <c r="AK303" s="2">
        <v>1870</v>
      </c>
      <c r="AL303" s="2"/>
      <c r="AM303" s="2" t="s">
        <v>4114</v>
      </c>
      <c r="AN303" s="2" t="s">
        <v>4113</v>
      </c>
      <c r="AO303" s="2"/>
      <c r="AP303" s="2"/>
      <c r="AQ303" s="2"/>
      <c r="AR303" s="2"/>
    </row>
    <row r="304" spans="1:44" ht="184.8" hidden="1" x14ac:dyDescent="0.3">
      <c r="A304" s="5"/>
      <c r="B304" s="2"/>
      <c r="C304" s="2"/>
      <c r="D304" s="2"/>
      <c r="E304" s="2"/>
      <c r="F304" s="2"/>
      <c r="G304" s="5"/>
      <c r="H304" s="4"/>
      <c r="I304" s="2"/>
      <c r="J304" s="2"/>
      <c r="K304" s="2"/>
      <c r="L304" s="2"/>
      <c r="M304" s="2"/>
      <c r="N304" s="2"/>
      <c r="O304" s="2"/>
      <c r="P304" s="2"/>
      <c r="Q304" s="5"/>
      <c r="R304" s="5"/>
      <c r="S304" s="5"/>
      <c r="T304" s="5"/>
      <c r="U304" s="2"/>
      <c r="V304" s="2"/>
      <c r="W304" s="2"/>
      <c r="X304" s="2"/>
      <c r="Y304" s="2"/>
      <c r="Z304" s="2"/>
      <c r="AA304" s="5"/>
      <c r="AB304" s="5"/>
      <c r="AC304" s="5"/>
      <c r="AD304" s="5"/>
      <c r="AE304" s="2"/>
      <c r="AF304" s="2"/>
      <c r="AG304" s="2"/>
      <c r="AH304" s="2"/>
      <c r="AI304" s="2"/>
      <c r="AJ304" s="2"/>
      <c r="AK304" s="25">
        <v>1885</v>
      </c>
      <c r="AL304" s="25">
        <v>1930</v>
      </c>
      <c r="AM304" s="25" t="s">
        <v>1949</v>
      </c>
      <c r="AN304" s="25" t="s">
        <v>2089</v>
      </c>
      <c r="AO304" s="2"/>
      <c r="AP304" s="2"/>
      <c r="AQ304" s="2"/>
      <c r="AR304" s="2"/>
    </row>
    <row r="305" spans="1:44" x14ac:dyDescent="0.3">
      <c r="A305" s="5"/>
      <c r="B305" s="2"/>
      <c r="C305" s="2"/>
      <c r="D305" s="2"/>
      <c r="E305" s="2"/>
      <c r="F305" s="2"/>
      <c r="G305" s="5"/>
      <c r="H305" s="4"/>
      <c r="I305" s="2"/>
      <c r="J305" s="2"/>
      <c r="K305" s="2"/>
      <c r="L305" s="2"/>
      <c r="M305" s="2"/>
      <c r="N305" s="2"/>
      <c r="O305" s="2"/>
      <c r="P305" s="2"/>
      <c r="Q305" s="5"/>
      <c r="R305" s="5"/>
      <c r="S305" s="5"/>
      <c r="T305" s="5"/>
      <c r="U305" s="2"/>
      <c r="V305" s="2"/>
      <c r="W305" s="2"/>
      <c r="X305" s="2"/>
      <c r="Y305" s="2"/>
      <c r="Z305" s="2"/>
      <c r="AA305" s="5"/>
      <c r="AB305" s="5"/>
      <c r="AC305" s="5"/>
      <c r="AD305" s="5"/>
      <c r="AE305" s="2"/>
      <c r="AF305" s="2"/>
      <c r="AG305" s="2"/>
      <c r="AH305" s="2"/>
      <c r="AI305" s="2"/>
      <c r="AJ305" s="2"/>
      <c r="AK305" s="2"/>
      <c r="AL305" s="2"/>
      <c r="AM305" s="2"/>
      <c r="AN305" s="2"/>
      <c r="AO305" s="2"/>
      <c r="AP305" s="2"/>
      <c r="AQ305" s="2"/>
      <c r="AR305" s="2"/>
    </row>
    <row r="306" spans="1:44" x14ac:dyDescent="0.3">
      <c r="A306" s="5"/>
      <c r="B306" s="2"/>
      <c r="C306" s="2"/>
      <c r="D306" s="2"/>
      <c r="E306" s="2"/>
      <c r="F306" s="2"/>
      <c r="G306" s="5"/>
      <c r="H306" s="4"/>
      <c r="I306" s="2"/>
      <c r="J306" s="2"/>
      <c r="K306" s="2"/>
      <c r="L306" s="2"/>
      <c r="M306" s="2"/>
      <c r="N306" s="2"/>
      <c r="O306" s="2"/>
      <c r="P306" s="2"/>
      <c r="Q306" s="5"/>
      <c r="R306" s="5"/>
      <c r="S306" s="5"/>
      <c r="T306" s="5"/>
      <c r="U306" s="2"/>
      <c r="V306" s="2"/>
      <c r="W306" s="2"/>
      <c r="X306" s="2"/>
      <c r="Y306" s="2"/>
      <c r="Z306" s="2"/>
      <c r="AA306" s="5"/>
      <c r="AB306" s="5"/>
      <c r="AC306" s="5"/>
      <c r="AD306" s="5"/>
      <c r="AE306" s="2"/>
      <c r="AF306" s="2"/>
      <c r="AG306" s="2"/>
      <c r="AH306" s="2"/>
      <c r="AI306" s="2"/>
      <c r="AJ306" s="2"/>
      <c r="AK306" s="2"/>
      <c r="AL306" s="2"/>
      <c r="AM306" s="2"/>
      <c r="AN306" s="2"/>
      <c r="AO306" s="2"/>
      <c r="AP306" s="2"/>
      <c r="AQ306" s="2"/>
      <c r="AR306" s="2"/>
    </row>
    <row r="307" spans="1:44" x14ac:dyDescent="0.3">
      <c r="A307" s="5"/>
      <c r="B307" s="2"/>
      <c r="C307" s="2"/>
      <c r="D307" s="2"/>
      <c r="E307" s="2"/>
      <c r="F307" s="2"/>
      <c r="G307" s="5"/>
      <c r="H307" s="4"/>
      <c r="I307" s="2"/>
      <c r="J307" s="2"/>
      <c r="K307" s="2"/>
      <c r="L307" s="2"/>
      <c r="M307" s="2"/>
      <c r="N307" s="2"/>
      <c r="O307" s="2"/>
      <c r="P307" s="2"/>
      <c r="Q307" s="5"/>
      <c r="R307" s="5"/>
      <c r="S307" s="5"/>
      <c r="T307" s="5"/>
      <c r="U307" s="2"/>
      <c r="V307" s="2"/>
      <c r="W307" s="2"/>
      <c r="X307" s="2"/>
      <c r="Y307" s="2"/>
      <c r="Z307" s="2"/>
      <c r="AA307" s="5"/>
      <c r="AB307" s="5"/>
      <c r="AC307" s="5"/>
      <c r="AD307" s="5"/>
      <c r="AE307" s="2"/>
      <c r="AF307" s="2"/>
      <c r="AG307" s="2"/>
      <c r="AH307" s="2"/>
      <c r="AI307" s="2"/>
      <c r="AJ307" s="2"/>
      <c r="AK307" s="2"/>
      <c r="AL307" s="2"/>
      <c r="AM307" s="2"/>
      <c r="AN307" s="2"/>
      <c r="AO307" s="2"/>
      <c r="AP307" s="2"/>
      <c r="AQ307" s="2"/>
      <c r="AR307" s="2"/>
    </row>
    <row r="308" spans="1:44" x14ac:dyDescent="0.3">
      <c r="A308" s="5"/>
      <c r="B308" s="2"/>
      <c r="C308" s="2"/>
      <c r="D308" s="2"/>
      <c r="E308" s="2"/>
      <c r="F308" s="2"/>
      <c r="G308" s="5"/>
      <c r="H308" s="4"/>
      <c r="I308" s="2"/>
      <c r="J308" s="2"/>
      <c r="K308" s="2"/>
      <c r="L308" s="2"/>
      <c r="M308" s="2"/>
      <c r="N308" s="2"/>
      <c r="O308" s="2"/>
      <c r="P308" s="2"/>
      <c r="Q308" s="5"/>
      <c r="R308" s="5"/>
      <c r="S308" s="5"/>
      <c r="T308" s="5"/>
      <c r="U308" s="2"/>
      <c r="V308" s="2"/>
      <c r="W308" s="2"/>
      <c r="X308" s="2"/>
      <c r="Y308" s="2"/>
      <c r="Z308" s="2"/>
      <c r="AA308" s="5"/>
      <c r="AB308" s="5"/>
      <c r="AC308" s="5"/>
      <c r="AD308" s="5"/>
      <c r="AE308" s="2"/>
      <c r="AF308" s="2"/>
      <c r="AG308" s="2"/>
      <c r="AH308" s="2"/>
      <c r="AI308" s="2"/>
      <c r="AJ308" s="2"/>
      <c r="AK308" s="2"/>
      <c r="AL308" s="2"/>
      <c r="AM308" s="2"/>
      <c r="AN308" s="2"/>
      <c r="AO308" s="2"/>
      <c r="AP308" s="2"/>
      <c r="AQ308" s="2"/>
      <c r="AR308" s="2"/>
    </row>
    <row r="309" spans="1:44" x14ac:dyDescent="0.3">
      <c r="A309" s="5"/>
      <c r="B309" s="2"/>
      <c r="C309" s="2"/>
      <c r="D309" s="2"/>
      <c r="E309" s="2"/>
      <c r="F309" s="2"/>
      <c r="G309" s="5"/>
      <c r="H309" s="4"/>
      <c r="I309" s="2"/>
      <c r="J309" s="2"/>
      <c r="K309" s="2"/>
      <c r="L309" s="2"/>
      <c r="M309" s="2"/>
      <c r="N309" s="2"/>
      <c r="O309" s="2"/>
      <c r="P309" s="2"/>
      <c r="Q309" s="5"/>
      <c r="R309" s="5"/>
      <c r="S309" s="5"/>
      <c r="T309" s="5"/>
      <c r="U309" s="2"/>
      <c r="V309" s="2"/>
      <c r="W309" s="2"/>
      <c r="X309" s="2"/>
      <c r="Y309" s="2"/>
      <c r="Z309" s="2"/>
      <c r="AA309" s="5"/>
      <c r="AB309" s="5"/>
      <c r="AC309" s="5"/>
      <c r="AD309" s="5"/>
      <c r="AE309" s="2"/>
      <c r="AF309" s="2"/>
      <c r="AG309" s="2"/>
      <c r="AH309" s="2"/>
      <c r="AI309" s="2"/>
      <c r="AJ309" s="2"/>
      <c r="AK309" s="2"/>
      <c r="AL309" s="2"/>
      <c r="AM309" s="2"/>
      <c r="AN309" s="2"/>
      <c r="AO309" s="2"/>
      <c r="AP309" s="2"/>
      <c r="AQ309" s="2"/>
      <c r="AR309" s="2"/>
    </row>
    <row r="310" spans="1:44" x14ac:dyDescent="0.3">
      <c r="A310" s="5"/>
      <c r="B310" s="2"/>
      <c r="C310" s="2"/>
      <c r="D310" s="2"/>
      <c r="E310" s="2"/>
      <c r="F310" s="2"/>
      <c r="G310" s="5"/>
      <c r="H310" s="4"/>
      <c r="I310" s="2"/>
      <c r="J310" s="2"/>
      <c r="K310" s="2"/>
      <c r="L310" s="2"/>
      <c r="M310" s="2"/>
      <c r="N310" s="2"/>
      <c r="O310" s="2"/>
      <c r="P310" s="2"/>
      <c r="Q310" s="5"/>
      <c r="R310" s="5"/>
      <c r="S310" s="5"/>
      <c r="T310" s="5"/>
      <c r="U310" s="2"/>
      <c r="V310" s="2"/>
      <c r="W310" s="2"/>
      <c r="X310" s="2"/>
      <c r="Y310" s="2"/>
      <c r="Z310" s="2"/>
      <c r="AA310" s="5"/>
      <c r="AB310" s="5"/>
      <c r="AC310" s="5"/>
      <c r="AD310" s="5"/>
      <c r="AE310" s="2"/>
      <c r="AF310" s="2"/>
      <c r="AG310" s="2"/>
      <c r="AH310" s="2"/>
      <c r="AI310" s="2"/>
      <c r="AJ310" s="2"/>
      <c r="AK310" s="2"/>
      <c r="AL310" s="2"/>
      <c r="AM310" s="2"/>
      <c r="AN310" s="2"/>
      <c r="AO310" s="2"/>
      <c r="AP310" s="2"/>
      <c r="AQ310" s="2"/>
      <c r="AR310" s="2"/>
    </row>
    <row r="311" spans="1:44" x14ac:dyDescent="0.3">
      <c r="A311" s="5"/>
      <c r="B311" s="2"/>
      <c r="C311" s="2"/>
      <c r="D311" s="2"/>
      <c r="E311" s="2"/>
      <c r="F311" s="2"/>
      <c r="G311" s="5"/>
      <c r="H311" s="4"/>
      <c r="I311" s="2"/>
      <c r="J311" s="2"/>
      <c r="K311" s="2"/>
      <c r="L311" s="2"/>
      <c r="M311" s="2"/>
      <c r="N311" s="2"/>
      <c r="O311" s="2"/>
      <c r="P311" s="2"/>
      <c r="Q311" s="5"/>
      <c r="R311" s="5"/>
      <c r="S311" s="5"/>
      <c r="T311" s="5"/>
      <c r="U311" s="2"/>
      <c r="V311" s="2"/>
      <c r="W311" s="2"/>
      <c r="X311" s="2"/>
      <c r="Y311" s="2"/>
      <c r="Z311" s="2"/>
      <c r="AA311" s="5"/>
      <c r="AB311" s="5"/>
      <c r="AC311" s="5"/>
      <c r="AD311" s="5"/>
      <c r="AE311" s="2"/>
      <c r="AF311" s="2"/>
      <c r="AG311" s="2"/>
      <c r="AH311" s="2"/>
      <c r="AI311" s="2"/>
      <c r="AJ311" s="2"/>
      <c r="AK311" s="2"/>
      <c r="AL311" s="2"/>
      <c r="AM311" s="2"/>
      <c r="AN311" s="2"/>
      <c r="AO311" s="2"/>
      <c r="AP311" s="2"/>
      <c r="AQ311" s="2"/>
      <c r="AR311" s="2"/>
    </row>
    <row r="312" spans="1:44" x14ac:dyDescent="0.3">
      <c r="A312" s="5"/>
      <c r="B312" s="2"/>
      <c r="C312" s="2"/>
      <c r="D312" s="2"/>
      <c r="E312" s="2"/>
      <c r="F312" s="2"/>
      <c r="G312" s="5"/>
      <c r="H312" s="4"/>
      <c r="I312" s="2"/>
      <c r="J312" s="2"/>
      <c r="K312" s="2"/>
      <c r="L312" s="2"/>
      <c r="M312" s="2"/>
      <c r="N312" s="2"/>
      <c r="O312" s="2"/>
      <c r="P312" s="2"/>
      <c r="Q312" s="5"/>
      <c r="R312" s="5"/>
      <c r="S312" s="5"/>
      <c r="T312" s="5"/>
      <c r="U312" s="2"/>
      <c r="V312" s="2"/>
      <c r="W312" s="2"/>
      <c r="X312" s="2"/>
      <c r="Y312" s="2"/>
      <c r="Z312" s="2"/>
      <c r="AA312" s="5"/>
      <c r="AB312" s="5"/>
      <c r="AC312" s="5"/>
      <c r="AD312" s="5"/>
      <c r="AE312" s="2"/>
      <c r="AF312" s="2"/>
      <c r="AG312" s="2"/>
      <c r="AH312" s="2"/>
      <c r="AI312" s="2"/>
      <c r="AJ312" s="2"/>
      <c r="AK312" s="2"/>
      <c r="AL312" s="2"/>
      <c r="AM312" s="2"/>
      <c r="AN312" s="2"/>
      <c r="AO312" s="2"/>
      <c r="AP312" s="2"/>
      <c r="AQ312" s="2"/>
      <c r="AR312" s="2"/>
    </row>
  </sheetData>
  <autoFilter ref="A1:AR304" xr:uid="{230CB9AA-7DA4-421F-B79B-1C5B177E6A50}">
    <filterColumn colId="9">
      <filters>
        <filter val="Glass"/>
      </filters>
    </filterColumn>
  </autoFilter>
  <conditionalFormatting sqref="A13:AF13 AO13:XFD13 A52:AL52 AO52:XFD52 AO74:XFD74 A74:AL74 A221:AJ221 AO221:XFD221 A212:AK213 AO212:XFD213 A190:AJ190 AO190:XFD190 A194:XFD196 A193:AJ193 AO193:XFD193 A197:AJ197 AO197:XFD197 A218:AJ218 AO218:XFD218 AO300:XFD300 A305:XFD1048576 A304:AJ304 AO304:XFD304 A299:AJ300 AN299:XFD299 A191:XFD192 A198:XFD211 A214:XFD217 A219:XFD220 A301:XFD303 A53:XFD73 A14:XFD51 A75:XFD189 A222:XFD298 A1:XFD12">
    <cfRule type="expression" dxfId="354" priority="5">
      <formula>MOD(ROW(),2)=0</formula>
    </cfRule>
  </conditionalFormatting>
  <conditionalFormatting sqref="AK299:AM299">
    <cfRule type="expression" dxfId="353" priority="4">
      <formula>MOD(ROW(),2)=0</formula>
    </cfRule>
  </conditionalFormatting>
  <conditionalFormatting sqref="AK197:AN197">
    <cfRule type="expression" dxfId="352" priority="3">
      <formula>MOD(ROW(),2)=0</formula>
    </cfRule>
  </conditionalFormatting>
  <conditionalFormatting sqref="AK193:AN193">
    <cfRule type="expression" dxfId="351" priority="2">
      <formula>MOD(ROW(),2)=0</formula>
    </cfRule>
  </conditionalFormatting>
  <conditionalFormatting sqref="AG13:AN13">
    <cfRule type="expression" dxfId="350" priority="1">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1"/>
  <sheetViews>
    <sheetView zoomScale="90" zoomScaleNormal="90" workbookViewId="0">
      <pane ySplit="1" topLeftCell="A2" activePane="bottomLeft" state="frozen"/>
      <selection activeCell="AN123" sqref="AN123"/>
      <selection pane="bottomLeft" activeCell="C90" sqref="C90"/>
    </sheetView>
  </sheetViews>
  <sheetFormatPr defaultColWidth="8.88671875" defaultRowHeight="14.4" x14ac:dyDescent="0.3"/>
  <cols>
    <col min="1" max="1" width="5.44140625" style="2" bestFit="1" customWidth="1"/>
    <col min="2" max="2" width="6.6640625" style="2" customWidth="1"/>
    <col min="3" max="3" width="21.33203125" style="2" customWidth="1"/>
    <col min="4" max="4" width="7.88671875" style="2" customWidth="1"/>
    <col min="5" max="5" width="5.44140625" style="2" bestFit="1" customWidth="1"/>
    <col min="6" max="6" width="10" style="2" customWidth="1"/>
    <col min="7" max="7" width="7" style="5" customWidth="1"/>
    <col min="8" max="8" width="14.6640625" style="2" customWidth="1"/>
    <col min="9" max="9" width="9.88671875" style="2" customWidth="1"/>
    <col min="10" max="10" width="7.88671875" style="2" customWidth="1"/>
    <col min="11" max="11" width="5" style="2" customWidth="1"/>
    <col min="12" max="12" width="6.88671875" style="2" customWidth="1"/>
    <col min="13" max="13" width="8.6640625" style="2" customWidth="1"/>
    <col min="14" max="14" width="5.88671875" style="2" customWidth="1"/>
    <col min="15" max="15" width="8" style="2" customWidth="1"/>
    <col min="16" max="16" width="65.6640625" style="2" customWidth="1"/>
    <col min="17" max="17" width="8.6640625" style="5" customWidth="1"/>
    <col min="18" max="18" width="8" style="5" customWidth="1"/>
    <col min="19" max="19" width="7.88671875" style="5" customWidth="1"/>
    <col min="20" max="20" width="7.6640625" style="5" customWidth="1"/>
    <col min="21" max="21" width="9.44140625" style="2" customWidth="1"/>
    <col min="22" max="22" width="12.6640625" style="2" customWidth="1"/>
    <col min="23" max="23" width="16.33203125" style="2" customWidth="1"/>
    <col min="24" max="24" width="13.88671875" style="2" customWidth="1"/>
    <col min="25" max="25" width="16.33203125" style="2" customWidth="1"/>
    <col min="26" max="26" width="19.33203125" style="2" customWidth="1"/>
    <col min="27" max="27" width="8.33203125" style="5" customWidth="1"/>
    <col min="28" max="28" width="10.109375" style="5" customWidth="1"/>
    <col min="29" max="29" width="5.44140625" style="5" bestFit="1" customWidth="1"/>
    <col min="30" max="30" width="8.6640625" style="2" customWidth="1"/>
    <col min="31" max="31" width="7.5546875" style="2" customWidth="1"/>
    <col min="32" max="32" width="7.33203125" style="2" customWidth="1"/>
    <col min="33" max="33" width="13.33203125" style="2" customWidth="1"/>
    <col min="34" max="34" width="10.88671875" style="2" customWidth="1"/>
    <col min="35" max="35" width="6.6640625" style="2" customWidth="1"/>
    <col min="36" max="36" width="8.33203125" style="2" customWidth="1"/>
    <col min="37" max="37" width="8.6640625" style="2" customWidth="1"/>
    <col min="38" max="38" width="8.109375" style="2" customWidth="1"/>
    <col min="39" max="39" width="65.6640625" style="2" customWidth="1"/>
    <col min="40" max="40" width="98.33203125" style="2" customWidth="1"/>
    <col min="41" max="41" width="12" style="2" customWidth="1"/>
    <col min="42" max="42" width="12.44140625" style="3" customWidth="1"/>
    <col min="43" max="16384" width="8.88671875" style="3"/>
  </cols>
  <sheetData>
    <row r="1" spans="1:42" ht="115.2" customHeight="1" x14ac:dyDescent="0.3">
      <c r="A1" s="6" t="s">
        <v>1</v>
      </c>
      <c r="B1" s="6" t="s">
        <v>2521</v>
      </c>
      <c r="C1" s="6" t="s">
        <v>2</v>
      </c>
      <c r="D1" s="6" t="s">
        <v>3</v>
      </c>
      <c r="E1" s="6" t="s">
        <v>4</v>
      </c>
      <c r="F1" s="6" t="s">
        <v>5</v>
      </c>
      <c r="G1" s="7" t="s">
        <v>6</v>
      </c>
      <c r="H1" s="6" t="s">
        <v>7</v>
      </c>
      <c r="I1" s="6" t="s">
        <v>8</v>
      </c>
      <c r="J1" s="6" t="s">
        <v>9</v>
      </c>
      <c r="K1" s="6" t="s">
        <v>10</v>
      </c>
      <c r="L1" s="6" t="s">
        <v>11</v>
      </c>
      <c r="M1" s="6" t="s">
        <v>27</v>
      </c>
      <c r="N1" s="6" t="s">
        <v>12</v>
      </c>
      <c r="O1" s="6" t="s">
        <v>13</v>
      </c>
      <c r="P1" s="8" t="s">
        <v>14</v>
      </c>
      <c r="Q1" s="7" t="s">
        <v>15</v>
      </c>
      <c r="R1" s="7" t="s">
        <v>16</v>
      </c>
      <c r="S1" s="7" t="s">
        <v>17</v>
      </c>
      <c r="T1" s="7" t="s">
        <v>18</v>
      </c>
      <c r="U1" s="6" t="s">
        <v>19</v>
      </c>
      <c r="V1" s="6" t="s">
        <v>22</v>
      </c>
      <c r="W1" s="6" t="s">
        <v>23</v>
      </c>
      <c r="X1" s="6" t="s">
        <v>34</v>
      </c>
      <c r="Y1" s="6" t="s">
        <v>35</v>
      </c>
      <c r="Z1" s="6" t="s">
        <v>36</v>
      </c>
      <c r="AA1" s="7" t="s">
        <v>255</v>
      </c>
      <c r="AB1" s="7" t="s">
        <v>24</v>
      </c>
      <c r="AC1" s="7" t="s">
        <v>84</v>
      </c>
      <c r="AD1" s="6" t="s">
        <v>25</v>
      </c>
      <c r="AE1" s="6" t="s">
        <v>26</v>
      </c>
      <c r="AF1" s="6" t="s">
        <v>28</v>
      </c>
      <c r="AG1" s="6" t="s">
        <v>29</v>
      </c>
      <c r="AH1" s="6" t="s">
        <v>30</v>
      </c>
      <c r="AI1" s="6" t="s">
        <v>31</v>
      </c>
      <c r="AJ1" s="6" t="s">
        <v>32</v>
      </c>
      <c r="AK1" s="6" t="s">
        <v>37</v>
      </c>
      <c r="AL1" s="6" t="s">
        <v>38</v>
      </c>
      <c r="AM1" s="9" t="s">
        <v>39</v>
      </c>
      <c r="AN1" s="9" t="s">
        <v>40</v>
      </c>
      <c r="AO1" s="1" t="s">
        <v>0</v>
      </c>
      <c r="AP1" s="3" t="s">
        <v>41</v>
      </c>
    </row>
    <row r="2" spans="1:42" ht="52.8" x14ac:dyDescent="0.3">
      <c r="A2" s="2">
        <v>7501</v>
      </c>
      <c r="B2" s="2" t="s">
        <v>2522</v>
      </c>
      <c r="C2" s="43" t="s">
        <v>4188</v>
      </c>
      <c r="D2" s="2" t="s">
        <v>20</v>
      </c>
      <c r="E2" s="2" t="s">
        <v>42</v>
      </c>
      <c r="F2" s="2" t="s">
        <v>43</v>
      </c>
      <c r="G2" s="5" t="s">
        <v>50</v>
      </c>
      <c r="H2" s="4">
        <v>42472</v>
      </c>
      <c r="I2" s="2" t="s">
        <v>51</v>
      </c>
      <c r="J2" s="2" t="s">
        <v>21</v>
      </c>
      <c r="K2" s="2" t="s">
        <v>44</v>
      </c>
      <c r="L2" s="2" t="s">
        <v>45</v>
      </c>
      <c r="M2" s="2" t="s">
        <v>45</v>
      </c>
      <c r="N2" s="2">
        <v>1</v>
      </c>
      <c r="O2" s="2" t="s">
        <v>45</v>
      </c>
      <c r="P2" s="2" t="s">
        <v>3504</v>
      </c>
      <c r="Q2" s="5">
        <v>42.48</v>
      </c>
      <c r="R2" s="5">
        <v>34.049999999999997</v>
      </c>
      <c r="S2" s="5">
        <v>11.66</v>
      </c>
      <c r="T2" s="5">
        <v>16.600000000000001</v>
      </c>
      <c r="U2" s="2" t="s">
        <v>33</v>
      </c>
      <c r="V2" s="2" t="s">
        <v>46</v>
      </c>
      <c r="W2" s="2" t="s">
        <v>56</v>
      </c>
      <c r="X2" s="2" t="s">
        <v>47</v>
      </c>
      <c r="Y2" s="2" t="s">
        <v>48</v>
      </c>
      <c r="Z2" s="2" t="s">
        <v>3505</v>
      </c>
      <c r="AA2" s="5" t="s">
        <v>2508</v>
      </c>
      <c r="AB2" s="5" t="s">
        <v>1436</v>
      </c>
      <c r="AC2" s="5" t="s">
        <v>3506</v>
      </c>
      <c r="AD2" s="2" t="s">
        <v>43</v>
      </c>
      <c r="AE2" s="2" t="s">
        <v>43</v>
      </c>
      <c r="AF2" s="2" t="s">
        <v>43</v>
      </c>
      <c r="AG2" s="2" t="s">
        <v>43</v>
      </c>
      <c r="AH2" s="2" t="s">
        <v>43</v>
      </c>
      <c r="AI2" s="2" t="s">
        <v>43</v>
      </c>
      <c r="AJ2" s="2" t="s">
        <v>43</v>
      </c>
      <c r="AM2" s="2" t="s">
        <v>58</v>
      </c>
      <c r="AN2" s="11" t="s">
        <v>66</v>
      </c>
    </row>
    <row r="3" spans="1:42" ht="290.39999999999998" x14ac:dyDescent="0.3">
      <c r="A3" s="2">
        <v>7502</v>
      </c>
      <c r="B3" s="2" t="s">
        <v>2522</v>
      </c>
      <c r="C3" s="43" t="s">
        <v>4189</v>
      </c>
      <c r="D3" s="2" t="s">
        <v>20</v>
      </c>
      <c r="E3" s="2" t="s">
        <v>42</v>
      </c>
      <c r="F3" s="2" t="s">
        <v>43</v>
      </c>
      <c r="G3" s="5" t="s">
        <v>49</v>
      </c>
      <c r="H3" s="4">
        <v>42472</v>
      </c>
      <c r="I3" s="2" t="s">
        <v>51</v>
      </c>
      <c r="J3" s="2" t="s">
        <v>21</v>
      </c>
      <c r="K3" s="2" t="s">
        <v>44</v>
      </c>
      <c r="L3" s="2" t="s">
        <v>45</v>
      </c>
      <c r="M3" s="2" t="s">
        <v>45</v>
      </c>
      <c r="N3" s="2">
        <v>1</v>
      </c>
      <c r="O3" s="2" t="s">
        <v>45</v>
      </c>
      <c r="P3" s="2" t="s">
        <v>3510</v>
      </c>
      <c r="Q3" s="5">
        <v>55.86</v>
      </c>
      <c r="R3" s="5">
        <v>23.94</v>
      </c>
      <c r="S3" s="5">
        <v>4.32</v>
      </c>
      <c r="T3" s="5">
        <v>25.8</v>
      </c>
      <c r="U3" s="2" t="s">
        <v>33</v>
      </c>
      <c r="V3" s="2" t="s">
        <v>52</v>
      </c>
      <c r="W3" s="2" t="s">
        <v>57</v>
      </c>
      <c r="X3" s="2" t="s">
        <v>47</v>
      </c>
      <c r="Y3" s="2" t="s">
        <v>707</v>
      </c>
      <c r="Z3" s="2" t="s">
        <v>65</v>
      </c>
      <c r="AA3" s="5" t="s">
        <v>43</v>
      </c>
      <c r="AB3" s="5" t="s">
        <v>43</v>
      </c>
      <c r="AC3" s="5" t="s">
        <v>43</v>
      </c>
      <c r="AD3" s="2" t="s">
        <v>43</v>
      </c>
      <c r="AE3" s="2" t="s">
        <v>43</v>
      </c>
      <c r="AF3" s="2">
        <v>15.59</v>
      </c>
      <c r="AG3" s="2" t="s">
        <v>3507</v>
      </c>
      <c r="AH3" s="2" t="s">
        <v>362</v>
      </c>
      <c r="AI3" s="2" t="s">
        <v>44</v>
      </c>
      <c r="AJ3" s="2" t="s">
        <v>44</v>
      </c>
      <c r="AK3" s="2">
        <v>1840</v>
      </c>
      <c r="AL3" s="2">
        <v>1885</v>
      </c>
      <c r="AM3" s="2" t="s">
        <v>3509</v>
      </c>
      <c r="AN3" s="2" t="s">
        <v>3508</v>
      </c>
    </row>
    <row r="4" spans="1:42" ht="52.8" x14ac:dyDescent="0.3">
      <c r="A4" s="2">
        <v>7503</v>
      </c>
      <c r="B4" s="2" t="s">
        <v>2522</v>
      </c>
      <c r="C4" s="43" t="s">
        <v>4190</v>
      </c>
      <c r="D4" s="2" t="s">
        <v>20</v>
      </c>
      <c r="E4" s="2" t="s">
        <v>42</v>
      </c>
      <c r="F4" s="2" t="s">
        <v>43</v>
      </c>
      <c r="G4" s="5" t="s">
        <v>49</v>
      </c>
      <c r="H4" s="4">
        <v>42472</v>
      </c>
      <c r="I4" s="2" t="s">
        <v>51</v>
      </c>
      <c r="J4" s="2" t="s">
        <v>21</v>
      </c>
      <c r="K4" s="2" t="s">
        <v>45</v>
      </c>
      <c r="L4" s="2" t="s">
        <v>45</v>
      </c>
      <c r="M4" s="2" t="s">
        <v>45</v>
      </c>
      <c r="N4" s="2">
        <v>1</v>
      </c>
      <c r="O4" s="2" t="s">
        <v>45</v>
      </c>
      <c r="P4" s="2" t="s">
        <v>3511</v>
      </c>
      <c r="Q4" s="5">
        <v>54.53</v>
      </c>
      <c r="R4" s="5">
        <v>32.85</v>
      </c>
      <c r="S4" s="5">
        <v>9.69</v>
      </c>
      <c r="T4" s="5">
        <v>24.7</v>
      </c>
      <c r="U4" s="2" t="s">
        <v>33</v>
      </c>
      <c r="V4" s="2" t="s">
        <v>59</v>
      </c>
      <c r="W4" s="2" t="s">
        <v>62</v>
      </c>
      <c r="X4" s="2" t="s">
        <v>47</v>
      </c>
      <c r="Y4" s="2" t="s">
        <v>48</v>
      </c>
      <c r="Z4" s="2" t="s">
        <v>65</v>
      </c>
      <c r="AA4" s="5" t="s">
        <v>43</v>
      </c>
      <c r="AB4" s="5" t="s">
        <v>43</v>
      </c>
      <c r="AC4" s="5" t="s">
        <v>43</v>
      </c>
      <c r="AD4" s="2" t="s">
        <v>43</v>
      </c>
      <c r="AE4" s="2" t="s">
        <v>43</v>
      </c>
      <c r="AF4" s="2" t="s">
        <v>43</v>
      </c>
      <c r="AG4" s="2" t="s">
        <v>43</v>
      </c>
      <c r="AH4" s="2" t="s">
        <v>43</v>
      </c>
      <c r="AI4" s="2" t="s">
        <v>43</v>
      </c>
      <c r="AJ4" s="2" t="s">
        <v>43</v>
      </c>
      <c r="AM4" s="2" t="s">
        <v>58</v>
      </c>
      <c r="AN4" s="11" t="s">
        <v>66</v>
      </c>
    </row>
    <row r="5" spans="1:42" ht="52.8" x14ac:dyDescent="0.3">
      <c r="A5" s="2">
        <v>7504</v>
      </c>
      <c r="B5" s="2" t="s">
        <v>2522</v>
      </c>
      <c r="C5" s="2" t="s">
        <v>43</v>
      </c>
      <c r="D5" s="2" t="s">
        <v>20</v>
      </c>
      <c r="E5" s="2" t="s">
        <v>42</v>
      </c>
      <c r="F5" s="2" t="s">
        <v>43</v>
      </c>
      <c r="G5" s="5" t="s">
        <v>49</v>
      </c>
      <c r="H5" s="4">
        <v>42472</v>
      </c>
      <c r="I5" s="2" t="s">
        <v>51</v>
      </c>
      <c r="J5" s="2" t="s">
        <v>21</v>
      </c>
      <c r="K5" s="2" t="s">
        <v>45</v>
      </c>
      <c r="L5" s="2" t="s">
        <v>45</v>
      </c>
      <c r="M5" s="2" t="s">
        <v>45</v>
      </c>
      <c r="N5" s="2">
        <v>1</v>
      </c>
      <c r="O5" s="2" t="s">
        <v>45</v>
      </c>
      <c r="P5" s="2" t="s">
        <v>3512</v>
      </c>
      <c r="Q5" s="5">
        <v>20.48</v>
      </c>
      <c r="R5" s="5">
        <v>15.95</v>
      </c>
      <c r="S5" s="5">
        <v>2.5099999999999998</v>
      </c>
      <c r="T5" s="5">
        <v>1.6</v>
      </c>
      <c r="U5" s="2" t="s">
        <v>33</v>
      </c>
      <c r="V5" s="2" t="s">
        <v>90</v>
      </c>
      <c r="W5" s="2" t="s">
        <v>62</v>
      </c>
      <c r="X5" s="2" t="s">
        <v>47</v>
      </c>
      <c r="Y5" s="2" t="s">
        <v>48</v>
      </c>
      <c r="Z5" s="2" t="s">
        <v>65</v>
      </c>
      <c r="AA5" s="5" t="s">
        <v>43</v>
      </c>
      <c r="AB5" s="5" t="s">
        <v>43</v>
      </c>
      <c r="AC5" s="5" t="s">
        <v>43</v>
      </c>
      <c r="AD5" s="2" t="s">
        <v>43</v>
      </c>
      <c r="AE5" s="2" t="s">
        <v>43</v>
      </c>
      <c r="AF5" s="2" t="s">
        <v>43</v>
      </c>
      <c r="AG5" s="2" t="s">
        <v>43</v>
      </c>
      <c r="AH5" s="2" t="s">
        <v>43</v>
      </c>
      <c r="AI5" s="2" t="s">
        <v>43</v>
      </c>
      <c r="AJ5" s="2" t="s">
        <v>43</v>
      </c>
      <c r="AM5" s="2" t="s">
        <v>58</v>
      </c>
      <c r="AN5" s="11" t="s">
        <v>66</v>
      </c>
    </row>
    <row r="6" spans="1:42" ht="39.6" x14ac:dyDescent="0.3">
      <c r="A6" s="2">
        <v>7505</v>
      </c>
      <c r="B6" s="2" t="s">
        <v>2522</v>
      </c>
      <c r="C6" s="2" t="s">
        <v>43</v>
      </c>
      <c r="D6" s="2" t="s">
        <v>20</v>
      </c>
      <c r="E6" s="2" t="s">
        <v>42</v>
      </c>
      <c r="F6" s="2" t="s">
        <v>43</v>
      </c>
      <c r="G6" s="5" t="s">
        <v>49</v>
      </c>
      <c r="H6" s="4">
        <v>42472</v>
      </c>
      <c r="I6" s="2" t="s">
        <v>51</v>
      </c>
      <c r="J6" s="2" t="s">
        <v>21</v>
      </c>
      <c r="K6" s="2" t="s">
        <v>45</v>
      </c>
      <c r="L6" s="2" t="s">
        <v>45</v>
      </c>
      <c r="M6" s="2" t="s">
        <v>45</v>
      </c>
      <c r="N6" s="2">
        <v>1</v>
      </c>
      <c r="O6" s="2" t="s">
        <v>45</v>
      </c>
      <c r="P6" s="2" t="s">
        <v>3513</v>
      </c>
      <c r="Q6" s="5">
        <v>27.36</v>
      </c>
      <c r="R6" s="5">
        <v>10.46</v>
      </c>
      <c r="S6" s="5">
        <v>4.51</v>
      </c>
      <c r="T6" s="5">
        <v>2.2000000000000002</v>
      </c>
      <c r="U6" s="2" t="s">
        <v>33</v>
      </c>
      <c r="V6" s="2" t="s">
        <v>52</v>
      </c>
      <c r="W6" s="2" t="s">
        <v>62</v>
      </c>
      <c r="X6" s="2" t="s">
        <v>47</v>
      </c>
      <c r="Y6" s="2" t="s">
        <v>48</v>
      </c>
      <c r="Z6" s="2" t="s">
        <v>65</v>
      </c>
      <c r="AA6" s="5" t="s">
        <v>43</v>
      </c>
      <c r="AB6" s="5" t="s">
        <v>43</v>
      </c>
      <c r="AC6" s="5" t="s">
        <v>43</v>
      </c>
      <c r="AD6" s="2" t="s">
        <v>43</v>
      </c>
      <c r="AE6" s="2" t="s">
        <v>43</v>
      </c>
      <c r="AF6" s="2" t="s">
        <v>43</v>
      </c>
      <c r="AG6" s="2" t="s">
        <v>43</v>
      </c>
      <c r="AH6" s="2" t="s">
        <v>43</v>
      </c>
      <c r="AI6" s="2" t="s">
        <v>43</v>
      </c>
      <c r="AJ6" s="2" t="s">
        <v>43</v>
      </c>
    </row>
    <row r="7" spans="1:42" ht="264" x14ac:dyDescent="0.3">
      <c r="A7" s="2">
        <v>7506</v>
      </c>
      <c r="B7" s="2" t="s">
        <v>2522</v>
      </c>
      <c r="C7" s="2" t="s">
        <v>43</v>
      </c>
      <c r="D7" s="2" t="s">
        <v>20</v>
      </c>
      <c r="E7" s="2" t="s">
        <v>42</v>
      </c>
      <c r="F7" s="2" t="s">
        <v>43</v>
      </c>
      <c r="G7" s="5" t="s">
        <v>49</v>
      </c>
      <c r="H7" s="4">
        <v>42472</v>
      </c>
      <c r="I7" s="2" t="s">
        <v>51</v>
      </c>
      <c r="J7" s="2" t="s">
        <v>21</v>
      </c>
      <c r="K7" s="2" t="s">
        <v>44</v>
      </c>
      <c r="L7" s="2" t="s">
        <v>45</v>
      </c>
      <c r="M7" s="2" t="s">
        <v>45</v>
      </c>
      <c r="N7" s="2">
        <v>1</v>
      </c>
      <c r="O7" s="2" t="s">
        <v>45</v>
      </c>
      <c r="P7" s="2" t="s">
        <v>60</v>
      </c>
      <c r="Q7" s="5">
        <v>24.67</v>
      </c>
      <c r="R7" s="5">
        <v>15.87</v>
      </c>
      <c r="S7" s="5">
        <v>2.41</v>
      </c>
      <c r="T7" s="5">
        <v>1.3</v>
      </c>
      <c r="U7" s="2" t="s">
        <v>33</v>
      </c>
      <c r="V7" s="2" t="s">
        <v>54</v>
      </c>
      <c r="W7" s="2" t="s">
        <v>55</v>
      </c>
      <c r="X7" s="2" t="s">
        <v>61</v>
      </c>
      <c r="Y7" s="2" t="s">
        <v>61</v>
      </c>
      <c r="Z7" s="2" t="s">
        <v>71</v>
      </c>
      <c r="AA7" s="5" t="s">
        <v>43</v>
      </c>
      <c r="AB7" s="5" t="s">
        <v>43</v>
      </c>
      <c r="AC7" s="5" t="s">
        <v>43</v>
      </c>
      <c r="AD7" s="2" t="s">
        <v>43</v>
      </c>
      <c r="AE7" s="2" t="s">
        <v>43</v>
      </c>
      <c r="AF7" s="2" t="s">
        <v>43</v>
      </c>
      <c r="AG7" s="2" t="s">
        <v>43</v>
      </c>
      <c r="AH7" s="2" t="s">
        <v>43</v>
      </c>
      <c r="AI7" s="2" t="s">
        <v>43</v>
      </c>
      <c r="AJ7" s="2" t="s">
        <v>43</v>
      </c>
      <c r="AL7" s="2" t="s">
        <v>69</v>
      </c>
      <c r="AM7" s="2" t="s">
        <v>68</v>
      </c>
      <c r="AN7" s="2" t="s">
        <v>70</v>
      </c>
    </row>
    <row r="8" spans="1:42" ht="26.4" x14ac:dyDescent="0.3">
      <c r="A8" s="2">
        <v>7507</v>
      </c>
      <c r="B8" s="2" t="s">
        <v>2522</v>
      </c>
      <c r="C8" s="2" t="s">
        <v>43</v>
      </c>
      <c r="D8" s="2" t="s">
        <v>20</v>
      </c>
      <c r="E8" s="2" t="s">
        <v>42</v>
      </c>
      <c r="F8" s="2" t="s">
        <v>43</v>
      </c>
      <c r="G8" s="5" t="s">
        <v>49</v>
      </c>
      <c r="H8" s="4">
        <v>42472</v>
      </c>
      <c r="I8" s="2" t="s">
        <v>51</v>
      </c>
      <c r="J8" s="2" t="s">
        <v>21</v>
      </c>
      <c r="K8" s="2" t="s">
        <v>45</v>
      </c>
      <c r="L8" s="2" t="s">
        <v>45</v>
      </c>
      <c r="M8" s="2" t="s">
        <v>45</v>
      </c>
      <c r="N8" s="2">
        <v>1</v>
      </c>
      <c r="O8" s="2" t="s">
        <v>45</v>
      </c>
      <c r="P8" s="2" t="s">
        <v>3514</v>
      </c>
      <c r="Q8" s="5">
        <v>18.079999999999998</v>
      </c>
      <c r="R8" s="5">
        <v>13.27</v>
      </c>
      <c r="S8" s="5">
        <v>2.48</v>
      </c>
      <c r="T8" s="5">
        <v>0.9</v>
      </c>
      <c r="U8" s="2" t="s">
        <v>33</v>
      </c>
      <c r="V8" s="2" t="s">
        <v>52</v>
      </c>
      <c r="W8" s="2" t="s">
        <v>62</v>
      </c>
      <c r="X8" s="2" t="s">
        <v>186</v>
      </c>
      <c r="Y8" s="2" t="s">
        <v>48</v>
      </c>
      <c r="Z8" s="2" t="s">
        <v>65</v>
      </c>
      <c r="AA8" s="5" t="s">
        <v>43</v>
      </c>
      <c r="AB8" s="5" t="s">
        <v>43</v>
      </c>
      <c r="AC8" s="5" t="s">
        <v>43</v>
      </c>
      <c r="AD8" s="2" t="s">
        <v>43</v>
      </c>
      <c r="AE8" s="2" t="s">
        <v>43</v>
      </c>
      <c r="AF8" s="2" t="s">
        <v>43</v>
      </c>
      <c r="AG8" s="2" t="s">
        <v>43</v>
      </c>
      <c r="AH8" s="2" t="s">
        <v>43</v>
      </c>
      <c r="AI8" s="2" t="s">
        <v>43</v>
      </c>
      <c r="AJ8" s="2" t="s">
        <v>43</v>
      </c>
    </row>
    <row r="9" spans="1:42" ht="52.8" x14ac:dyDescent="0.3">
      <c r="A9" s="2">
        <v>7508</v>
      </c>
      <c r="B9" s="2" t="s">
        <v>2522</v>
      </c>
      <c r="C9" s="2" t="s">
        <v>43</v>
      </c>
      <c r="D9" s="2" t="s">
        <v>20</v>
      </c>
      <c r="E9" s="2" t="s">
        <v>42</v>
      </c>
      <c r="F9" s="2" t="s">
        <v>43</v>
      </c>
      <c r="G9" s="5" t="s">
        <v>49</v>
      </c>
      <c r="H9" s="4">
        <v>42472</v>
      </c>
      <c r="I9" s="2" t="s">
        <v>51</v>
      </c>
      <c r="J9" s="2" t="s">
        <v>21</v>
      </c>
      <c r="K9" s="2" t="s">
        <v>45</v>
      </c>
      <c r="L9" s="2" t="s">
        <v>45</v>
      </c>
      <c r="M9" s="2" t="s">
        <v>45</v>
      </c>
      <c r="N9" s="2">
        <v>1</v>
      </c>
      <c r="O9" s="2" t="s">
        <v>45</v>
      </c>
      <c r="P9" s="2" t="s">
        <v>3515</v>
      </c>
      <c r="Q9" s="5">
        <v>20.59</v>
      </c>
      <c r="R9" s="5">
        <v>15.14</v>
      </c>
      <c r="S9" s="5">
        <v>2.67</v>
      </c>
      <c r="T9" s="5">
        <v>1.2</v>
      </c>
      <c r="U9" s="2" t="s">
        <v>33</v>
      </c>
      <c r="V9" s="2" t="s">
        <v>90</v>
      </c>
      <c r="W9" s="2" t="s">
        <v>62</v>
      </c>
      <c r="X9" s="2" t="s">
        <v>47</v>
      </c>
      <c r="Y9" s="2" t="s">
        <v>48</v>
      </c>
      <c r="Z9" s="2" t="s">
        <v>65</v>
      </c>
      <c r="AA9" s="5" t="s">
        <v>43</v>
      </c>
      <c r="AB9" s="5" t="s">
        <v>43</v>
      </c>
      <c r="AC9" s="5" t="s">
        <v>43</v>
      </c>
      <c r="AD9" s="2" t="s">
        <v>43</v>
      </c>
      <c r="AE9" s="2" t="s">
        <v>43</v>
      </c>
      <c r="AF9" s="2" t="s">
        <v>43</v>
      </c>
      <c r="AG9" s="2" t="s">
        <v>43</v>
      </c>
      <c r="AH9" s="2" t="s">
        <v>43</v>
      </c>
      <c r="AI9" s="2" t="s">
        <v>43</v>
      </c>
      <c r="AJ9" s="2" t="s">
        <v>43</v>
      </c>
      <c r="AM9" s="2" t="s">
        <v>58</v>
      </c>
      <c r="AN9" s="11" t="s">
        <v>66</v>
      </c>
    </row>
    <row r="10" spans="1:42" ht="52.8" x14ac:dyDescent="0.3">
      <c r="A10" s="2">
        <v>7509</v>
      </c>
      <c r="B10" s="2" t="s">
        <v>2522</v>
      </c>
      <c r="C10" s="2" t="s">
        <v>43</v>
      </c>
      <c r="D10" s="2" t="s">
        <v>20</v>
      </c>
      <c r="E10" s="2" t="s">
        <v>42</v>
      </c>
      <c r="F10" s="2" t="s">
        <v>43</v>
      </c>
      <c r="G10" s="5" t="s">
        <v>49</v>
      </c>
      <c r="H10" s="4">
        <v>42472</v>
      </c>
      <c r="I10" s="2" t="s">
        <v>51</v>
      </c>
      <c r="J10" s="2" t="s">
        <v>21</v>
      </c>
      <c r="K10" s="2" t="s">
        <v>45</v>
      </c>
      <c r="L10" s="2" t="s">
        <v>45</v>
      </c>
      <c r="M10" s="2" t="s">
        <v>45</v>
      </c>
      <c r="N10" s="2">
        <v>1</v>
      </c>
      <c r="O10" s="2" t="s">
        <v>45</v>
      </c>
      <c r="P10" s="2" t="s">
        <v>3516</v>
      </c>
      <c r="Q10" s="5">
        <v>34.72</v>
      </c>
      <c r="R10" s="5">
        <v>27.27</v>
      </c>
      <c r="S10" s="5">
        <v>4.3600000000000003</v>
      </c>
      <c r="T10" s="5">
        <v>6.5</v>
      </c>
      <c r="U10" s="2" t="s">
        <v>33</v>
      </c>
      <c r="V10" s="2" t="s">
        <v>46</v>
      </c>
      <c r="W10" s="2" t="s">
        <v>62</v>
      </c>
      <c r="X10" s="2" t="s">
        <v>47</v>
      </c>
      <c r="Y10" s="2" t="s">
        <v>48</v>
      </c>
      <c r="Z10" s="2" t="s">
        <v>65</v>
      </c>
      <c r="AA10" s="5" t="s">
        <v>43</v>
      </c>
      <c r="AB10" s="5" t="s">
        <v>43</v>
      </c>
      <c r="AC10" s="5" t="s">
        <v>43</v>
      </c>
      <c r="AD10" s="2" t="s">
        <v>43</v>
      </c>
      <c r="AE10" s="2" t="s">
        <v>43</v>
      </c>
      <c r="AF10" s="2" t="s">
        <v>43</v>
      </c>
      <c r="AG10" s="2" t="s">
        <v>43</v>
      </c>
      <c r="AH10" s="2" t="s">
        <v>43</v>
      </c>
      <c r="AI10" s="2" t="s">
        <v>43</v>
      </c>
      <c r="AJ10" s="2" t="s">
        <v>43</v>
      </c>
      <c r="AM10" s="2" t="s">
        <v>58</v>
      </c>
      <c r="AN10" s="11" t="s">
        <v>66</v>
      </c>
    </row>
    <row r="11" spans="1:42" ht="145.19999999999999" x14ac:dyDescent="0.3">
      <c r="A11" s="2">
        <v>7510</v>
      </c>
      <c r="B11" s="2" t="s">
        <v>2522</v>
      </c>
      <c r="C11" s="2" t="s">
        <v>43</v>
      </c>
      <c r="D11" s="2" t="s">
        <v>20</v>
      </c>
      <c r="E11" s="2" t="s">
        <v>42</v>
      </c>
      <c r="F11" s="2" t="s">
        <v>43</v>
      </c>
      <c r="G11" s="5" t="s">
        <v>49</v>
      </c>
      <c r="H11" s="4">
        <v>42472</v>
      </c>
      <c r="I11" s="2" t="s">
        <v>51</v>
      </c>
      <c r="J11" s="2" t="s">
        <v>21</v>
      </c>
      <c r="K11" s="2" t="s">
        <v>45</v>
      </c>
      <c r="L11" s="2" t="s">
        <v>45</v>
      </c>
      <c r="M11" s="2" t="s">
        <v>45</v>
      </c>
      <c r="N11" s="2">
        <v>1</v>
      </c>
      <c r="O11" s="2" t="s">
        <v>45</v>
      </c>
      <c r="P11" s="2" t="s">
        <v>3517</v>
      </c>
      <c r="Q11" s="5">
        <v>26.14</v>
      </c>
      <c r="R11" s="5">
        <v>17.87</v>
      </c>
      <c r="S11" s="5">
        <v>3.52</v>
      </c>
      <c r="T11" s="5">
        <v>1.9</v>
      </c>
      <c r="U11" s="2" t="s">
        <v>33</v>
      </c>
      <c r="V11" s="2" t="s">
        <v>54</v>
      </c>
      <c r="W11" s="2" t="s">
        <v>64</v>
      </c>
      <c r="X11" s="2" t="s">
        <v>47</v>
      </c>
      <c r="Y11" s="2" t="s">
        <v>48</v>
      </c>
      <c r="Z11" s="2" t="s">
        <v>65</v>
      </c>
      <c r="AA11" s="5" t="s">
        <v>43</v>
      </c>
      <c r="AB11" s="5" t="s">
        <v>43</v>
      </c>
      <c r="AC11" s="5" t="s">
        <v>43</v>
      </c>
      <c r="AD11" s="2" t="s">
        <v>43</v>
      </c>
      <c r="AE11" s="2" t="s">
        <v>43</v>
      </c>
      <c r="AF11" s="2" t="s">
        <v>43</v>
      </c>
      <c r="AG11" s="2" t="s">
        <v>43</v>
      </c>
      <c r="AH11" s="2" t="s">
        <v>43</v>
      </c>
      <c r="AI11" s="2" t="s">
        <v>43</v>
      </c>
      <c r="AJ11" s="2" t="s">
        <v>43</v>
      </c>
      <c r="AK11" s="2">
        <v>1870</v>
      </c>
      <c r="AM11" s="2" t="s">
        <v>4115</v>
      </c>
      <c r="AN11" s="11" t="s">
        <v>66</v>
      </c>
    </row>
    <row r="12" spans="1:42" ht="79.2" x14ac:dyDescent="0.3">
      <c r="A12" s="2">
        <v>7511</v>
      </c>
      <c r="B12" s="2" t="s">
        <v>2522</v>
      </c>
      <c r="C12" s="43" t="s">
        <v>4191</v>
      </c>
      <c r="D12" s="2" t="s">
        <v>20</v>
      </c>
      <c r="E12" s="2" t="s">
        <v>42</v>
      </c>
      <c r="F12" s="2" t="s">
        <v>75</v>
      </c>
      <c r="G12" s="5" t="s">
        <v>72</v>
      </c>
      <c r="H12" s="4">
        <v>42472</v>
      </c>
      <c r="I12" s="2" t="s">
        <v>73</v>
      </c>
      <c r="J12" s="2" t="s">
        <v>21</v>
      </c>
      <c r="K12" s="2" t="s">
        <v>44</v>
      </c>
      <c r="L12" s="2" t="s">
        <v>45</v>
      </c>
      <c r="M12" s="2" t="s">
        <v>45</v>
      </c>
      <c r="N12" s="2">
        <v>1</v>
      </c>
      <c r="O12" s="2" t="s">
        <v>45</v>
      </c>
      <c r="P12" s="2" t="s">
        <v>3518</v>
      </c>
      <c r="Q12" s="5">
        <v>18.68</v>
      </c>
      <c r="R12" s="5">
        <v>14.47</v>
      </c>
      <c r="S12" s="5">
        <v>2.16</v>
      </c>
      <c r="T12" s="5">
        <v>1.2</v>
      </c>
      <c r="U12" s="2" t="s">
        <v>33</v>
      </c>
      <c r="V12" s="2" t="s">
        <v>54</v>
      </c>
      <c r="W12" s="2" t="s">
        <v>74</v>
      </c>
      <c r="X12" s="2" t="s">
        <v>47</v>
      </c>
      <c r="Y12" s="2" t="s">
        <v>48</v>
      </c>
      <c r="Z12" s="2" t="s">
        <v>65</v>
      </c>
      <c r="AA12" s="5" t="s">
        <v>813</v>
      </c>
      <c r="AB12" s="5">
        <v>2.36</v>
      </c>
      <c r="AC12" s="5" t="s">
        <v>3519</v>
      </c>
      <c r="AD12" s="2" t="s">
        <v>43</v>
      </c>
      <c r="AE12" s="2" t="s">
        <v>43</v>
      </c>
      <c r="AF12" s="2" t="s">
        <v>43</v>
      </c>
      <c r="AG12" s="2" t="s">
        <v>43</v>
      </c>
      <c r="AH12" s="2" t="s">
        <v>43</v>
      </c>
      <c r="AI12" s="2" t="s">
        <v>43</v>
      </c>
      <c r="AJ12" s="2" t="s">
        <v>43</v>
      </c>
      <c r="AK12" s="2">
        <v>1870</v>
      </c>
      <c r="AM12" s="2" t="s">
        <v>4117</v>
      </c>
      <c r="AN12" s="2" t="s">
        <v>4113</v>
      </c>
    </row>
    <row r="13" spans="1:42" ht="92.4" x14ac:dyDescent="0.3">
      <c r="A13" s="2">
        <v>7512</v>
      </c>
      <c r="B13" s="2" t="s">
        <v>2522</v>
      </c>
      <c r="C13" s="43" t="s">
        <v>4212</v>
      </c>
      <c r="D13" s="2" t="s">
        <v>20</v>
      </c>
      <c r="E13" s="2" t="s">
        <v>42</v>
      </c>
      <c r="F13" s="2" t="s">
        <v>75</v>
      </c>
      <c r="G13" s="5" t="s">
        <v>72</v>
      </c>
      <c r="H13" s="4">
        <v>42472</v>
      </c>
      <c r="I13" s="2" t="s">
        <v>73</v>
      </c>
      <c r="J13" s="2" t="s">
        <v>21</v>
      </c>
      <c r="K13" s="2" t="s">
        <v>44</v>
      </c>
      <c r="L13" s="2" t="s">
        <v>45</v>
      </c>
      <c r="M13" s="2" t="s">
        <v>45</v>
      </c>
      <c r="N13" s="2">
        <v>1</v>
      </c>
      <c r="O13" s="2" t="s">
        <v>45</v>
      </c>
      <c r="P13" s="2" t="s">
        <v>3522</v>
      </c>
      <c r="Q13" s="5">
        <v>22.8</v>
      </c>
      <c r="R13" s="5">
        <v>5.81</v>
      </c>
      <c r="S13" s="5">
        <v>6.05</v>
      </c>
      <c r="T13" s="5">
        <v>1.7</v>
      </c>
      <c r="U13" s="2" t="s">
        <v>33</v>
      </c>
      <c r="V13" s="2" t="s">
        <v>63</v>
      </c>
      <c r="W13" s="2" t="s">
        <v>344</v>
      </c>
      <c r="X13" s="2" t="s">
        <v>47</v>
      </c>
      <c r="Y13" s="2" t="s">
        <v>48</v>
      </c>
      <c r="Z13" s="2" t="s">
        <v>65</v>
      </c>
      <c r="AA13" s="5" t="s">
        <v>43</v>
      </c>
      <c r="AB13" s="5" t="s">
        <v>43</v>
      </c>
      <c r="AC13" s="5" t="s">
        <v>43</v>
      </c>
      <c r="AD13" s="2" t="s">
        <v>43</v>
      </c>
      <c r="AE13" s="2" t="s">
        <v>43</v>
      </c>
      <c r="AF13" s="2" t="s">
        <v>43</v>
      </c>
      <c r="AG13" s="2" t="s">
        <v>3521</v>
      </c>
      <c r="AH13" s="2" t="s">
        <v>43</v>
      </c>
      <c r="AI13" s="2" t="s">
        <v>44</v>
      </c>
      <c r="AJ13" s="2" t="s">
        <v>43</v>
      </c>
      <c r="AK13" s="2">
        <v>1840</v>
      </c>
      <c r="AL13" s="2">
        <v>1885</v>
      </c>
      <c r="AM13" s="2" t="s">
        <v>78</v>
      </c>
      <c r="AN13" s="2" t="s">
        <v>3520</v>
      </c>
    </row>
    <row r="14" spans="1:42" ht="132" x14ac:dyDescent="0.3">
      <c r="A14" s="2">
        <v>7513</v>
      </c>
      <c r="B14" s="2" t="s">
        <v>2522</v>
      </c>
      <c r="C14" s="43" t="s">
        <v>4192</v>
      </c>
      <c r="D14" s="2" t="s">
        <v>20</v>
      </c>
      <c r="E14" s="2" t="s">
        <v>42</v>
      </c>
      <c r="F14" s="2" t="s">
        <v>75</v>
      </c>
      <c r="G14" s="5" t="s">
        <v>72</v>
      </c>
      <c r="H14" s="4">
        <v>42472</v>
      </c>
      <c r="I14" s="2" t="s">
        <v>73</v>
      </c>
      <c r="J14" s="2" t="s">
        <v>21</v>
      </c>
      <c r="K14" s="2" t="s">
        <v>44</v>
      </c>
      <c r="L14" s="2" t="s">
        <v>45</v>
      </c>
      <c r="M14" s="2" t="s">
        <v>45</v>
      </c>
      <c r="N14" s="2">
        <v>1</v>
      </c>
      <c r="O14" s="2" t="s">
        <v>45</v>
      </c>
      <c r="P14" s="2" t="s">
        <v>99</v>
      </c>
      <c r="Q14" s="5">
        <v>34.08</v>
      </c>
      <c r="R14" s="5">
        <v>22.16</v>
      </c>
      <c r="S14" s="5">
        <v>5.25</v>
      </c>
      <c r="T14" s="5">
        <v>4.2</v>
      </c>
      <c r="U14" s="2" t="s">
        <v>33</v>
      </c>
      <c r="V14" s="2" t="s">
        <v>620</v>
      </c>
      <c r="W14" s="2" t="s">
        <v>74</v>
      </c>
      <c r="X14" s="2" t="s">
        <v>47</v>
      </c>
      <c r="Y14" s="2" t="s">
        <v>80</v>
      </c>
      <c r="Z14" s="2" t="s">
        <v>65</v>
      </c>
      <c r="AA14" s="5" t="s">
        <v>43</v>
      </c>
      <c r="AB14" s="5" t="s">
        <v>43</v>
      </c>
      <c r="AC14" s="5" t="s">
        <v>43</v>
      </c>
      <c r="AD14" s="2" t="s">
        <v>43</v>
      </c>
      <c r="AE14" s="2" t="s">
        <v>45</v>
      </c>
      <c r="AF14" s="2" t="s">
        <v>43</v>
      </c>
      <c r="AG14" s="2" t="s">
        <v>43</v>
      </c>
      <c r="AH14" s="2" t="s">
        <v>43</v>
      </c>
      <c r="AI14" s="2" t="s">
        <v>43</v>
      </c>
      <c r="AJ14" s="2" t="s">
        <v>43</v>
      </c>
      <c r="AK14" s="2">
        <v>1885</v>
      </c>
      <c r="AL14" s="2">
        <v>1930</v>
      </c>
      <c r="AM14" s="2" t="s">
        <v>1949</v>
      </c>
      <c r="AN14" s="2" t="s">
        <v>2089</v>
      </c>
    </row>
    <row r="15" spans="1:42" ht="105.6" x14ac:dyDescent="0.3">
      <c r="A15" s="2">
        <v>7514</v>
      </c>
      <c r="B15" s="2" t="s">
        <v>2522</v>
      </c>
      <c r="C15" s="43" t="s">
        <v>4193</v>
      </c>
      <c r="D15" s="2" t="s">
        <v>20</v>
      </c>
      <c r="E15" s="2" t="s">
        <v>42</v>
      </c>
      <c r="F15" s="2" t="s">
        <v>76</v>
      </c>
      <c r="G15" s="5" t="s">
        <v>72</v>
      </c>
      <c r="H15" s="4">
        <v>42472</v>
      </c>
      <c r="I15" s="2" t="s">
        <v>73</v>
      </c>
      <c r="J15" s="2" t="s">
        <v>21</v>
      </c>
      <c r="K15" s="2" t="s">
        <v>45</v>
      </c>
      <c r="L15" s="2" t="s">
        <v>45</v>
      </c>
      <c r="M15" s="2" t="s">
        <v>45</v>
      </c>
      <c r="N15" s="2">
        <v>1</v>
      </c>
      <c r="O15" s="2" t="s">
        <v>45</v>
      </c>
      <c r="P15" s="2" t="s">
        <v>100</v>
      </c>
      <c r="Q15" s="5">
        <v>34.409999999999997</v>
      </c>
      <c r="R15" s="5">
        <v>16.7</v>
      </c>
      <c r="S15" s="5">
        <v>3.31</v>
      </c>
      <c r="T15" s="5">
        <v>4.4000000000000004</v>
      </c>
      <c r="U15" s="2" t="s">
        <v>33</v>
      </c>
      <c r="V15" s="2" t="s">
        <v>63</v>
      </c>
      <c r="W15" s="2" t="s">
        <v>62</v>
      </c>
      <c r="X15" s="2" t="s">
        <v>47</v>
      </c>
      <c r="Y15" s="2" t="s">
        <v>48</v>
      </c>
      <c r="Z15" s="2" t="s">
        <v>65</v>
      </c>
      <c r="AA15" s="5" t="s">
        <v>43</v>
      </c>
      <c r="AB15" s="5" t="s">
        <v>43</v>
      </c>
      <c r="AC15" s="5" t="s">
        <v>43</v>
      </c>
      <c r="AD15" s="2" t="s">
        <v>43</v>
      </c>
      <c r="AE15" s="2" t="s">
        <v>43</v>
      </c>
      <c r="AF15" s="2" t="s">
        <v>43</v>
      </c>
      <c r="AG15" s="2" t="s">
        <v>43</v>
      </c>
      <c r="AH15" s="2" t="s">
        <v>43</v>
      </c>
      <c r="AI15" s="2" t="s">
        <v>43</v>
      </c>
      <c r="AJ15" s="2" t="s">
        <v>43</v>
      </c>
      <c r="AK15" s="2">
        <v>1840</v>
      </c>
      <c r="AL15" s="2">
        <v>1890</v>
      </c>
      <c r="AM15" s="2" t="s">
        <v>3797</v>
      </c>
      <c r="AN15" s="11" t="s">
        <v>383</v>
      </c>
    </row>
    <row r="16" spans="1:42" ht="79.2" x14ac:dyDescent="0.3">
      <c r="A16" s="2">
        <v>7515</v>
      </c>
      <c r="B16" s="2" t="s">
        <v>2522</v>
      </c>
      <c r="C16" s="43" t="s">
        <v>4194</v>
      </c>
      <c r="D16" s="2" t="s">
        <v>20</v>
      </c>
      <c r="E16" s="2" t="s">
        <v>42</v>
      </c>
      <c r="F16" s="2" t="s">
        <v>77</v>
      </c>
      <c r="G16" s="5" t="s">
        <v>72</v>
      </c>
      <c r="H16" s="4">
        <v>42472</v>
      </c>
      <c r="I16" s="2" t="s">
        <v>73</v>
      </c>
      <c r="J16" s="2" t="s">
        <v>21</v>
      </c>
      <c r="K16" s="2" t="s">
        <v>44</v>
      </c>
      <c r="L16" s="2" t="s">
        <v>45</v>
      </c>
      <c r="M16" s="2" t="s">
        <v>45</v>
      </c>
      <c r="N16" s="2">
        <v>1</v>
      </c>
      <c r="O16" s="2" t="s">
        <v>44</v>
      </c>
      <c r="P16" s="2" t="s">
        <v>101</v>
      </c>
      <c r="Q16" s="5">
        <v>24.87</v>
      </c>
      <c r="R16" s="5">
        <v>18.97</v>
      </c>
      <c r="S16" s="5">
        <v>3.69</v>
      </c>
      <c r="T16" s="5">
        <v>2.2999999999999998</v>
      </c>
      <c r="U16" s="2" t="s">
        <v>33</v>
      </c>
      <c r="V16" s="2" t="s">
        <v>52</v>
      </c>
      <c r="W16" s="2" t="s">
        <v>62</v>
      </c>
      <c r="X16" s="2" t="s">
        <v>47</v>
      </c>
      <c r="Y16" s="2" t="s">
        <v>67</v>
      </c>
      <c r="Z16" s="2" t="s">
        <v>65</v>
      </c>
      <c r="AA16" s="5" t="s">
        <v>43</v>
      </c>
      <c r="AB16" s="5" t="s">
        <v>43</v>
      </c>
      <c r="AC16" s="5" t="s">
        <v>43</v>
      </c>
      <c r="AD16" s="2" t="s">
        <v>43</v>
      </c>
      <c r="AE16" s="2" t="s">
        <v>43</v>
      </c>
      <c r="AF16" s="2" t="s">
        <v>43</v>
      </c>
      <c r="AG16" s="2" t="s">
        <v>43</v>
      </c>
      <c r="AH16" s="2" t="s">
        <v>43</v>
      </c>
      <c r="AI16" s="2" t="s">
        <v>43</v>
      </c>
      <c r="AJ16" s="2" t="s">
        <v>43</v>
      </c>
      <c r="AK16" s="2">
        <v>1870</v>
      </c>
      <c r="AL16" s="2">
        <v>1930</v>
      </c>
      <c r="AM16" s="2" t="s">
        <v>276</v>
      </c>
      <c r="AN16" s="2" t="s">
        <v>277</v>
      </c>
    </row>
    <row r="17" spans="1:40" ht="105.6" x14ac:dyDescent="0.3">
      <c r="A17" s="2">
        <v>7516</v>
      </c>
      <c r="B17" s="2" t="s">
        <v>2522</v>
      </c>
      <c r="C17" s="43" t="s">
        <v>4195</v>
      </c>
      <c r="D17" s="2" t="s">
        <v>20</v>
      </c>
      <c r="E17" s="2" t="s">
        <v>42</v>
      </c>
      <c r="F17" s="2" t="s">
        <v>77</v>
      </c>
      <c r="G17" s="5" t="s">
        <v>72</v>
      </c>
      <c r="H17" s="4">
        <v>42472</v>
      </c>
      <c r="I17" s="2" t="s">
        <v>73</v>
      </c>
      <c r="J17" s="2" t="s">
        <v>21</v>
      </c>
      <c r="K17" s="2" t="s">
        <v>45</v>
      </c>
      <c r="L17" s="2" t="s">
        <v>45</v>
      </c>
      <c r="M17" s="2" t="s">
        <v>45</v>
      </c>
      <c r="N17" s="2">
        <v>1</v>
      </c>
      <c r="O17" s="2" t="s">
        <v>45</v>
      </c>
      <c r="P17" s="2" t="s">
        <v>102</v>
      </c>
      <c r="Q17" s="5">
        <v>37.9</v>
      </c>
      <c r="R17" s="5">
        <v>19.38</v>
      </c>
      <c r="S17" s="5">
        <v>5.15</v>
      </c>
      <c r="T17" s="5">
        <v>6.2</v>
      </c>
      <c r="U17" s="2" t="s">
        <v>33</v>
      </c>
      <c r="V17" s="2" t="s">
        <v>63</v>
      </c>
      <c r="W17" s="2" t="s">
        <v>62</v>
      </c>
      <c r="X17" s="2" t="s">
        <v>47</v>
      </c>
      <c r="Y17" s="2" t="s">
        <v>48</v>
      </c>
      <c r="Z17" s="2" t="s">
        <v>65</v>
      </c>
      <c r="AA17" s="5" t="s">
        <v>43</v>
      </c>
      <c r="AB17" s="5" t="s">
        <v>43</v>
      </c>
      <c r="AC17" s="5" t="s">
        <v>43</v>
      </c>
      <c r="AD17" s="2" t="s">
        <v>43</v>
      </c>
      <c r="AE17" s="2" t="s">
        <v>43</v>
      </c>
      <c r="AF17" s="2" t="s">
        <v>43</v>
      </c>
      <c r="AG17" s="2" t="s">
        <v>43</v>
      </c>
      <c r="AH17" s="2" t="s">
        <v>43</v>
      </c>
      <c r="AI17" s="2" t="s">
        <v>43</v>
      </c>
      <c r="AJ17" s="2" t="s">
        <v>43</v>
      </c>
      <c r="AK17" s="2">
        <v>1840</v>
      </c>
      <c r="AL17" s="2">
        <v>1890</v>
      </c>
      <c r="AM17" s="2" t="s">
        <v>3797</v>
      </c>
      <c r="AN17" s="11" t="s">
        <v>383</v>
      </c>
    </row>
    <row r="18" spans="1:40" ht="66" x14ac:dyDescent="0.3">
      <c r="A18" s="2">
        <v>7517</v>
      </c>
      <c r="B18" s="2" t="s">
        <v>2522</v>
      </c>
      <c r="C18" s="43" t="s">
        <v>4196</v>
      </c>
      <c r="D18" s="2" t="s">
        <v>20</v>
      </c>
      <c r="E18" s="2" t="s">
        <v>42</v>
      </c>
      <c r="F18" s="2" t="s">
        <v>81</v>
      </c>
      <c r="G18" s="5" t="s">
        <v>72</v>
      </c>
      <c r="H18" s="4">
        <v>42473</v>
      </c>
      <c r="I18" s="2" t="s">
        <v>82</v>
      </c>
      <c r="J18" s="2" t="s">
        <v>21</v>
      </c>
      <c r="K18" s="2" t="s">
        <v>44</v>
      </c>
      <c r="L18" s="2" t="s">
        <v>45</v>
      </c>
      <c r="M18" s="2" t="s">
        <v>45</v>
      </c>
      <c r="N18" s="2">
        <v>1</v>
      </c>
      <c r="O18" s="2" t="s">
        <v>45</v>
      </c>
      <c r="P18" s="2" t="s">
        <v>4056</v>
      </c>
      <c r="Q18" s="5">
        <v>51.77</v>
      </c>
      <c r="R18" s="5">
        <v>38.409999999999997</v>
      </c>
      <c r="S18" s="5">
        <v>22.07</v>
      </c>
      <c r="T18" s="5">
        <v>46.8</v>
      </c>
      <c r="U18" s="2" t="s">
        <v>33</v>
      </c>
      <c r="V18" s="2" t="s">
        <v>63</v>
      </c>
      <c r="W18" s="2" t="s">
        <v>74</v>
      </c>
      <c r="X18" s="2" t="s">
        <v>47</v>
      </c>
      <c r="Y18" s="2" t="s">
        <v>83</v>
      </c>
      <c r="Z18" s="2" t="s">
        <v>65</v>
      </c>
      <c r="AA18" s="5" t="s">
        <v>3523</v>
      </c>
      <c r="AB18" s="5">
        <v>21.97</v>
      </c>
      <c r="AC18" s="5" t="s">
        <v>3524</v>
      </c>
      <c r="AD18" s="2" t="s">
        <v>43</v>
      </c>
      <c r="AE18" s="2" t="s">
        <v>43</v>
      </c>
      <c r="AF18" s="2" t="s">
        <v>43</v>
      </c>
      <c r="AG18" s="2" t="s">
        <v>43</v>
      </c>
      <c r="AH18" s="2" t="s">
        <v>43</v>
      </c>
      <c r="AI18" s="2" t="s">
        <v>43</v>
      </c>
      <c r="AJ18" s="2" t="s">
        <v>43</v>
      </c>
      <c r="AK18" s="2">
        <v>1820</v>
      </c>
      <c r="AL18" s="2">
        <v>1870</v>
      </c>
      <c r="AM18" s="2" t="s">
        <v>78</v>
      </c>
      <c r="AN18" s="2" t="s">
        <v>85</v>
      </c>
    </row>
    <row r="19" spans="1:40" ht="158.4" x14ac:dyDescent="0.3">
      <c r="A19" s="2">
        <v>7518</v>
      </c>
      <c r="B19" s="2" t="s">
        <v>2522</v>
      </c>
      <c r="C19" s="43" t="s">
        <v>4197</v>
      </c>
      <c r="D19" s="2" t="s">
        <v>20</v>
      </c>
      <c r="E19" s="2" t="s">
        <v>42</v>
      </c>
      <c r="F19" s="2" t="s">
        <v>81</v>
      </c>
      <c r="G19" s="5" t="s">
        <v>72</v>
      </c>
      <c r="H19" s="4">
        <v>42473</v>
      </c>
      <c r="I19" s="2" t="s">
        <v>82</v>
      </c>
      <c r="J19" s="2" t="s">
        <v>21</v>
      </c>
      <c r="K19" s="2" t="s">
        <v>44</v>
      </c>
      <c r="L19" s="2" t="s">
        <v>45</v>
      </c>
      <c r="M19" s="2" t="s">
        <v>45</v>
      </c>
      <c r="N19" s="2">
        <v>1</v>
      </c>
      <c r="O19" s="2" t="s">
        <v>45</v>
      </c>
      <c r="P19" s="2" t="s">
        <v>4057</v>
      </c>
      <c r="Q19" s="5">
        <v>46.78</v>
      </c>
      <c r="R19" s="5">
        <v>37.979999999999997</v>
      </c>
      <c r="S19" s="5">
        <v>21.92</v>
      </c>
      <c r="T19" s="5">
        <v>35.9</v>
      </c>
      <c r="U19" s="2" t="s">
        <v>33</v>
      </c>
      <c r="V19" s="2" t="s">
        <v>63</v>
      </c>
      <c r="W19" s="2" t="s">
        <v>74</v>
      </c>
      <c r="X19" s="2" t="s">
        <v>47</v>
      </c>
      <c r="Y19" s="2" t="s">
        <v>83</v>
      </c>
      <c r="Z19" s="2" t="s">
        <v>65</v>
      </c>
      <c r="AA19" s="5" t="s">
        <v>43</v>
      </c>
      <c r="AB19" s="5" t="s">
        <v>43</v>
      </c>
      <c r="AC19" s="5" t="s">
        <v>43</v>
      </c>
      <c r="AD19" s="2" t="s">
        <v>43</v>
      </c>
      <c r="AE19" s="2" t="s">
        <v>43</v>
      </c>
      <c r="AF19" s="2" t="s">
        <v>43</v>
      </c>
      <c r="AG19" s="2" t="s">
        <v>43</v>
      </c>
      <c r="AH19" s="2" t="s">
        <v>43</v>
      </c>
      <c r="AI19" s="2" t="s">
        <v>43</v>
      </c>
      <c r="AJ19" s="2" t="s">
        <v>43</v>
      </c>
      <c r="AK19" s="2">
        <v>1820</v>
      </c>
      <c r="AL19" s="2">
        <v>1890</v>
      </c>
      <c r="AM19" s="2" t="s">
        <v>2691</v>
      </c>
      <c r="AN19" s="11" t="s">
        <v>385</v>
      </c>
    </row>
    <row r="20" spans="1:40" ht="105.6" x14ac:dyDescent="0.3">
      <c r="A20" s="2">
        <v>7519</v>
      </c>
      <c r="B20" s="2" t="s">
        <v>2522</v>
      </c>
      <c r="C20" s="43" t="s">
        <v>4198</v>
      </c>
      <c r="D20" s="2" t="s">
        <v>20</v>
      </c>
      <c r="E20" s="2" t="s">
        <v>42</v>
      </c>
      <c r="F20" s="2" t="s">
        <v>81</v>
      </c>
      <c r="G20" s="5" t="s">
        <v>72</v>
      </c>
      <c r="H20" s="4">
        <v>42473</v>
      </c>
      <c r="I20" s="2" t="s">
        <v>82</v>
      </c>
      <c r="J20" s="2" t="s">
        <v>21</v>
      </c>
      <c r="K20" s="2" t="s">
        <v>45</v>
      </c>
      <c r="L20" s="2" t="s">
        <v>45</v>
      </c>
      <c r="M20" s="2" t="s">
        <v>44</v>
      </c>
      <c r="N20" s="2">
        <v>3</v>
      </c>
      <c r="O20" s="2" t="s">
        <v>45</v>
      </c>
      <c r="P20" s="2" t="s">
        <v>4055</v>
      </c>
      <c r="Q20" s="5">
        <v>29.38</v>
      </c>
      <c r="R20" s="5">
        <v>23.95</v>
      </c>
      <c r="S20" s="5">
        <v>7.1</v>
      </c>
      <c r="T20" s="5">
        <v>14.4</v>
      </c>
      <c r="U20" s="2" t="s">
        <v>33</v>
      </c>
      <c r="V20" s="2" t="s">
        <v>63</v>
      </c>
      <c r="W20" s="2" t="s">
        <v>62</v>
      </c>
      <c r="X20" s="2" t="s">
        <v>47</v>
      </c>
      <c r="Y20" s="2" t="s">
        <v>48</v>
      </c>
      <c r="Z20" s="2" t="s">
        <v>65</v>
      </c>
      <c r="AA20" s="5" t="s">
        <v>43</v>
      </c>
      <c r="AB20" s="5" t="s">
        <v>43</v>
      </c>
      <c r="AC20" s="5" t="s">
        <v>43</v>
      </c>
      <c r="AD20" s="2" t="s">
        <v>43</v>
      </c>
      <c r="AE20" s="2" t="s">
        <v>43</v>
      </c>
      <c r="AF20" s="2" t="s">
        <v>43</v>
      </c>
      <c r="AG20" s="2" t="s">
        <v>43</v>
      </c>
      <c r="AH20" s="2" t="s">
        <v>43</v>
      </c>
      <c r="AI20" s="2" t="s">
        <v>43</v>
      </c>
      <c r="AJ20" s="2" t="s">
        <v>43</v>
      </c>
      <c r="AK20" s="2">
        <v>1840</v>
      </c>
      <c r="AL20" s="2">
        <v>1890</v>
      </c>
      <c r="AM20" s="2" t="s">
        <v>3797</v>
      </c>
      <c r="AN20" s="11" t="s">
        <v>383</v>
      </c>
    </row>
    <row r="21" spans="1:40" ht="264" x14ac:dyDescent="0.3">
      <c r="A21" s="2">
        <v>7520</v>
      </c>
      <c r="B21" s="2" t="s">
        <v>2522</v>
      </c>
      <c r="C21" s="2" t="s">
        <v>43</v>
      </c>
      <c r="D21" s="2" t="s">
        <v>20</v>
      </c>
      <c r="E21" s="2" t="s">
        <v>42</v>
      </c>
      <c r="F21" s="2" t="s">
        <v>81</v>
      </c>
      <c r="G21" s="5" t="s">
        <v>72</v>
      </c>
      <c r="H21" s="4">
        <v>42473</v>
      </c>
      <c r="I21" s="2" t="s">
        <v>82</v>
      </c>
      <c r="J21" s="2" t="s">
        <v>21</v>
      </c>
      <c r="K21" s="2" t="s">
        <v>44</v>
      </c>
      <c r="L21" s="2" t="s">
        <v>45</v>
      </c>
      <c r="M21" s="2" t="s">
        <v>45</v>
      </c>
      <c r="N21" s="2">
        <v>1</v>
      </c>
      <c r="O21" s="2" t="s">
        <v>45</v>
      </c>
      <c r="P21" s="2" t="s">
        <v>89</v>
      </c>
      <c r="Q21" s="5">
        <v>24.55</v>
      </c>
      <c r="R21" s="5">
        <v>12.18</v>
      </c>
      <c r="S21" s="5" t="s">
        <v>87</v>
      </c>
      <c r="T21" s="5" t="s">
        <v>88</v>
      </c>
      <c r="U21" s="2" t="s">
        <v>33</v>
      </c>
      <c r="V21" s="2" t="s">
        <v>54</v>
      </c>
      <c r="W21" s="2" t="s">
        <v>55</v>
      </c>
      <c r="X21" s="2" t="s">
        <v>61</v>
      </c>
      <c r="Y21" s="2" t="s">
        <v>61</v>
      </c>
      <c r="Z21" s="2" t="s">
        <v>71</v>
      </c>
      <c r="AA21" s="5" t="s">
        <v>43</v>
      </c>
      <c r="AB21" s="5" t="s">
        <v>43</v>
      </c>
      <c r="AC21" s="5" t="s">
        <v>43</v>
      </c>
      <c r="AD21" s="2" t="s">
        <v>43</v>
      </c>
      <c r="AE21" s="2" t="s">
        <v>43</v>
      </c>
      <c r="AF21" s="2" t="s">
        <v>43</v>
      </c>
      <c r="AG21" s="2" t="s">
        <v>43</v>
      </c>
      <c r="AH21" s="2" t="s">
        <v>43</v>
      </c>
      <c r="AI21" s="2" t="s">
        <v>43</v>
      </c>
      <c r="AJ21" s="2" t="s">
        <v>43</v>
      </c>
      <c r="AL21" s="2" t="s">
        <v>69</v>
      </c>
      <c r="AM21" s="2" t="s">
        <v>347</v>
      </c>
      <c r="AN21" s="2" t="s">
        <v>86</v>
      </c>
    </row>
    <row r="22" spans="1:40" ht="39.6" x14ac:dyDescent="0.3">
      <c r="A22" s="2">
        <v>7521</v>
      </c>
      <c r="B22" s="2" t="s">
        <v>2522</v>
      </c>
      <c r="C22" s="2" t="s">
        <v>43</v>
      </c>
      <c r="D22" s="2" t="s">
        <v>20</v>
      </c>
      <c r="E22" s="2" t="s">
        <v>42</v>
      </c>
      <c r="F22" s="2" t="s">
        <v>81</v>
      </c>
      <c r="G22" s="5" t="s">
        <v>72</v>
      </c>
      <c r="H22" s="4">
        <v>42473</v>
      </c>
      <c r="I22" s="2" t="s">
        <v>82</v>
      </c>
      <c r="J22" s="2" t="s">
        <v>21</v>
      </c>
      <c r="K22" s="2" t="s">
        <v>45</v>
      </c>
      <c r="L22" s="2" t="s">
        <v>45</v>
      </c>
      <c r="M22" s="2" t="s">
        <v>44</v>
      </c>
      <c r="N22" s="2">
        <v>2</v>
      </c>
      <c r="O22" s="2" t="s">
        <v>45</v>
      </c>
      <c r="P22" s="2" t="s">
        <v>103</v>
      </c>
      <c r="Q22" s="5">
        <v>33.01</v>
      </c>
      <c r="R22" s="5">
        <v>19.62</v>
      </c>
      <c r="S22" s="5">
        <v>8.65</v>
      </c>
      <c r="T22" s="5">
        <v>6.2</v>
      </c>
      <c r="U22" s="2" t="s">
        <v>33</v>
      </c>
      <c r="V22" s="2" t="s">
        <v>59</v>
      </c>
      <c r="W22" s="2" t="s">
        <v>62</v>
      </c>
      <c r="X22" s="2" t="s">
        <v>48</v>
      </c>
      <c r="Y22" s="2" t="s">
        <v>48</v>
      </c>
      <c r="Z22" s="2" t="s">
        <v>48</v>
      </c>
      <c r="AA22" s="5" t="s">
        <v>43</v>
      </c>
      <c r="AB22" s="5" t="s">
        <v>43</v>
      </c>
      <c r="AC22" s="5" t="s">
        <v>43</v>
      </c>
      <c r="AD22" s="2" t="s">
        <v>43</v>
      </c>
      <c r="AE22" s="2" t="s">
        <v>43</v>
      </c>
      <c r="AF22" s="2" t="s">
        <v>43</v>
      </c>
      <c r="AG22" s="2" t="s">
        <v>43</v>
      </c>
      <c r="AH22" s="2" t="s">
        <v>43</v>
      </c>
      <c r="AI22" s="2" t="s">
        <v>43</v>
      </c>
      <c r="AJ22" s="2" t="s">
        <v>43</v>
      </c>
    </row>
    <row r="23" spans="1:40" ht="26.4" x14ac:dyDescent="0.3">
      <c r="A23" s="2">
        <v>7522</v>
      </c>
      <c r="B23" s="2" t="s">
        <v>2522</v>
      </c>
      <c r="C23" s="2" t="s">
        <v>43</v>
      </c>
      <c r="D23" s="2" t="s">
        <v>20</v>
      </c>
      <c r="E23" s="2" t="s">
        <v>42</v>
      </c>
      <c r="F23" s="2" t="s">
        <v>81</v>
      </c>
      <c r="G23" s="5" t="s">
        <v>72</v>
      </c>
      <c r="H23" s="4">
        <v>42473</v>
      </c>
      <c r="I23" s="2" t="s">
        <v>82</v>
      </c>
      <c r="J23" s="2" t="s">
        <v>21</v>
      </c>
      <c r="K23" s="2" t="s">
        <v>45</v>
      </c>
      <c r="L23" s="2" t="s">
        <v>45</v>
      </c>
      <c r="M23" s="2" t="s">
        <v>45</v>
      </c>
      <c r="N23" s="2">
        <v>1</v>
      </c>
      <c r="O23" s="2" t="s">
        <v>45</v>
      </c>
      <c r="P23" s="2" t="s">
        <v>104</v>
      </c>
      <c r="Q23" s="5">
        <v>18.329999999999998</v>
      </c>
      <c r="R23" s="5">
        <v>16.36</v>
      </c>
      <c r="S23" s="5">
        <v>2.76</v>
      </c>
      <c r="T23" s="5">
        <v>1.6</v>
      </c>
      <c r="U23" s="2" t="s">
        <v>33</v>
      </c>
      <c r="V23" s="2" t="s">
        <v>90</v>
      </c>
      <c r="W23" s="2" t="s">
        <v>62</v>
      </c>
      <c r="X23" s="2" t="s">
        <v>47</v>
      </c>
      <c r="Y23" s="2" t="s">
        <v>48</v>
      </c>
      <c r="Z23" s="2" t="s">
        <v>65</v>
      </c>
      <c r="AA23" s="5" t="s">
        <v>43</v>
      </c>
      <c r="AB23" s="5" t="s">
        <v>43</v>
      </c>
      <c r="AC23" s="5" t="s">
        <v>43</v>
      </c>
      <c r="AD23" s="2" t="s">
        <v>43</v>
      </c>
      <c r="AE23" s="2" t="s">
        <v>43</v>
      </c>
      <c r="AF23" s="2" t="s">
        <v>43</v>
      </c>
      <c r="AG23" s="2" t="s">
        <v>43</v>
      </c>
      <c r="AH23" s="2" t="s">
        <v>43</v>
      </c>
      <c r="AI23" s="2" t="s">
        <v>43</v>
      </c>
      <c r="AJ23" s="2" t="s">
        <v>43</v>
      </c>
    </row>
    <row r="24" spans="1:40" ht="26.4" x14ac:dyDescent="0.3">
      <c r="A24" s="2">
        <v>7523</v>
      </c>
      <c r="B24" s="2" t="s">
        <v>2522</v>
      </c>
      <c r="C24" s="2" t="s">
        <v>43</v>
      </c>
      <c r="D24" s="2" t="s">
        <v>20</v>
      </c>
      <c r="E24" s="2" t="s">
        <v>42</v>
      </c>
      <c r="F24" s="2" t="s">
        <v>81</v>
      </c>
      <c r="G24" s="5" t="s">
        <v>72</v>
      </c>
      <c r="H24" s="4">
        <v>42473</v>
      </c>
      <c r="I24" s="2" t="s">
        <v>82</v>
      </c>
      <c r="J24" s="2" t="s">
        <v>21</v>
      </c>
      <c r="K24" s="2" t="s">
        <v>45</v>
      </c>
      <c r="L24" s="2" t="s">
        <v>45</v>
      </c>
      <c r="M24" s="2" t="s">
        <v>45</v>
      </c>
      <c r="N24" s="2">
        <v>1</v>
      </c>
      <c r="O24" s="2" t="s">
        <v>45</v>
      </c>
      <c r="P24" s="2" t="s">
        <v>105</v>
      </c>
      <c r="Q24" s="5">
        <v>39.18</v>
      </c>
      <c r="R24" s="5">
        <v>24.42</v>
      </c>
      <c r="S24" s="5">
        <v>3.7</v>
      </c>
      <c r="T24" s="5">
        <v>3.1</v>
      </c>
      <c r="U24" s="2" t="s">
        <v>33</v>
      </c>
      <c r="V24" s="2" t="s">
        <v>90</v>
      </c>
      <c r="W24" s="2" t="s">
        <v>62</v>
      </c>
      <c r="X24" s="2" t="s">
        <v>47</v>
      </c>
      <c r="Y24" s="2" t="s">
        <v>48</v>
      </c>
      <c r="Z24" s="2" t="s">
        <v>65</v>
      </c>
      <c r="AA24" s="5" t="s">
        <v>43</v>
      </c>
      <c r="AB24" s="5" t="s">
        <v>43</v>
      </c>
      <c r="AC24" s="5" t="s">
        <v>43</v>
      </c>
      <c r="AD24" s="2" t="s">
        <v>43</v>
      </c>
      <c r="AE24" s="2" t="s">
        <v>43</v>
      </c>
      <c r="AF24" s="2" t="s">
        <v>43</v>
      </c>
      <c r="AG24" s="2" t="s">
        <v>43</v>
      </c>
      <c r="AH24" s="2" t="s">
        <v>43</v>
      </c>
      <c r="AI24" s="2" t="s">
        <v>43</v>
      </c>
      <c r="AJ24" s="2" t="s">
        <v>43</v>
      </c>
    </row>
    <row r="25" spans="1:40" ht="79.2" x14ac:dyDescent="0.3">
      <c r="A25" s="2">
        <v>7524</v>
      </c>
      <c r="B25" s="2" t="s">
        <v>2522</v>
      </c>
      <c r="C25" s="43" t="s">
        <v>4199</v>
      </c>
      <c r="D25" s="2" t="s">
        <v>20</v>
      </c>
      <c r="E25" s="2" t="s">
        <v>42</v>
      </c>
      <c r="F25" s="2" t="s">
        <v>81</v>
      </c>
      <c r="G25" s="5" t="s">
        <v>72</v>
      </c>
      <c r="H25" s="4">
        <v>42473</v>
      </c>
      <c r="I25" s="2" t="s">
        <v>82</v>
      </c>
      <c r="J25" s="2" t="s">
        <v>21</v>
      </c>
      <c r="K25" s="2" t="s">
        <v>44</v>
      </c>
      <c r="L25" s="2" t="s">
        <v>45</v>
      </c>
      <c r="M25" s="2" t="s">
        <v>45</v>
      </c>
      <c r="N25" s="2">
        <v>1</v>
      </c>
      <c r="O25" s="2" t="s">
        <v>45</v>
      </c>
      <c r="P25" s="2" t="s">
        <v>106</v>
      </c>
      <c r="Q25" s="5">
        <v>20.96</v>
      </c>
      <c r="R25" s="5">
        <v>15.54</v>
      </c>
      <c r="S25" s="5">
        <v>4.3899999999999997</v>
      </c>
      <c r="T25" s="5">
        <v>1.6</v>
      </c>
      <c r="U25" s="2" t="s">
        <v>33</v>
      </c>
      <c r="V25" s="2" t="s">
        <v>91</v>
      </c>
      <c r="W25" s="2" t="s">
        <v>92</v>
      </c>
      <c r="X25" s="2" t="s">
        <v>93</v>
      </c>
      <c r="Y25" s="2" t="s">
        <v>94</v>
      </c>
      <c r="Z25" s="2" t="s">
        <v>65</v>
      </c>
      <c r="AA25" s="5" t="s">
        <v>43</v>
      </c>
      <c r="AB25" s="5" t="s">
        <v>43</v>
      </c>
      <c r="AC25" s="5" t="s">
        <v>43</v>
      </c>
      <c r="AD25" s="2" t="s">
        <v>43</v>
      </c>
      <c r="AE25" s="2" t="s">
        <v>43</v>
      </c>
      <c r="AF25" s="2" t="s">
        <v>43</v>
      </c>
      <c r="AG25" s="2" t="s">
        <v>43</v>
      </c>
      <c r="AH25" s="2" t="s">
        <v>43</v>
      </c>
      <c r="AI25" s="2" t="s">
        <v>43</v>
      </c>
      <c r="AJ25" s="2" t="s">
        <v>44</v>
      </c>
      <c r="AK25" s="2">
        <v>1850</v>
      </c>
      <c r="AL25" s="2">
        <v>1880</v>
      </c>
      <c r="AM25" s="2" t="s">
        <v>95</v>
      </c>
      <c r="AN25" s="2" t="s">
        <v>96</v>
      </c>
    </row>
    <row r="26" spans="1:40" ht="105.6" x14ac:dyDescent="0.3">
      <c r="A26" s="2">
        <v>7525</v>
      </c>
      <c r="B26" s="2" t="s">
        <v>2522</v>
      </c>
      <c r="C26" s="2" t="s">
        <v>43</v>
      </c>
      <c r="D26" s="2" t="s">
        <v>20</v>
      </c>
      <c r="E26" s="2" t="s">
        <v>42</v>
      </c>
      <c r="F26" s="2" t="s">
        <v>97</v>
      </c>
      <c r="G26" s="5" t="s">
        <v>72</v>
      </c>
      <c r="H26" s="4">
        <v>42473</v>
      </c>
      <c r="I26" s="2" t="s">
        <v>82</v>
      </c>
      <c r="J26" s="2" t="s">
        <v>21</v>
      </c>
      <c r="K26" s="2" t="s">
        <v>45</v>
      </c>
      <c r="L26" s="2" t="s">
        <v>45</v>
      </c>
      <c r="M26" s="2" t="s">
        <v>45</v>
      </c>
      <c r="N26" s="2">
        <v>1</v>
      </c>
      <c r="O26" s="2" t="s">
        <v>45</v>
      </c>
      <c r="P26" s="2" t="s">
        <v>3525</v>
      </c>
      <c r="Q26" s="5">
        <v>18.13</v>
      </c>
      <c r="R26" s="5">
        <v>15.51</v>
      </c>
      <c r="S26" s="5">
        <v>9.15</v>
      </c>
      <c r="T26" s="5">
        <v>3.8</v>
      </c>
      <c r="U26" s="2" t="s">
        <v>33</v>
      </c>
      <c r="V26" s="2" t="s">
        <v>63</v>
      </c>
      <c r="W26" s="2" t="s">
        <v>62</v>
      </c>
      <c r="X26" s="2" t="s">
        <v>47</v>
      </c>
      <c r="Y26" s="2" t="s">
        <v>48</v>
      </c>
      <c r="Z26" s="2" t="s">
        <v>65</v>
      </c>
      <c r="AA26" s="5" t="s">
        <v>43</v>
      </c>
      <c r="AB26" s="5" t="s">
        <v>43</v>
      </c>
      <c r="AC26" s="5" t="s">
        <v>43</v>
      </c>
      <c r="AD26" s="2" t="s">
        <v>43</v>
      </c>
      <c r="AE26" s="2" t="s">
        <v>43</v>
      </c>
      <c r="AF26" s="2" t="s">
        <v>43</v>
      </c>
      <c r="AG26" s="2" t="s">
        <v>43</v>
      </c>
      <c r="AH26" s="2" t="s">
        <v>43</v>
      </c>
      <c r="AI26" s="2" t="s">
        <v>43</v>
      </c>
      <c r="AJ26" s="2" t="s">
        <v>43</v>
      </c>
      <c r="AK26" s="2">
        <v>1840</v>
      </c>
      <c r="AL26" s="2">
        <v>1890</v>
      </c>
      <c r="AM26" s="2" t="s">
        <v>3797</v>
      </c>
      <c r="AN26" s="11" t="s">
        <v>383</v>
      </c>
    </row>
    <row r="27" spans="1:40" ht="105.6" x14ac:dyDescent="0.3">
      <c r="A27" s="2">
        <v>7526</v>
      </c>
      <c r="B27" s="2" t="s">
        <v>2522</v>
      </c>
      <c r="C27" s="43" t="s">
        <v>4200</v>
      </c>
      <c r="D27" s="2" t="s">
        <v>20</v>
      </c>
      <c r="E27" s="2" t="s">
        <v>42</v>
      </c>
      <c r="F27" s="2" t="s">
        <v>97</v>
      </c>
      <c r="G27" s="5" t="s">
        <v>72</v>
      </c>
      <c r="H27" s="4">
        <v>42473</v>
      </c>
      <c r="I27" s="2" t="s">
        <v>82</v>
      </c>
      <c r="J27" s="2" t="s">
        <v>21</v>
      </c>
      <c r="K27" s="2" t="s">
        <v>44</v>
      </c>
      <c r="L27" s="2" t="s">
        <v>45</v>
      </c>
      <c r="M27" s="2" t="s">
        <v>45</v>
      </c>
      <c r="N27" s="2">
        <v>1</v>
      </c>
      <c r="O27" s="2" t="s">
        <v>45</v>
      </c>
      <c r="P27" s="2" t="s">
        <v>4058</v>
      </c>
      <c r="Q27" s="5">
        <v>30.33</v>
      </c>
      <c r="R27" s="5">
        <v>19.18</v>
      </c>
      <c r="S27" s="5">
        <v>13.48</v>
      </c>
      <c r="T27" s="5">
        <v>6.9</v>
      </c>
      <c r="U27" s="2" t="s">
        <v>33</v>
      </c>
      <c r="V27" s="2" t="s">
        <v>63</v>
      </c>
      <c r="W27" s="2" t="s">
        <v>74</v>
      </c>
      <c r="X27" s="2" t="s">
        <v>47</v>
      </c>
      <c r="Y27" s="2" t="s">
        <v>83</v>
      </c>
      <c r="Z27" s="2" t="s">
        <v>65</v>
      </c>
      <c r="AA27" s="5" t="s">
        <v>43</v>
      </c>
      <c r="AB27" s="5">
        <v>14.71</v>
      </c>
      <c r="AC27" s="5" t="s">
        <v>43</v>
      </c>
      <c r="AD27" s="2" t="s">
        <v>43</v>
      </c>
      <c r="AE27" s="2" t="s">
        <v>43</v>
      </c>
      <c r="AF27" s="2" t="s">
        <v>43</v>
      </c>
      <c r="AG27" s="2" t="s">
        <v>43</v>
      </c>
      <c r="AH27" s="2" t="s">
        <v>43</v>
      </c>
      <c r="AI27" s="2" t="s">
        <v>43</v>
      </c>
      <c r="AJ27" s="2" t="s">
        <v>43</v>
      </c>
      <c r="AK27" s="2">
        <v>1840</v>
      </c>
      <c r="AL27" s="2">
        <v>1890</v>
      </c>
      <c r="AM27" s="2" t="s">
        <v>3797</v>
      </c>
      <c r="AN27" s="11" t="s">
        <v>383</v>
      </c>
    </row>
    <row r="28" spans="1:40" ht="79.2" x14ac:dyDescent="0.3">
      <c r="A28" s="2">
        <v>7527</v>
      </c>
      <c r="B28" s="2" t="s">
        <v>2522</v>
      </c>
      <c r="C28" s="43" t="s">
        <v>4201</v>
      </c>
      <c r="D28" s="2" t="s">
        <v>20</v>
      </c>
      <c r="E28" s="2" t="s">
        <v>42</v>
      </c>
      <c r="F28" s="2" t="s">
        <v>98</v>
      </c>
      <c r="G28" s="5" t="s">
        <v>72</v>
      </c>
      <c r="H28" s="4">
        <v>42473</v>
      </c>
      <c r="I28" s="2" t="s">
        <v>82</v>
      </c>
      <c r="J28" s="2" t="s">
        <v>21</v>
      </c>
      <c r="K28" s="2" t="s">
        <v>44</v>
      </c>
      <c r="L28" s="2" t="s">
        <v>45</v>
      </c>
      <c r="M28" s="2" t="s">
        <v>45</v>
      </c>
      <c r="N28" s="2">
        <v>1</v>
      </c>
      <c r="O28" s="2" t="s">
        <v>44</v>
      </c>
      <c r="P28" s="2" t="s">
        <v>107</v>
      </c>
      <c r="Q28" s="5">
        <v>34.29</v>
      </c>
      <c r="R28" s="5">
        <v>16.14</v>
      </c>
      <c r="S28" s="5">
        <v>4.2300000000000004</v>
      </c>
      <c r="T28" s="5">
        <v>3.3</v>
      </c>
      <c r="U28" s="2" t="s">
        <v>33</v>
      </c>
      <c r="V28" s="2" t="s">
        <v>54</v>
      </c>
      <c r="W28" s="2" t="s">
        <v>62</v>
      </c>
      <c r="X28" s="2" t="s">
        <v>47</v>
      </c>
      <c r="Y28" s="2" t="s">
        <v>48</v>
      </c>
      <c r="Z28" s="2" t="s">
        <v>65</v>
      </c>
      <c r="AA28" s="5" t="s">
        <v>43</v>
      </c>
      <c r="AB28" s="5" t="s">
        <v>43</v>
      </c>
      <c r="AC28" s="5" t="s">
        <v>43</v>
      </c>
      <c r="AD28" s="2" t="s">
        <v>43</v>
      </c>
      <c r="AE28" s="2" t="s">
        <v>43</v>
      </c>
      <c r="AF28" s="2" t="s">
        <v>43</v>
      </c>
      <c r="AG28" s="2" t="s">
        <v>43</v>
      </c>
      <c r="AH28" s="2" t="s">
        <v>43</v>
      </c>
      <c r="AI28" s="2" t="s">
        <v>43</v>
      </c>
      <c r="AJ28" s="2" t="s">
        <v>43</v>
      </c>
      <c r="AK28" s="2">
        <v>1860</v>
      </c>
      <c r="AL28" s="2">
        <v>1929</v>
      </c>
      <c r="AM28" s="2" t="s">
        <v>4118</v>
      </c>
      <c r="AN28" s="2" t="s">
        <v>4116</v>
      </c>
    </row>
    <row r="29" spans="1:40" ht="79.2" x14ac:dyDescent="0.3">
      <c r="A29" s="2">
        <v>7528</v>
      </c>
      <c r="B29" s="2" t="s">
        <v>2522</v>
      </c>
      <c r="C29" s="2" t="s">
        <v>43</v>
      </c>
      <c r="D29" s="2" t="s">
        <v>20</v>
      </c>
      <c r="E29" s="2" t="s">
        <v>42</v>
      </c>
      <c r="F29" s="2" t="s">
        <v>109</v>
      </c>
      <c r="G29" s="5" t="s">
        <v>72</v>
      </c>
      <c r="H29" s="4">
        <v>42473</v>
      </c>
      <c r="I29" s="2" t="s">
        <v>82</v>
      </c>
      <c r="J29" s="2" t="s">
        <v>21</v>
      </c>
      <c r="K29" s="2" t="s">
        <v>45</v>
      </c>
      <c r="L29" s="2" t="s">
        <v>45</v>
      </c>
      <c r="M29" s="2" t="s">
        <v>45</v>
      </c>
      <c r="N29" s="2">
        <v>1</v>
      </c>
      <c r="O29" s="2" t="s">
        <v>45</v>
      </c>
      <c r="P29" s="2" t="s">
        <v>110</v>
      </c>
      <c r="Q29" s="5">
        <v>28.45</v>
      </c>
      <c r="R29" s="5">
        <v>25.67</v>
      </c>
      <c r="S29" s="5">
        <v>4.3099999999999996</v>
      </c>
      <c r="T29" s="5">
        <v>3.8</v>
      </c>
      <c r="U29" s="2" t="s">
        <v>33</v>
      </c>
      <c r="V29" s="2" t="s">
        <v>54</v>
      </c>
      <c r="W29" s="2" t="s">
        <v>62</v>
      </c>
      <c r="X29" s="2" t="s">
        <v>47</v>
      </c>
      <c r="Y29" s="2" t="s">
        <v>48</v>
      </c>
      <c r="Z29" s="2" t="s">
        <v>65</v>
      </c>
      <c r="AA29" s="5" t="s">
        <v>43</v>
      </c>
      <c r="AB29" s="5" t="s">
        <v>43</v>
      </c>
      <c r="AC29" s="5" t="s">
        <v>43</v>
      </c>
      <c r="AD29" s="2" t="s">
        <v>43</v>
      </c>
      <c r="AE29" s="2" t="s">
        <v>43</v>
      </c>
      <c r="AF29" s="2" t="s">
        <v>43</v>
      </c>
      <c r="AG29" s="2" t="s">
        <v>43</v>
      </c>
      <c r="AH29" s="2" t="s">
        <v>43</v>
      </c>
      <c r="AI29" s="2" t="s">
        <v>43</v>
      </c>
      <c r="AJ29" s="2" t="s">
        <v>43</v>
      </c>
      <c r="AK29" s="2">
        <v>1870</v>
      </c>
      <c r="AM29" s="2" t="s">
        <v>4117</v>
      </c>
      <c r="AN29" s="2" t="s">
        <v>4113</v>
      </c>
    </row>
    <row r="30" spans="1:40" ht="26.4" x14ac:dyDescent="0.3">
      <c r="A30" s="2">
        <v>7529</v>
      </c>
      <c r="B30" s="2" t="s">
        <v>2522</v>
      </c>
      <c r="C30" s="43" t="s">
        <v>4202</v>
      </c>
      <c r="D30" s="2" t="s">
        <v>20</v>
      </c>
      <c r="E30" s="2" t="s">
        <v>42</v>
      </c>
      <c r="F30" s="2" t="s">
        <v>111</v>
      </c>
      <c r="G30" s="5" t="s">
        <v>72</v>
      </c>
      <c r="H30" s="4">
        <v>42473</v>
      </c>
      <c r="I30" s="2" t="s">
        <v>82</v>
      </c>
      <c r="J30" s="2" t="s">
        <v>21</v>
      </c>
      <c r="K30" s="2" t="s">
        <v>45</v>
      </c>
      <c r="L30" s="2" t="s">
        <v>45</v>
      </c>
      <c r="M30" s="2" t="s">
        <v>45</v>
      </c>
      <c r="N30" s="2">
        <v>1</v>
      </c>
      <c r="O30" s="2" t="s">
        <v>45</v>
      </c>
      <c r="P30" s="2" t="s">
        <v>112</v>
      </c>
      <c r="Q30" s="5">
        <v>38.65</v>
      </c>
      <c r="R30" s="5">
        <v>31.28</v>
      </c>
      <c r="S30" s="5">
        <v>5.09</v>
      </c>
      <c r="T30" s="5">
        <v>10.199999999999999</v>
      </c>
      <c r="U30" s="2" t="s">
        <v>33</v>
      </c>
      <c r="V30" s="2" t="s">
        <v>46</v>
      </c>
      <c r="W30" s="2" t="s">
        <v>62</v>
      </c>
      <c r="X30" s="2" t="s">
        <v>47</v>
      </c>
      <c r="Y30" s="2" t="s">
        <v>48</v>
      </c>
      <c r="Z30" s="2" t="s">
        <v>65</v>
      </c>
      <c r="AA30" s="5" t="s">
        <v>43</v>
      </c>
      <c r="AB30" s="5" t="s">
        <v>43</v>
      </c>
      <c r="AC30" s="5" t="s">
        <v>43</v>
      </c>
      <c r="AD30" s="2" t="s">
        <v>43</v>
      </c>
      <c r="AE30" s="2" t="s">
        <v>43</v>
      </c>
      <c r="AF30" s="2" t="s">
        <v>43</v>
      </c>
      <c r="AG30" s="2" t="s">
        <v>43</v>
      </c>
      <c r="AH30" s="2" t="s">
        <v>43</v>
      </c>
      <c r="AI30" s="2" t="s">
        <v>43</v>
      </c>
      <c r="AJ30" s="2" t="s">
        <v>43</v>
      </c>
    </row>
    <row r="31" spans="1:40" ht="26.4" x14ac:dyDescent="0.3">
      <c r="A31" s="2">
        <v>7530</v>
      </c>
      <c r="B31" s="2" t="s">
        <v>2522</v>
      </c>
      <c r="C31" s="43" t="s">
        <v>4203</v>
      </c>
      <c r="D31" s="2" t="s">
        <v>20</v>
      </c>
      <c r="E31" s="2" t="s">
        <v>42</v>
      </c>
      <c r="F31" s="2" t="s">
        <v>111</v>
      </c>
      <c r="G31" s="5" t="s">
        <v>72</v>
      </c>
      <c r="H31" s="4">
        <v>42473</v>
      </c>
      <c r="I31" s="2" t="s">
        <v>82</v>
      </c>
      <c r="J31" s="2" t="s">
        <v>21</v>
      </c>
      <c r="K31" s="2" t="s">
        <v>45</v>
      </c>
      <c r="L31" s="2" t="s">
        <v>45</v>
      </c>
      <c r="M31" s="2" t="s">
        <v>45</v>
      </c>
      <c r="N31" s="2">
        <v>1</v>
      </c>
      <c r="O31" s="2" t="s">
        <v>45</v>
      </c>
      <c r="P31" s="2" t="s">
        <v>113</v>
      </c>
      <c r="Q31" s="5">
        <v>33.409999999999997</v>
      </c>
      <c r="R31" s="5">
        <v>19.88</v>
      </c>
      <c r="S31" s="5" t="s">
        <v>116</v>
      </c>
      <c r="T31" s="5">
        <v>3.4</v>
      </c>
      <c r="U31" s="2" t="s">
        <v>33</v>
      </c>
      <c r="V31" s="2" t="s">
        <v>52</v>
      </c>
      <c r="W31" s="2" t="s">
        <v>62</v>
      </c>
      <c r="X31" s="2" t="s">
        <v>47</v>
      </c>
      <c r="Y31" s="2" t="s">
        <v>48</v>
      </c>
      <c r="Z31" s="2" t="s">
        <v>65</v>
      </c>
      <c r="AA31" s="5" t="s">
        <v>43</v>
      </c>
      <c r="AB31" s="5" t="s">
        <v>43</v>
      </c>
      <c r="AC31" s="5" t="s">
        <v>43</v>
      </c>
      <c r="AD31" s="2" t="s">
        <v>43</v>
      </c>
      <c r="AE31" s="2" t="s">
        <v>43</v>
      </c>
      <c r="AF31" s="2" t="s">
        <v>43</v>
      </c>
      <c r="AG31" s="2" t="s">
        <v>43</v>
      </c>
      <c r="AH31" s="2" t="s">
        <v>43</v>
      </c>
      <c r="AI31" s="2" t="s">
        <v>43</v>
      </c>
      <c r="AJ31" s="2" t="s">
        <v>43</v>
      </c>
    </row>
    <row r="32" spans="1:40" ht="26.4" x14ac:dyDescent="0.3">
      <c r="A32" s="2">
        <v>7531</v>
      </c>
      <c r="B32" s="2" t="s">
        <v>2522</v>
      </c>
      <c r="C32" s="2" t="s">
        <v>43</v>
      </c>
      <c r="D32" s="2" t="s">
        <v>20</v>
      </c>
      <c r="E32" s="2" t="s">
        <v>42</v>
      </c>
      <c r="F32" s="2" t="s">
        <v>97</v>
      </c>
      <c r="G32" s="5" t="s">
        <v>72</v>
      </c>
      <c r="H32" s="4">
        <v>42473</v>
      </c>
      <c r="I32" s="2" t="s">
        <v>82</v>
      </c>
      <c r="J32" s="2" t="s">
        <v>21</v>
      </c>
      <c r="K32" s="2" t="s">
        <v>45</v>
      </c>
      <c r="L32" s="2" t="s">
        <v>45</v>
      </c>
      <c r="M32" s="2" t="s">
        <v>45</v>
      </c>
      <c r="N32" s="2">
        <v>1</v>
      </c>
      <c r="O32" s="2" t="s">
        <v>45</v>
      </c>
      <c r="P32" s="2" t="s">
        <v>114</v>
      </c>
      <c r="Q32" s="5">
        <v>33.020000000000003</v>
      </c>
      <c r="R32" s="5">
        <v>14.7</v>
      </c>
      <c r="S32" s="5">
        <v>3.56</v>
      </c>
      <c r="T32" s="5">
        <v>2.5</v>
      </c>
      <c r="U32" s="2" t="s">
        <v>33</v>
      </c>
      <c r="V32" s="2" t="s">
        <v>46</v>
      </c>
      <c r="W32" s="2" t="s">
        <v>62</v>
      </c>
      <c r="X32" s="2" t="s">
        <v>47</v>
      </c>
      <c r="Y32" s="2" t="s">
        <v>48</v>
      </c>
      <c r="Z32" s="2" t="s">
        <v>65</v>
      </c>
      <c r="AA32" s="5" t="s">
        <v>43</v>
      </c>
      <c r="AB32" s="5" t="s">
        <v>43</v>
      </c>
      <c r="AC32" s="5" t="s">
        <v>43</v>
      </c>
      <c r="AD32" s="2" t="s">
        <v>43</v>
      </c>
      <c r="AE32" s="2" t="s">
        <v>43</v>
      </c>
      <c r="AF32" s="2" t="s">
        <v>43</v>
      </c>
      <c r="AG32" s="2" t="s">
        <v>43</v>
      </c>
      <c r="AH32" s="2" t="s">
        <v>43</v>
      </c>
      <c r="AI32" s="2" t="s">
        <v>43</v>
      </c>
      <c r="AJ32" s="2" t="s">
        <v>43</v>
      </c>
    </row>
    <row r="33" spans="1:40" ht="26.4" x14ac:dyDescent="0.3">
      <c r="A33" s="2">
        <v>7532</v>
      </c>
      <c r="B33" s="2" t="s">
        <v>2522</v>
      </c>
      <c r="C33" s="2" t="s">
        <v>43</v>
      </c>
      <c r="D33" s="2" t="s">
        <v>20</v>
      </c>
      <c r="E33" s="2" t="s">
        <v>42</v>
      </c>
      <c r="F33" s="2" t="s">
        <v>97</v>
      </c>
      <c r="G33" s="5" t="s">
        <v>72</v>
      </c>
      <c r="H33" s="4">
        <v>42473</v>
      </c>
      <c r="I33" s="2" t="s">
        <v>82</v>
      </c>
      <c r="J33" s="2" t="s">
        <v>21</v>
      </c>
      <c r="K33" s="2" t="s">
        <v>45</v>
      </c>
      <c r="L33" s="2" t="s">
        <v>45</v>
      </c>
      <c r="M33" s="2" t="s">
        <v>45</v>
      </c>
      <c r="N33" s="2">
        <v>1</v>
      </c>
      <c r="O33" s="2" t="s">
        <v>45</v>
      </c>
      <c r="P33" s="2" t="s">
        <v>115</v>
      </c>
      <c r="Q33" s="5">
        <v>24.79</v>
      </c>
      <c r="R33" s="5">
        <v>21.84</v>
      </c>
      <c r="S33" s="5">
        <v>6.84</v>
      </c>
      <c r="T33" s="5">
        <v>3.6</v>
      </c>
      <c r="U33" s="2" t="s">
        <v>33</v>
      </c>
      <c r="V33" s="2" t="s">
        <v>52</v>
      </c>
      <c r="W33" s="2" t="s">
        <v>62</v>
      </c>
      <c r="X33" s="2" t="s">
        <v>47</v>
      </c>
      <c r="Y33" s="2" t="s">
        <v>48</v>
      </c>
      <c r="Z33" s="2" t="s">
        <v>65</v>
      </c>
      <c r="AA33" s="5" t="s">
        <v>43</v>
      </c>
      <c r="AB33" s="5" t="s">
        <v>43</v>
      </c>
      <c r="AC33" s="5" t="s">
        <v>43</v>
      </c>
      <c r="AD33" s="2" t="s">
        <v>43</v>
      </c>
      <c r="AE33" s="2" t="s">
        <v>43</v>
      </c>
      <c r="AF33" s="2" t="s">
        <v>43</v>
      </c>
      <c r="AG33" s="2" t="s">
        <v>43</v>
      </c>
      <c r="AH33" s="2" t="s">
        <v>43</v>
      </c>
      <c r="AI33" s="2" t="s">
        <v>43</v>
      </c>
      <c r="AJ33" s="2" t="s">
        <v>43</v>
      </c>
    </row>
    <row r="34" spans="1:40" ht="26.4" x14ac:dyDescent="0.3">
      <c r="A34" s="2">
        <v>7533</v>
      </c>
      <c r="B34" s="2" t="s">
        <v>2522</v>
      </c>
      <c r="C34" s="2" t="s">
        <v>43</v>
      </c>
      <c r="D34" s="2" t="s">
        <v>20</v>
      </c>
      <c r="E34" s="2" t="s">
        <v>42</v>
      </c>
      <c r="F34" s="2" t="s">
        <v>97</v>
      </c>
      <c r="G34" s="5" t="s">
        <v>72</v>
      </c>
      <c r="H34" s="4">
        <v>42473</v>
      </c>
      <c r="I34" s="2" t="s">
        <v>82</v>
      </c>
      <c r="J34" s="2" t="s">
        <v>21</v>
      </c>
      <c r="K34" s="2" t="s">
        <v>45</v>
      </c>
      <c r="L34" s="2" t="s">
        <v>45</v>
      </c>
      <c r="M34" s="2" t="s">
        <v>45</v>
      </c>
      <c r="N34" s="2">
        <v>1</v>
      </c>
      <c r="O34" s="2" t="s">
        <v>45</v>
      </c>
      <c r="P34" s="2" t="s">
        <v>115</v>
      </c>
      <c r="Q34" s="5">
        <v>43.52</v>
      </c>
      <c r="R34" s="5">
        <v>23.33</v>
      </c>
      <c r="S34" s="5">
        <v>4.92</v>
      </c>
      <c r="T34" s="5" t="s">
        <v>117</v>
      </c>
      <c r="U34" s="2" t="s">
        <v>33</v>
      </c>
      <c r="V34" s="2" t="s">
        <v>52</v>
      </c>
      <c r="W34" s="2" t="s">
        <v>62</v>
      </c>
      <c r="X34" s="2" t="s">
        <v>47</v>
      </c>
      <c r="Y34" s="2" t="s">
        <v>48</v>
      </c>
      <c r="Z34" s="2" t="s">
        <v>65</v>
      </c>
      <c r="AA34" s="5" t="s">
        <v>43</v>
      </c>
      <c r="AB34" s="5" t="s">
        <v>43</v>
      </c>
      <c r="AC34" s="5" t="s">
        <v>43</v>
      </c>
      <c r="AD34" s="2" t="s">
        <v>43</v>
      </c>
      <c r="AE34" s="2" t="s">
        <v>43</v>
      </c>
      <c r="AF34" s="2" t="s">
        <v>43</v>
      </c>
      <c r="AG34" s="2" t="s">
        <v>43</v>
      </c>
      <c r="AH34" s="2" t="s">
        <v>43</v>
      </c>
      <c r="AI34" s="2" t="s">
        <v>43</v>
      </c>
      <c r="AJ34" s="2" t="s">
        <v>43</v>
      </c>
    </row>
    <row r="35" spans="1:40" ht="26.4" x14ac:dyDescent="0.3">
      <c r="A35" s="2">
        <v>7534</v>
      </c>
      <c r="B35" s="2" t="s">
        <v>2522</v>
      </c>
      <c r="C35" s="2" t="s">
        <v>43</v>
      </c>
      <c r="D35" s="2" t="s">
        <v>20</v>
      </c>
      <c r="E35" s="2" t="s">
        <v>42</v>
      </c>
      <c r="F35" s="2" t="s">
        <v>97</v>
      </c>
      <c r="G35" s="5" t="s">
        <v>72</v>
      </c>
      <c r="H35" s="4">
        <v>42473</v>
      </c>
      <c r="I35" s="2" t="s">
        <v>82</v>
      </c>
      <c r="J35" s="2" t="s">
        <v>21</v>
      </c>
      <c r="K35" s="2" t="s">
        <v>45</v>
      </c>
      <c r="L35" s="2" t="s">
        <v>45</v>
      </c>
      <c r="M35" s="2" t="s">
        <v>45</v>
      </c>
      <c r="N35" s="2">
        <v>1</v>
      </c>
      <c r="O35" s="2" t="s">
        <v>45</v>
      </c>
      <c r="P35" s="2" t="s">
        <v>115</v>
      </c>
      <c r="Q35" s="5">
        <v>40.93</v>
      </c>
      <c r="R35" s="5">
        <v>19.23</v>
      </c>
      <c r="S35" s="5">
        <v>5.01</v>
      </c>
      <c r="T35" s="5">
        <v>4.5</v>
      </c>
      <c r="U35" s="2" t="s">
        <v>33</v>
      </c>
      <c r="V35" s="2" t="s">
        <v>52</v>
      </c>
      <c r="W35" s="2" t="s">
        <v>62</v>
      </c>
      <c r="X35" s="2" t="s">
        <v>47</v>
      </c>
      <c r="Y35" s="2" t="s">
        <v>48</v>
      </c>
      <c r="Z35" s="2" t="s">
        <v>65</v>
      </c>
      <c r="AA35" s="5" t="s">
        <v>43</v>
      </c>
      <c r="AB35" s="5" t="s">
        <v>43</v>
      </c>
      <c r="AC35" s="5" t="s">
        <v>43</v>
      </c>
      <c r="AD35" s="2" t="s">
        <v>43</v>
      </c>
      <c r="AE35" s="2" t="s">
        <v>43</v>
      </c>
      <c r="AF35" s="2" t="s">
        <v>43</v>
      </c>
      <c r="AG35" s="2" t="s">
        <v>43</v>
      </c>
      <c r="AH35" s="2" t="s">
        <v>43</v>
      </c>
      <c r="AI35" s="2" t="s">
        <v>43</v>
      </c>
      <c r="AJ35" s="2" t="s">
        <v>43</v>
      </c>
    </row>
    <row r="36" spans="1:40" ht="39.6" x14ac:dyDescent="0.3">
      <c r="A36" s="2">
        <v>7535</v>
      </c>
      <c r="B36" s="2" t="s">
        <v>2522</v>
      </c>
      <c r="C36" s="2" t="s">
        <v>43</v>
      </c>
      <c r="D36" s="2" t="s">
        <v>20</v>
      </c>
      <c r="E36" s="2" t="s">
        <v>42</v>
      </c>
      <c r="F36" s="2" t="s">
        <v>97</v>
      </c>
      <c r="G36" s="5" t="s">
        <v>72</v>
      </c>
      <c r="H36" s="4">
        <v>42473</v>
      </c>
      <c r="I36" s="2" t="s">
        <v>82</v>
      </c>
      <c r="J36" s="2" t="s">
        <v>21</v>
      </c>
      <c r="K36" s="2" t="s">
        <v>45</v>
      </c>
      <c r="L36" s="2" t="s">
        <v>45</v>
      </c>
      <c r="M36" s="2" t="s">
        <v>45</v>
      </c>
      <c r="N36" s="2">
        <v>1</v>
      </c>
      <c r="O36" s="2" t="s">
        <v>45</v>
      </c>
      <c r="P36" s="2" t="s">
        <v>4060</v>
      </c>
      <c r="Q36" s="5" t="s">
        <v>118</v>
      </c>
      <c r="R36" s="5" t="s">
        <v>119</v>
      </c>
      <c r="S36" s="5" t="s">
        <v>120</v>
      </c>
      <c r="T36" s="5" t="s">
        <v>121</v>
      </c>
      <c r="U36" s="2" t="s">
        <v>33</v>
      </c>
      <c r="V36" s="2" t="s">
        <v>59</v>
      </c>
      <c r="W36" s="2" t="s">
        <v>62</v>
      </c>
      <c r="X36" s="2" t="s">
        <v>47</v>
      </c>
      <c r="Y36" s="2" t="s">
        <v>48</v>
      </c>
      <c r="Z36" s="2" t="s">
        <v>65</v>
      </c>
      <c r="AA36" s="5" t="s">
        <v>43</v>
      </c>
      <c r="AB36" s="5" t="s">
        <v>43</v>
      </c>
      <c r="AC36" s="5" t="s">
        <v>43</v>
      </c>
      <c r="AD36" s="2" t="s">
        <v>43</v>
      </c>
      <c r="AE36" s="2" t="s">
        <v>43</v>
      </c>
      <c r="AF36" s="2" t="s">
        <v>43</v>
      </c>
      <c r="AG36" s="2" t="s">
        <v>43</v>
      </c>
      <c r="AH36" s="2" t="s">
        <v>43</v>
      </c>
      <c r="AI36" s="2" t="s">
        <v>43</v>
      </c>
      <c r="AJ36" s="2" t="s">
        <v>43</v>
      </c>
    </row>
    <row r="37" spans="1:40" ht="26.4" x14ac:dyDescent="0.3">
      <c r="A37" s="2">
        <v>7536</v>
      </c>
      <c r="B37" s="2" t="s">
        <v>2522</v>
      </c>
      <c r="C37" s="2" t="s">
        <v>43</v>
      </c>
      <c r="D37" s="2" t="s">
        <v>20</v>
      </c>
      <c r="E37" s="2" t="s">
        <v>42</v>
      </c>
      <c r="F37" s="2" t="s">
        <v>98</v>
      </c>
      <c r="G37" s="5" t="s">
        <v>72</v>
      </c>
      <c r="H37" s="4">
        <v>42473</v>
      </c>
      <c r="I37" s="2" t="s">
        <v>82</v>
      </c>
      <c r="J37" s="2" t="s">
        <v>21</v>
      </c>
      <c r="K37" s="2" t="s">
        <v>45</v>
      </c>
      <c r="L37" s="2" t="s">
        <v>45</v>
      </c>
      <c r="M37" s="2" t="s">
        <v>45</v>
      </c>
      <c r="N37" s="2">
        <v>1</v>
      </c>
      <c r="O37" s="2" t="s">
        <v>45</v>
      </c>
      <c r="P37" s="2" t="s">
        <v>122</v>
      </c>
      <c r="Q37" s="5" t="s">
        <v>124</v>
      </c>
      <c r="R37" s="5" t="s">
        <v>123</v>
      </c>
      <c r="S37" s="5" t="s">
        <v>125</v>
      </c>
      <c r="T37" s="5" t="s">
        <v>126</v>
      </c>
      <c r="U37" s="2" t="s">
        <v>33</v>
      </c>
      <c r="V37" s="2" t="s">
        <v>90</v>
      </c>
      <c r="W37" s="2" t="s">
        <v>62</v>
      </c>
      <c r="X37" s="2" t="s">
        <v>47</v>
      </c>
      <c r="Y37" s="2" t="s">
        <v>48</v>
      </c>
      <c r="Z37" s="2" t="s">
        <v>65</v>
      </c>
      <c r="AA37" s="5" t="s">
        <v>43</v>
      </c>
      <c r="AB37" s="5" t="s">
        <v>43</v>
      </c>
      <c r="AC37" s="5" t="s">
        <v>43</v>
      </c>
      <c r="AD37" s="2" t="s">
        <v>43</v>
      </c>
      <c r="AE37" s="2" t="s">
        <v>43</v>
      </c>
      <c r="AF37" s="2" t="s">
        <v>43</v>
      </c>
      <c r="AG37" s="2" t="s">
        <v>43</v>
      </c>
      <c r="AH37" s="2" t="s">
        <v>43</v>
      </c>
      <c r="AI37" s="2" t="s">
        <v>43</v>
      </c>
      <c r="AJ37" s="2" t="s">
        <v>43</v>
      </c>
    </row>
    <row r="38" spans="1:40" ht="26.4" x14ac:dyDescent="0.3">
      <c r="A38" s="2">
        <v>7537</v>
      </c>
      <c r="B38" s="2" t="s">
        <v>2522</v>
      </c>
      <c r="C38" s="2" t="s">
        <v>43</v>
      </c>
      <c r="D38" s="2" t="s">
        <v>20</v>
      </c>
      <c r="E38" s="2" t="s">
        <v>42</v>
      </c>
      <c r="F38" s="2" t="s">
        <v>97</v>
      </c>
      <c r="G38" s="5" t="s">
        <v>72</v>
      </c>
      <c r="H38" s="4">
        <v>42472</v>
      </c>
      <c r="I38" s="2" t="s">
        <v>82</v>
      </c>
      <c r="J38" s="2" t="s">
        <v>21</v>
      </c>
      <c r="K38" s="2" t="s">
        <v>45</v>
      </c>
      <c r="L38" s="2" t="s">
        <v>45</v>
      </c>
      <c r="M38" s="2" t="s">
        <v>45</v>
      </c>
      <c r="N38" s="2">
        <v>1</v>
      </c>
      <c r="O38" s="2" t="s">
        <v>45</v>
      </c>
      <c r="P38" s="2" t="s">
        <v>127</v>
      </c>
      <c r="Q38" s="5" t="s">
        <v>128</v>
      </c>
      <c r="R38" s="5" t="s">
        <v>129</v>
      </c>
      <c r="S38" s="5" t="s">
        <v>130</v>
      </c>
      <c r="T38" s="5" t="s">
        <v>131</v>
      </c>
      <c r="U38" s="2" t="s">
        <v>33</v>
      </c>
      <c r="V38" s="2" t="s">
        <v>90</v>
      </c>
      <c r="W38" s="2" t="s">
        <v>62</v>
      </c>
      <c r="X38" s="2" t="s">
        <v>47</v>
      </c>
      <c r="Y38" s="2" t="s">
        <v>48</v>
      </c>
      <c r="Z38" s="2" t="s">
        <v>65</v>
      </c>
      <c r="AA38" s="5" t="s">
        <v>43</v>
      </c>
      <c r="AB38" s="5" t="s">
        <v>43</v>
      </c>
      <c r="AC38" s="5" t="s">
        <v>43</v>
      </c>
      <c r="AD38" s="2" t="s">
        <v>43</v>
      </c>
      <c r="AE38" s="2" t="s">
        <v>43</v>
      </c>
      <c r="AF38" s="2" t="s">
        <v>43</v>
      </c>
      <c r="AG38" s="2" t="s">
        <v>43</v>
      </c>
      <c r="AH38" s="2" t="s">
        <v>43</v>
      </c>
      <c r="AI38" s="2" t="s">
        <v>43</v>
      </c>
      <c r="AJ38" s="2" t="s">
        <v>43</v>
      </c>
    </row>
    <row r="39" spans="1:40" ht="105.6" x14ac:dyDescent="0.3">
      <c r="A39" s="2">
        <v>7538</v>
      </c>
      <c r="B39" s="2" t="s">
        <v>2522</v>
      </c>
      <c r="C39" s="43" t="s">
        <v>4204</v>
      </c>
      <c r="D39" s="2" t="s">
        <v>20</v>
      </c>
      <c r="E39" s="2" t="s">
        <v>42</v>
      </c>
      <c r="F39" s="2" t="s">
        <v>97</v>
      </c>
      <c r="G39" s="5" t="s">
        <v>72</v>
      </c>
      <c r="H39" s="4">
        <v>42472</v>
      </c>
      <c r="I39" s="2" t="s">
        <v>82</v>
      </c>
      <c r="J39" s="2" t="s">
        <v>21</v>
      </c>
      <c r="K39" s="2" t="s">
        <v>44</v>
      </c>
      <c r="L39" s="2" t="s">
        <v>45</v>
      </c>
      <c r="M39" s="2" t="s">
        <v>45</v>
      </c>
      <c r="N39" s="2">
        <v>1</v>
      </c>
      <c r="O39" s="2" t="s">
        <v>45</v>
      </c>
      <c r="P39" s="2" t="s">
        <v>136</v>
      </c>
      <c r="Q39" s="5" t="s">
        <v>132</v>
      </c>
      <c r="R39" s="5" t="s">
        <v>133</v>
      </c>
      <c r="S39" s="5" t="s">
        <v>134</v>
      </c>
      <c r="T39" s="5" t="s">
        <v>131</v>
      </c>
      <c r="U39" s="2" t="s">
        <v>33</v>
      </c>
      <c r="V39" s="2" t="s">
        <v>90</v>
      </c>
      <c r="W39" s="2" t="s">
        <v>62</v>
      </c>
      <c r="X39" s="2" t="s">
        <v>47</v>
      </c>
      <c r="Y39" s="2" t="s">
        <v>83</v>
      </c>
      <c r="Z39" s="2" t="s">
        <v>135</v>
      </c>
      <c r="AA39" s="5" t="s">
        <v>43</v>
      </c>
      <c r="AB39" s="5" t="s">
        <v>43</v>
      </c>
      <c r="AC39" s="5" t="s">
        <v>43</v>
      </c>
      <c r="AD39" s="2" t="s">
        <v>43</v>
      </c>
      <c r="AE39" s="2" t="s">
        <v>43</v>
      </c>
      <c r="AF39" s="2" t="s">
        <v>43</v>
      </c>
      <c r="AG39" s="2" t="s">
        <v>43</v>
      </c>
      <c r="AH39" s="2" t="s">
        <v>43</v>
      </c>
      <c r="AI39" s="2" t="s">
        <v>43</v>
      </c>
      <c r="AJ39" s="2" t="s">
        <v>43</v>
      </c>
      <c r="AK39" s="2">
        <v>1870</v>
      </c>
      <c r="AL39" s="2">
        <v>1920</v>
      </c>
      <c r="AM39" s="2" t="s">
        <v>346</v>
      </c>
      <c r="AN39" s="2" t="s">
        <v>137</v>
      </c>
    </row>
    <row r="40" spans="1:40" ht="26.4" x14ac:dyDescent="0.3">
      <c r="A40" s="2">
        <v>7539</v>
      </c>
      <c r="B40" s="2" t="s">
        <v>2522</v>
      </c>
      <c r="C40" s="2" t="s">
        <v>43</v>
      </c>
      <c r="D40" s="2" t="s">
        <v>20</v>
      </c>
      <c r="E40" s="2" t="s">
        <v>42</v>
      </c>
      <c r="F40" s="2" t="s">
        <v>97</v>
      </c>
      <c r="G40" s="5" t="s">
        <v>72</v>
      </c>
      <c r="H40" s="4">
        <v>42472</v>
      </c>
      <c r="I40" s="2" t="s">
        <v>82</v>
      </c>
      <c r="J40" s="2" t="s">
        <v>21</v>
      </c>
      <c r="K40" s="2" t="s">
        <v>45</v>
      </c>
      <c r="L40" s="2" t="s">
        <v>45</v>
      </c>
      <c r="M40" s="2" t="s">
        <v>45</v>
      </c>
      <c r="N40" s="2">
        <v>1</v>
      </c>
      <c r="O40" s="2" t="s">
        <v>45</v>
      </c>
      <c r="P40" s="2" t="s">
        <v>138</v>
      </c>
      <c r="Q40" s="5" t="s">
        <v>139</v>
      </c>
      <c r="R40" s="5" t="s">
        <v>140</v>
      </c>
      <c r="S40" s="5" t="s">
        <v>141</v>
      </c>
      <c r="T40" s="5" t="s">
        <v>142</v>
      </c>
      <c r="U40" s="2" t="s">
        <v>33</v>
      </c>
      <c r="V40" s="2" t="s">
        <v>90</v>
      </c>
      <c r="W40" s="2" t="s">
        <v>62</v>
      </c>
      <c r="X40" s="2" t="s">
        <v>47</v>
      </c>
      <c r="Y40" s="2" t="s">
        <v>48</v>
      </c>
      <c r="Z40" s="2" t="s">
        <v>65</v>
      </c>
      <c r="AA40" s="5" t="s">
        <v>43</v>
      </c>
      <c r="AB40" s="5" t="s">
        <v>43</v>
      </c>
      <c r="AC40" s="5" t="s">
        <v>43</v>
      </c>
      <c r="AD40" s="2" t="s">
        <v>43</v>
      </c>
      <c r="AE40" s="2" t="s">
        <v>43</v>
      </c>
      <c r="AF40" s="2" t="s">
        <v>43</v>
      </c>
      <c r="AG40" s="2" t="s">
        <v>43</v>
      </c>
      <c r="AH40" s="2" t="s">
        <v>43</v>
      </c>
      <c r="AI40" s="2" t="s">
        <v>43</v>
      </c>
      <c r="AJ40" s="2" t="s">
        <v>43</v>
      </c>
    </row>
    <row r="41" spans="1:40" ht="26.4" x14ac:dyDescent="0.3">
      <c r="A41" s="2">
        <v>7540</v>
      </c>
      <c r="B41" s="2" t="s">
        <v>2522</v>
      </c>
      <c r="C41" s="2" t="s">
        <v>43</v>
      </c>
      <c r="D41" s="2" t="s">
        <v>20</v>
      </c>
      <c r="E41" s="2" t="s">
        <v>42</v>
      </c>
      <c r="F41" s="2" t="s">
        <v>97</v>
      </c>
      <c r="G41" s="5" t="s">
        <v>72</v>
      </c>
      <c r="H41" s="4">
        <v>42473</v>
      </c>
      <c r="I41" s="2" t="s">
        <v>82</v>
      </c>
      <c r="J41" s="2" t="s">
        <v>21</v>
      </c>
      <c r="K41" s="2" t="s">
        <v>45</v>
      </c>
      <c r="L41" s="2" t="s">
        <v>45</v>
      </c>
      <c r="M41" s="2" t="s">
        <v>45</v>
      </c>
      <c r="N41" s="2">
        <v>1</v>
      </c>
      <c r="O41" s="2" t="s">
        <v>45</v>
      </c>
      <c r="P41" s="2" t="s">
        <v>143</v>
      </c>
      <c r="Q41" s="5" t="s">
        <v>144</v>
      </c>
      <c r="R41" s="5" t="s">
        <v>145</v>
      </c>
      <c r="S41" s="5" t="s">
        <v>146</v>
      </c>
      <c r="T41" s="5" t="s">
        <v>147</v>
      </c>
      <c r="U41" s="2" t="s">
        <v>33</v>
      </c>
      <c r="V41" s="2" t="s">
        <v>90</v>
      </c>
      <c r="W41" s="2" t="s">
        <v>62</v>
      </c>
      <c r="X41" s="2" t="s">
        <v>47</v>
      </c>
      <c r="Y41" s="2" t="s">
        <v>48</v>
      </c>
      <c r="Z41" s="2" t="s">
        <v>65</v>
      </c>
      <c r="AA41" s="5" t="s">
        <v>43</v>
      </c>
      <c r="AB41" s="5" t="s">
        <v>43</v>
      </c>
      <c r="AC41" s="5" t="s">
        <v>43</v>
      </c>
      <c r="AD41" s="2" t="s">
        <v>43</v>
      </c>
      <c r="AE41" s="2" t="s">
        <v>43</v>
      </c>
      <c r="AF41" s="2" t="s">
        <v>43</v>
      </c>
      <c r="AG41" s="2" t="s">
        <v>43</v>
      </c>
      <c r="AH41" s="2" t="s">
        <v>43</v>
      </c>
      <c r="AI41" s="2" t="s">
        <v>43</v>
      </c>
      <c r="AJ41" s="2" t="s">
        <v>43</v>
      </c>
    </row>
    <row r="42" spans="1:40" ht="26.4" x14ac:dyDescent="0.3">
      <c r="A42" s="2">
        <v>7541</v>
      </c>
      <c r="B42" s="2" t="s">
        <v>2522</v>
      </c>
      <c r="C42" s="2" t="s">
        <v>43</v>
      </c>
      <c r="D42" s="2" t="s">
        <v>20</v>
      </c>
      <c r="E42" s="2" t="s">
        <v>42</v>
      </c>
      <c r="F42" s="2" t="s">
        <v>97</v>
      </c>
      <c r="G42" s="5" t="s">
        <v>72</v>
      </c>
      <c r="H42" s="4">
        <v>42473</v>
      </c>
      <c r="I42" s="2" t="s">
        <v>82</v>
      </c>
      <c r="J42" s="2" t="s">
        <v>21</v>
      </c>
      <c r="K42" s="2" t="s">
        <v>45</v>
      </c>
      <c r="L42" s="2" t="s">
        <v>45</v>
      </c>
      <c r="M42" s="2" t="s">
        <v>45</v>
      </c>
      <c r="N42" s="2">
        <v>1</v>
      </c>
      <c r="O42" s="2" t="s">
        <v>45</v>
      </c>
      <c r="P42" s="2" t="s">
        <v>127</v>
      </c>
      <c r="Q42" s="5" t="s">
        <v>148</v>
      </c>
      <c r="R42" s="5" t="s">
        <v>149</v>
      </c>
      <c r="S42" s="5" t="s">
        <v>150</v>
      </c>
      <c r="T42" s="5" t="s">
        <v>131</v>
      </c>
      <c r="U42" s="2" t="s">
        <v>33</v>
      </c>
      <c r="V42" s="2" t="s">
        <v>90</v>
      </c>
      <c r="W42" s="2" t="s">
        <v>62</v>
      </c>
      <c r="X42" s="2" t="s">
        <v>47</v>
      </c>
      <c r="Y42" s="2" t="s">
        <v>48</v>
      </c>
      <c r="Z42" s="2" t="s">
        <v>65</v>
      </c>
      <c r="AA42" s="5" t="s">
        <v>43</v>
      </c>
      <c r="AB42" s="5" t="s">
        <v>43</v>
      </c>
      <c r="AC42" s="5" t="s">
        <v>43</v>
      </c>
      <c r="AD42" s="2" t="s">
        <v>43</v>
      </c>
      <c r="AE42" s="2" t="s">
        <v>43</v>
      </c>
      <c r="AF42" s="2" t="s">
        <v>43</v>
      </c>
      <c r="AG42" s="2" t="s">
        <v>43</v>
      </c>
      <c r="AH42" s="2" t="s">
        <v>43</v>
      </c>
      <c r="AI42" s="2" t="s">
        <v>43</v>
      </c>
      <c r="AJ42" s="2" t="s">
        <v>43</v>
      </c>
    </row>
    <row r="43" spans="1:40" ht="26.4" x14ac:dyDescent="0.3">
      <c r="A43" s="2">
        <v>7542</v>
      </c>
      <c r="B43" s="2" t="s">
        <v>2522</v>
      </c>
      <c r="C43" s="2" t="s">
        <v>43</v>
      </c>
      <c r="D43" s="2" t="s">
        <v>20</v>
      </c>
      <c r="E43" s="2" t="s">
        <v>42</v>
      </c>
      <c r="F43" s="2" t="s">
        <v>151</v>
      </c>
      <c r="G43" s="5" t="s">
        <v>72</v>
      </c>
      <c r="H43" s="4">
        <v>42473</v>
      </c>
      <c r="I43" s="2" t="s">
        <v>82</v>
      </c>
      <c r="J43" s="2" t="s">
        <v>21</v>
      </c>
      <c r="K43" s="2" t="s">
        <v>45</v>
      </c>
      <c r="L43" s="2" t="s">
        <v>45</v>
      </c>
      <c r="M43" s="2" t="s">
        <v>45</v>
      </c>
      <c r="N43" s="2">
        <v>1</v>
      </c>
      <c r="O43" s="2" t="s">
        <v>45</v>
      </c>
      <c r="P43" s="2" t="s">
        <v>127</v>
      </c>
      <c r="Q43" s="5" t="s">
        <v>152</v>
      </c>
      <c r="R43" s="5" t="s">
        <v>153</v>
      </c>
      <c r="S43" s="5" t="s">
        <v>154</v>
      </c>
      <c r="T43" s="5" t="s">
        <v>155</v>
      </c>
      <c r="U43" s="2" t="s">
        <v>33</v>
      </c>
      <c r="V43" s="2" t="s">
        <v>90</v>
      </c>
      <c r="W43" s="2" t="s">
        <v>62</v>
      </c>
      <c r="X43" s="2" t="s">
        <v>47</v>
      </c>
      <c r="Y43" s="2" t="s">
        <v>48</v>
      </c>
      <c r="Z43" s="2" t="s">
        <v>65</v>
      </c>
      <c r="AA43" s="5" t="s">
        <v>43</v>
      </c>
      <c r="AB43" s="5" t="s">
        <v>43</v>
      </c>
      <c r="AC43" s="5" t="s">
        <v>43</v>
      </c>
      <c r="AD43" s="2" t="s">
        <v>43</v>
      </c>
      <c r="AE43" s="2" t="s">
        <v>43</v>
      </c>
      <c r="AF43" s="2" t="s">
        <v>43</v>
      </c>
      <c r="AG43" s="2" t="s">
        <v>43</v>
      </c>
      <c r="AH43" s="2" t="s">
        <v>43</v>
      </c>
      <c r="AI43" s="2" t="s">
        <v>43</v>
      </c>
      <c r="AJ43" s="2" t="s">
        <v>43</v>
      </c>
    </row>
    <row r="44" spans="1:40" ht="26.4" x14ac:dyDescent="0.3">
      <c r="A44" s="2">
        <v>7543</v>
      </c>
      <c r="B44" s="2" t="s">
        <v>2522</v>
      </c>
      <c r="C44" s="2" t="s">
        <v>43</v>
      </c>
      <c r="D44" s="2" t="s">
        <v>20</v>
      </c>
      <c r="E44" s="2" t="s">
        <v>42</v>
      </c>
      <c r="F44" s="2" t="s">
        <v>151</v>
      </c>
      <c r="G44" s="5" t="s">
        <v>72</v>
      </c>
      <c r="H44" s="4">
        <v>42473</v>
      </c>
      <c r="I44" s="2" t="s">
        <v>82</v>
      </c>
      <c r="J44" s="2" t="s">
        <v>21</v>
      </c>
      <c r="K44" s="2" t="s">
        <v>45</v>
      </c>
      <c r="L44" s="2" t="s">
        <v>45</v>
      </c>
      <c r="M44" s="2" t="s">
        <v>45</v>
      </c>
      <c r="N44" s="2">
        <v>1</v>
      </c>
      <c r="O44" s="2" t="s">
        <v>45</v>
      </c>
      <c r="P44" s="2" t="s">
        <v>156</v>
      </c>
      <c r="Q44" s="5" t="s">
        <v>157</v>
      </c>
      <c r="R44" s="5" t="s">
        <v>158</v>
      </c>
      <c r="S44" s="5" t="s">
        <v>159</v>
      </c>
      <c r="T44" s="5" t="s">
        <v>160</v>
      </c>
      <c r="U44" s="2" t="s">
        <v>33</v>
      </c>
      <c r="V44" s="2" t="s">
        <v>90</v>
      </c>
      <c r="W44" s="2" t="s">
        <v>62</v>
      </c>
      <c r="X44" s="2" t="s">
        <v>47</v>
      </c>
      <c r="Y44" s="2" t="s">
        <v>48</v>
      </c>
      <c r="Z44" s="2" t="s">
        <v>65</v>
      </c>
      <c r="AA44" s="5" t="s">
        <v>43</v>
      </c>
      <c r="AB44" s="5" t="s">
        <v>43</v>
      </c>
      <c r="AC44" s="5" t="s">
        <v>43</v>
      </c>
      <c r="AD44" s="2" t="s">
        <v>43</v>
      </c>
      <c r="AE44" s="2" t="s">
        <v>43</v>
      </c>
      <c r="AF44" s="2" t="s">
        <v>43</v>
      </c>
      <c r="AG44" s="2" t="s">
        <v>43</v>
      </c>
      <c r="AH44" s="2" t="s">
        <v>43</v>
      </c>
      <c r="AI44" s="2" t="s">
        <v>43</v>
      </c>
      <c r="AJ44" s="2" t="s">
        <v>43</v>
      </c>
    </row>
    <row r="45" spans="1:40" ht="26.4" x14ac:dyDescent="0.3">
      <c r="A45" s="2">
        <v>7544</v>
      </c>
      <c r="B45" s="2" t="s">
        <v>2522</v>
      </c>
      <c r="C45" s="2" t="s">
        <v>43</v>
      </c>
      <c r="D45" s="2" t="s">
        <v>20</v>
      </c>
      <c r="E45" s="2" t="s">
        <v>42</v>
      </c>
      <c r="F45" s="2" t="s">
        <v>109</v>
      </c>
      <c r="G45" s="5" t="s">
        <v>72</v>
      </c>
      <c r="H45" s="4">
        <v>42473</v>
      </c>
      <c r="I45" s="2" t="s">
        <v>82</v>
      </c>
      <c r="J45" s="2" t="s">
        <v>21</v>
      </c>
      <c r="K45" s="2" t="s">
        <v>45</v>
      </c>
      <c r="L45" s="2" t="s">
        <v>45</v>
      </c>
      <c r="M45" s="2" t="s">
        <v>45</v>
      </c>
      <c r="N45" s="2">
        <v>1</v>
      </c>
      <c r="O45" s="2" t="s">
        <v>45</v>
      </c>
      <c r="P45" s="2" t="s">
        <v>127</v>
      </c>
      <c r="Q45" s="5" t="s">
        <v>162</v>
      </c>
      <c r="R45" s="5" t="s">
        <v>161</v>
      </c>
      <c r="S45" s="5" t="s">
        <v>163</v>
      </c>
      <c r="T45" s="5" t="s">
        <v>164</v>
      </c>
      <c r="U45" s="2" t="s">
        <v>33</v>
      </c>
      <c r="V45" s="2" t="s">
        <v>90</v>
      </c>
      <c r="W45" s="2" t="s">
        <v>62</v>
      </c>
      <c r="X45" s="2" t="s">
        <v>47</v>
      </c>
      <c r="Y45" s="2" t="s">
        <v>48</v>
      </c>
      <c r="Z45" s="2" t="s">
        <v>65</v>
      </c>
      <c r="AA45" s="5" t="s">
        <v>43</v>
      </c>
      <c r="AB45" s="5" t="s">
        <v>43</v>
      </c>
      <c r="AC45" s="5" t="s">
        <v>43</v>
      </c>
      <c r="AD45" s="2" t="s">
        <v>43</v>
      </c>
      <c r="AE45" s="2" t="s">
        <v>43</v>
      </c>
      <c r="AF45" s="2" t="s">
        <v>43</v>
      </c>
      <c r="AG45" s="2" t="s">
        <v>43</v>
      </c>
      <c r="AH45" s="2" t="s">
        <v>43</v>
      </c>
      <c r="AI45" s="2" t="s">
        <v>43</v>
      </c>
      <c r="AJ45" s="2" t="s">
        <v>43</v>
      </c>
    </row>
    <row r="46" spans="1:40" ht="26.4" x14ac:dyDescent="0.3">
      <c r="A46" s="2">
        <v>7545</v>
      </c>
      <c r="B46" s="2" t="s">
        <v>2522</v>
      </c>
      <c r="C46" s="2" t="s">
        <v>43</v>
      </c>
      <c r="D46" s="2" t="s">
        <v>20</v>
      </c>
      <c r="E46" s="2" t="s">
        <v>42</v>
      </c>
      <c r="F46" s="2" t="s">
        <v>165</v>
      </c>
      <c r="G46" s="5" t="s">
        <v>72</v>
      </c>
      <c r="H46" s="4">
        <v>42473</v>
      </c>
      <c r="I46" s="2" t="s">
        <v>82</v>
      </c>
      <c r="J46" s="2" t="s">
        <v>21</v>
      </c>
      <c r="K46" s="2" t="s">
        <v>45</v>
      </c>
      <c r="L46" s="2" t="s">
        <v>45</v>
      </c>
      <c r="M46" s="2" t="s">
        <v>45</v>
      </c>
      <c r="N46" s="2">
        <v>1</v>
      </c>
      <c r="O46" s="2" t="s">
        <v>45</v>
      </c>
      <c r="P46" s="2" t="s">
        <v>166</v>
      </c>
      <c r="Q46" s="5" t="s">
        <v>167</v>
      </c>
      <c r="R46" s="5" t="s">
        <v>168</v>
      </c>
      <c r="S46" s="5" t="s">
        <v>169</v>
      </c>
      <c r="T46" s="5" t="s">
        <v>170</v>
      </c>
      <c r="U46" s="2" t="s">
        <v>33</v>
      </c>
      <c r="V46" s="2" t="s">
        <v>52</v>
      </c>
      <c r="W46" s="2" t="s">
        <v>62</v>
      </c>
      <c r="X46" s="2" t="s">
        <v>47</v>
      </c>
      <c r="Y46" s="2" t="s">
        <v>48</v>
      </c>
      <c r="Z46" s="2" t="s">
        <v>65</v>
      </c>
      <c r="AA46" s="5" t="s">
        <v>43</v>
      </c>
      <c r="AB46" s="5" t="s">
        <v>43</v>
      </c>
      <c r="AC46" s="5" t="s">
        <v>43</v>
      </c>
      <c r="AD46" s="2" t="s">
        <v>43</v>
      </c>
      <c r="AE46" s="2" t="s">
        <v>43</v>
      </c>
      <c r="AF46" s="2" t="s">
        <v>43</v>
      </c>
      <c r="AG46" s="2" t="s">
        <v>43</v>
      </c>
      <c r="AH46" s="2" t="s">
        <v>43</v>
      </c>
      <c r="AI46" s="2" t="s">
        <v>43</v>
      </c>
      <c r="AJ46" s="2" t="s">
        <v>43</v>
      </c>
    </row>
    <row r="47" spans="1:40" ht="39.6" x14ac:dyDescent="0.3">
      <c r="A47" s="2">
        <v>7546</v>
      </c>
      <c r="B47" s="2" t="s">
        <v>2522</v>
      </c>
      <c r="C47" s="43" t="s">
        <v>4213</v>
      </c>
      <c r="D47" s="2" t="s">
        <v>20</v>
      </c>
      <c r="E47" s="2" t="s">
        <v>42</v>
      </c>
      <c r="F47" s="2" t="s">
        <v>171</v>
      </c>
      <c r="G47" s="5" t="s">
        <v>72</v>
      </c>
      <c r="H47" s="4">
        <v>42472</v>
      </c>
      <c r="I47" s="2" t="s">
        <v>82</v>
      </c>
      <c r="J47" s="2" t="s">
        <v>21</v>
      </c>
      <c r="K47" s="2" t="s">
        <v>44</v>
      </c>
      <c r="L47" s="2" t="s">
        <v>45</v>
      </c>
      <c r="M47" s="2" t="s">
        <v>45</v>
      </c>
      <c r="N47" s="2">
        <v>1</v>
      </c>
      <c r="O47" s="2" t="s">
        <v>45</v>
      </c>
      <c r="P47" s="2" t="s">
        <v>4054</v>
      </c>
      <c r="Q47" s="5" t="s">
        <v>172</v>
      </c>
      <c r="R47" s="5" t="s">
        <v>173</v>
      </c>
      <c r="S47" s="5" t="s">
        <v>174</v>
      </c>
      <c r="T47" s="5" t="s">
        <v>175</v>
      </c>
      <c r="U47" s="2" t="s">
        <v>33</v>
      </c>
      <c r="V47" s="2" t="s">
        <v>52</v>
      </c>
      <c r="W47" s="2" t="s">
        <v>62</v>
      </c>
      <c r="X47" s="2" t="s">
        <v>47</v>
      </c>
      <c r="Y47" s="2" t="s">
        <v>176</v>
      </c>
      <c r="Z47" s="2" t="s">
        <v>65</v>
      </c>
      <c r="AA47" s="5" t="s">
        <v>43</v>
      </c>
      <c r="AB47" s="5" t="s">
        <v>43</v>
      </c>
      <c r="AC47" s="5" t="s">
        <v>43</v>
      </c>
      <c r="AD47" s="2" t="s">
        <v>43</v>
      </c>
      <c r="AE47" s="2" t="s">
        <v>43</v>
      </c>
      <c r="AF47" s="2" t="s">
        <v>43</v>
      </c>
      <c r="AG47" s="2" t="s">
        <v>43</v>
      </c>
      <c r="AH47" s="2" t="s">
        <v>43</v>
      </c>
      <c r="AI47" s="2" t="s">
        <v>43</v>
      </c>
      <c r="AJ47" s="2" t="s">
        <v>43</v>
      </c>
    </row>
    <row r="48" spans="1:40" ht="26.4" x14ac:dyDescent="0.3">
      <c r="A48" s="2">
        <v>7547</v>
      </c>
      <c r="B48" s="2" t="s">
        <v>2522</v>
      </c>
      <c r="C48" s="2" t="s">
        <v>43</v>
      </c>
      <c r="D48" s="2" t="s">
        <v>20</v>
      </c>
      <c r="E48" s="2" t="s">
        <v>42</v>
      </c>
      <c r="F48" s="2" t="s">
        <v>171</v>
      </c>
      <c r="G48" s="5" t="s">
        <v>72</v>
      </c>
      <c r="H48" s="4">
        <v>42472</v>
      </c>
      <c r="I48" s="2" t="s">
        <v>82</v>
      </c>
      <c r="J48" s="2" t="s">
        <v>21</v>
      </c>
      <c r="K48" s="2" t="s">
        <v>45</v>
      </c>
      <c r="L48" s="2" t="s">
        <v>45</v>
      </c>
      <c r="M48" s="2" t="s">
        <v>45</v>
      </c>
      <c r="N48" s="2">
        <v>1</v>
      </c>
      <c r="O48" s="2" t="s">
        <v>45</v>
      </c>
      <c r="P48" s="2" t="s">
        <v>177</v>
      </c>
      <c r="Q48" s="5" t="s">
        <v>178</v>
      </c>
      <c r="R48" s="5" t="s">
        <v>179</v>
      </c>
      <c r="S48" s="5" t="s">
        <v>134</v>
      </c>
      <c r="T48" s="5" t="s">
        <v>180</v>
      </c>
      <c r="U48" s="2" t="s">
        <v>33</v>
      </c>
      <c r="V48" s="2" t="s">
        <v>46</v>
      </c>
      <c r="W48" s="2" t="s">
        <v>62</v>
      </c>
      <c r="X48" s="2" t="s">
        <v>47</v>
      </c>
      <c r="Y48" s="2" t="s">
        <v>48</v>
      </c>
      <c r="Z48" s="2" t="s">
        <v>65</v>
      </c>
      <c r="AA48" s="5" t="s">
        <v>43</v>
      </c>
      <c r="AB48" s="5" t="s">
        <v>43</v>
      </c>
      <c r="AC48" s="5" t="s">
        <v>43</v>
      </c>
      <c r="AD48" s="2" t="s">
        <v>43</v>
      </c>
      <c r="AE48" s="2" t="s">
        <v>43</v>
      </c>
      <c r="AF48" s="2" t="s">
        <v>43</v>
      </c>
      <c r="AG48" s="2" t="s">
        <v>43</v>
      </c>
      <c r="AH48" s="2" t="s">
        <v>43</v>
      </c>
      <c r="AI48" s="2" t="s">
        <v>43</v>
      </c>
      <c r="AJ48" s="2" t="s">
        <v>43</v>
      </c>
    </row>
    <row r="49" spans="1:40" ht="26.4" x14ac:dyDescent="0.3">
      <c r="A49" s="2">
        <v>7548</v>
      </c>
      <c r="B49" s="2" t="s">
        <v>2522</v>
      </c>
      <c r="C49" s="2" t="s">
        <v>43</v>
      </c>
      <c r="D49" s="2" t="s">
        <v>20</v>
      </c>
      <c r="E49" s="2" t="s">
        <v>42</v>
      </c>
      <c r="F49" s="2" t="s">
        <v>171</v>
      </c>
      <c r="G49" s="5" t="s">
        <v>72</v>
      </c>
      <c r="H49" s="4">
        <v>42472</v>
      </c>
      <c r="I49" s="2" t="s">
        <v>82</v>
      </c>
      <c r="J49" s="2" t="s">
        <v>21</v>
      </c>
      <c r="K49" s="2" t="s">
        <v>45</v>
      </c>
      <c r="L49" s="2" t="s">
        <v>45</v>
      </c>
      <c r="M49" s="2" t="s">
        <v>45</v>
      </c>
      <c r="N49" s="2">
        <v>1</v>
      </c>
      <c r="O49" s="2" t="s">
        <v>45</v>
      </c>
      <c r="P49" s="2" t="s">
        <v>114</v>
      </c>
      <c r="Q49" s="5" t="s">
        <v>161</v>
      </c>
      <c r="R49" s="5" t="s">
        <v>181</v>
      </c>
      <c r="S49" s="5" t="s">
        <v>182</v>
      </c>
      <c r="T49" s="5" t="s">
        <v>147</v>
      </c>
      <c r="U49" s="2" t="s">
        <v>33</v>
      </c>
      <c r="V49" s="2" t="s">
        <v>46</v>
      </c>
      <c r="W49" s="2" t="s">
        <v>62</v>
      </c>
      <c r="X49" s="2" t="s">
        <v>47</v>
      </c>
      <c r="Y49" s="2" t="s">
        <v>48</v>
      </c>
      <c r="Z49" s="2" t="s">
        <v>65</v>
      </c>
      <c r="AA49" s="5" t="s">
        <v>43</v>
      </c>
      <c r="AB49" s="5" t="s">
        <v>43</v>
      </c>
      <c r="AC49" s="5" t="s">
        <v>43</v>
      </c>
      <c r="AD49" s="2" t="s">
        <v>43</v>
      </c>
      <c r="AE49" s="2" t="s">
        <v>43</v>
      </c>
      <c r="AF49" s="2" t="s">
        <v>43</v>
      </c>
      <c r="AG49" s="2" t="s">
        <v>43</v>
      </c>
      <c r="AH49" s="2" t="s">
        <v>43</v>
      </c>
      <c r="AI49" s="2" t="s">
        <v>43</v>
      </c>
      <c r="AJ49" s="2" t="s">
        <v>43</v>
      </c>
    </row>
    <row r="50" spans="1:40" ht="26.4" x14ac:dyDescent="0.3">
      <c r="A50" s="2">
        <v>7549</v>
      </c>
      <c r="B50" s="2" t="s">
        <v>2522</v>
      </c>
      <c r="C50" s="2" t="s">
        <v>43</v>
      </c>
      <c r="D50" s="2" t="s">
        <v>20</v>
      </c>
      <c r="E50" s="2" t="s">
        <v>42</v>
      </c>
      <c r="F50" s="2" t="s">
        <v>109</v>
      </c>
      <c r="G50" s="5" t="s">
        <v>72</v>
      </c>
      <c r="H50" s="4">
        <v>42473</v>
      </c>
      <c r="I50" s="2" t="s">
        <v>82</v>
      </c>
      <c r="J50" s="2" t="s">
        <v>21</v>
      </c>
      <c r="K50" s="2" t="s">
        <v>45</v>
      </c>
      <c r="L50" s="2" t="s">
        <v>45</v>
      </c>
      <c r="M50" s="2" t="s">
        <v>45</v>
      </c>
      <c r="N50" s="2">
        <v>1</v>
      </c>
      <c r="O50" s="2" t="s">
        <v>45</v>
      </c>
      <c r="P50" s="2" t="s">
        <v>3526</v>
      </c>
      <c r="Q50" s="5" t="s">
        <v>183</v>
      </c>
      <c r="R50" s="5" t="s">
        <v>184</v>
      </c>
      <c r="S50" s="5" t="s">
        <v>185</v>
      </c>
      <c r="T50" s="5" t="s">
        <v>88</v>
      </c>
      <c r="U50" s="2" t="s">
        <v>33</v>
      </c>
      <c r="V50" s="2" t="s">
        <v>52</v>
      </c>
      <c r="W50" s="2" t="s">
        <v>62</v>
      </c>
      <c r="X50" s="2" t="s">
        <v>186</v>
      </c>
      <c r="Y50" s="2" t="s">
        <v>48</v>
      </c>
      <c r="Z50" s="2" t="s">
        <v>65</v>
      </c>
      <c r="AA50" s="5" t="s">
        <v>43</v>
      </c>
      <c r="AB50" s="5" t="s">
        <v>43</v>
      </c>
      <c r="AC50" s="5" t="s">
        <v>43</v>
      </c>
      <c r="AD50" s="2" t="s">
        <v>43</v>
      </c>
      <c r="AE50" s="2" t="s">
        <v>43</v>
      </c>
      <c r="AF50" s="2" t="s">
        <v>43</v>
      </c>
      <c r="AG50" s="2" t="s">
        <v>43</v>
      </c>
      <c r="AH50" s="2" t="s">
        <v>43</v>
      </c>
      <c r="AI50" s="2" t="s">
        <v>43</v>
      </c>
      <c r="AJ50" s="2" t="s">
        <v>43</v>
      </c>
    </row>
    <row r="51" spans="1:40" ht="79.2" x14ac:dyDescent="0.3">
      <c r="A51" s="2">
        <v>7550</v>
      </c>
      <c r="B51" s="2" t="s">
        <v>2522</v>
      </c>
      <c r="C51" s="2" t="s">
        <v>43</v>
      </c>
      <c r="D51" s="2" t="s">
        <v>20</v>
      </c>
      <c r="E51" s="2" t="s">
        <v>42</v>
      </c>
      <c r="F51" s="2" t="s">
        <v>109</v>
      </c>
      <c r="G51" s="5" t="s">
        <v>72</v>
      </c>
      <c r="H51" s="4">
        <v>42473</v>
      </c>
      <c r="I51" s="2" t="s">
        <v>82</v>
      </c>
      <c r="J51" s="2" t="s">
        <v>21</v>
      </c>
      <c r="K51" s="2" t="s">
        <v>45</v>
      </c>
      <c r="L51" s="2" t="s">
        <v>45</v>
      </c>
      <c r="M51" s="2" t="s">
        <v>45</v>
      </c>
      <c r="N51" s="2">
        <v>1</v>
      </c>
      <c r="O51" s="2" t="s">
        <v>45</v>
      </c>
      <c r="P51" s="2" t="s">
        <v>191</v>
      </c>
      <c r="Q51" s="5" t="s">
        <v>187</v>
      </c>
      <c r="R51" s="5" t="s">
        <v>188</v>
      </c>
      <c r="S51" s="5" t="s">
        <v>189</v>
      </c>
      <c r="T51" s="5" t="s">
        <v>190</v>
      </c>
      <c r="U51" s="2" t="s">
        <v>33</v>
      </c>
      <c r="V51" s="2" t="s">
        <v>54</v>
      </c>
      <c r="W51" s="2" t="s">
        <v>62</v>
      </c>
      <c r="X51" s="2" t="s">
        <v>186</v>
      </c>
      <c r="Y51" s="2" t="s">
        <v>48</v>
      </c>
      <c r="Z51" s="2" t="s">
        <v>65</v>
      </c>
      <c r="AA51" s="5" t="s">
        <v>43</v>
      </c>
      <c r="AB51" s="5" t="s">
        <v>43</v>
      </c>
      <c r="AC51" s="5" t="s">
        <v>43</v>
      </c>
      <c r="AD51" s="2" t="s">
        <v>43</v>
      </c>
      <c r="AE51" s="2" t="s">
        <v>43</v>
      </c>
      <c r="AF51" s="2" t="s">
        <v>43</v>
      </c>
      <c r="AG51" s="2" t="s">
        <v>43</v>
      </c>
      <c r="AH51" s="2" t="s">
        <v>43</v>
      </c>
      <c r="AI51" s="2" t="s">
        <v>43</v>
      </c>
      <c r="AJ51" s="2" t="s">
        <v>43</v>
      </c>
      <c r="AK51" s="2">
        <v>1870</v>
      </c>
      <c r="AM51" s="2" t="s">
        <v>4117</v>
      </c>
      <c r="AN51" s="2" t="s">
        <v>4113</v>
      </c>
    </row>
    <row r="52" spans="1:40" ht="79.2" x14ac:dyDescent="0.3">
      <c r="A52" s="2">
        <v>7551</v>
      </c>
      <c r="B52" s="2" t="s">
        <v>2522</v>
      </c>
      <c r="C52" s="2" t="s">
        <v>43</v>
      </c>
      <c r="D52" s="2" t="s">
        <v>20</v>
      </c>
      <c r="E52" s="2" t="s">
        <v>42</v>
      </c>
      <c r="F52" s="2" t="s">
        <v>192</v>
      </c>
      <c r="G52" s="5" t="s">
        <v>72</v>
      </c>
      <c r="H52" s="4">
        <v>42472</v>
      </c>
      <c r="I52" s="2" t="s">
        <v>82</v>
      </c>
      <c r="J52" s="2" t="s">
        <v>21</v>
      </c>
      <c r="K52" s="2" t="s">
        <v>45</v>
      </c>
      <c r="L52" s="2" t="s">
        <v>45</v>
      </c>
      <c r="M52" s="2" t="s">
        <v>45</v>
      </c>
      <c r="N52" s="2">
        <v>1</v>
      </c>
      <c r="O52" s="2" t="s">
        <v>45</v>
      </c>
      <c r="P52" s="2" t="s">
        <v>193</v>
      </c>
      <c r="Q52" s="5" t="s">
        <v>194</v>
      </c>
      <c r="R52" s="5" t="s">
        <v>195</v>
      </c>
      <c r="S52" s="5" t="s">
        <v>196</v>
      </c>
      <c r="T52" s="5" t="s">
        <v>121</v>
      </c>
      <c r="U52" s="2" t="s">
        <v>33</v>
      </c>
      <c r="V52" s="2" t="s">
        <v>54</v>
      </c>
      <c r="W52" s="2" t="s">
        <v>62</v>
      </c>
      <c r="X52" s="2" t="s">
        <v>186</v>
      </c>
      <c r="Y52" s="2" t="s">
        <v>48</v>
      </c>
      <c r="Z52" s="2" t="s">
        <v>65</v>
      </c>
      <c r="AA52" s="5" t="s">
        <v>43</v>
      </c>
      <c r="AB52" s="5" t="s">
        <v>43</v>
      </c>
      <c r="AC52" s="5" t="s">
        <v>43</v>
      </c>
      <c r="AD52" s="2" t="s">
        <v>43</v>
      </c>
      <c r="AE52" s="2" t="s">
        <v>43</v>
      </c>
      <c r="AF52" s="2" t="s">
        <v>43</v>
      </c>
      <c r="AG52" s="2" t="s">
        <v>43</v>
      </c>
      <c r="AH52" s="2" t="s">
        <v>43</v>
      </c>
      <c r="AI52" s="2" t="s">
        <v>43</v>
      </c>
      <c r="AJ52" s="2" t="s">
        <v>43</v>
      </c>
      <c r="AK52" s="2">
        <v>1870</v>
      </c>
      <c r="AM52" s="2" t="s">
        <v>4114</v>
      </c>
      <c r="AN52" s="2" t="s">
        <v>4113</v>
      </c>
    </row>
    <row r="53" spans="1:40" ht="26.4" x14ac:dyDescent="0.3">
      <c r="A53" s="2">
        <v>7552</v>
      </c>
      <c r="B53" s="2" t="s">
        <v>2522</v>
      </c>
      <c r="C53" s="2" t="s">
        <v>43</v>
      </c>
      <c r="D53" s="2" t="s">
        <v>20</v>
      </c>
      <c r="E53" s="2" t="s">
        <v>42</v>
      </c>
      <c r="F53" s="2" t="s">
        <v>192</v>
      </c>
      <c r="G53" s="5" t="s">
        <v>72</v>
      </c>
      <c r="H53" s="4">
        <v>42472</v>
      </c>
      <c r="I53" s="2" t="s">
        <v>82</v>
      </c>
      <c r="J53" s="2" t="s">
        <v>21</v>
      </c>
      <c r="K53" s="2" t="s">
        <v>45</v>
      </c>
      <c r="L53" s="2" t="s">
        <v>45</v>
      </c>
      <c r="M53" s="2" t="s">
        <v>45</v>
      </c>
      <c r="N53" s="2">
        <v>1</v>
      </c>
      <c r="O53" s="2" t="s">
        <v>45</v>
      </c>
      <c r="P53" s="2" t="s">
        <v>197</v>
      </c>
      <c r="Q53" s="5" t="s">
        <v>198</v>
      </c>
      <c r="R53" s="5" t="s">
        <v>199</v>
      </c>
      <c r="S53" s="5" t="s">
        <v>200</v>
      </c>
      <c r="T53" s="5" t="s">
        <v>131</v>
      </c>
      <c r="U53" s="2" t="s">
        <v>33</v>
      </c>
      <c r="V53" s="2" t="s">
        <v>90</v>
      </c>
      <c r="W53" s="2" t="s">
        <v>62</v>
      </c>
      <c r="X53" s="2" t="s">
        <v>47</v>
      </c>
      <c r="Y53" s="2" t="s">
        <v>48</v>
      </c>
      <c r="Z53" s="2" t="s">
        <v>65</v>
      </c>
      <c r="AA53" s="5" t="s">
        <v>43</v>
      </c>
      <c r="AB53" s="5" t="s">
        <v>43</v>
      </c>
      <c r="AC53" s="5" t="s">
        <v>43</v>
      </c>
      <c r="AD53" s="2" t="s">
        <v>43</v>
      </c>
      <c r="AE53" s="2" t="s">
        <v>43</v>
      </c>
      <c r="AF53" s="2" t="s">
        <v>43</v>
      </c>
      <c r="AG53" s="2" t="s">
        <v>43</v>
      </c>
      <c r="AH53" s="2" t="s">
        <v>43</v>
      </c>
      <c r="AI53" s="2" t="s">
        <v>43</v>
      </c>
      <c r="AJ53" s="2" t="s">
        <v>43</v>
      </c>
    </row>
    <row r="54" spans="1:40" ht="26.4" x14ac:dyDescent="0.3">
      <c r="A54" s="2">
        <v>7553</v>
      </c>
      <c r="B54" s="2" t="s">
        <v>2522</v>
      </c>
      <c r="C54" s="2" t="s">
        <v>43</v>
      </c>
      <c r="D54" s="2" t="s">
        <v>20</v>
      </c>
      <c r="E54" s="2" t="s">
        <v>42</v>
      </c>
      <c r="F54" s="2" t="s">
        <v>201</v>
      </c>
      <c r="G54" s="5" t="s">
        <v>72</v>
      </c>
      <c r="H54" s="4">
        <v>42472</v>
      </c>
      <c r="I54" s="2" t="s">
        <v>82</v>
      </c>
      <c r="J54" s="2" t="s">
        <v>21</v>
      </c>
      <c r="K54" s="2" t="s">
        <v>45</v>
      </c>
      <c r="L54" s="2" t="s">
        <v>45</v>
      </c>
      <c r="M54" s="2" t="s">
        <v>45</v>
      </c>
      <c r="N54" s="2">
        <v>1</v>
      </c>
      <c r="O54" s="2" t="s">
        <v>45</v>
      </c>
      <c r="P54" s="2" t="s">
        <v>197</v>
      </c>
      <c r="Q54" s="5" t="s">
        <v>202</v>
      </c>
      <c r="R54" s="5" t="s">
        <v>203</v>
      </c>
      <c r="S54" s="5" t="s">
        <v>204</v>
      </c>
      <c r="T54" s="5" t="s">
        <v>205</v>
      </c>
      <c r="U54" s="2" t="s">
        <v>33</v>
      </c>
      <c r="V54" s="2" t="s">
        <v>90</v>
      </c>
      <c r="W54" s="2" t="s">
        <v>62</v>
      </c>
      <c r="X54" s="2" t="s">
        <v>47</v>
      </c>
      <c r="Y54" s="2" t="s">
        <v>48</v>
      </c>
      <c r="Z54" s="2" t="s">
        <v>65</v>
      </c>
      <c r="AA54" s="5" t="s">
        <v>43</v>
      </c>
      <c r="AB54" s="5" t="s">
        <v>43</v>
      </c>
      <c r="AC54" s="5" t="s">
        <v>43</v>
      </c>
      <c r="AD54" s="2" t="s">
        <v>43</v>
      </c>
      <c r="AE54" s="2" t="s">
        <v>43</v>
      </c>
      <c r="AF54" s="2" t="s">
        <v>43</v>
      </c>
      <c r="AG54" s="2" t="s">
        <v>43</v>
      </c>
      <c r="AH54" s="2" t="s">
        <v>43</v>
      </c>
      <c r="AI54" s="2" t="s">
        <v>43</v>
      </c>
      <c r="AJ54" s="2" t="s">
        <v>43</v>
      </c>
    </row>
    <row r="55" spans="1:40" ht="39.6" x14ac:dyDescent="0.3">
      <c r="A55" s="2">
        <v>7554</v>
      </c>
      <c r="B55" s="2" t="s">
        <v>2522</v>
      </c>
      <c r="C55" s="2" t="s">
        <v>43</v>
      </c>
      <c r="D55" s="2" t="s">
        <v>20</v>
      </c>
      <c r="E55" s="2" t="s">
        <v>42</v>
      </c>
      <c r="F55" s="2" t="s">
        <v>97</v>
      </c>
      <c r="G55" s="5" t="s">
        <v>72</v>
      </c>
      <c r="H55" s="4">
        <v>42472</v>
      </c>
      <c r="I55" s="2" t="s">
        <v>82</v>
      </c>
      <c r="J55" s="2" t="s">
        <v>21</v>
      </c>
      <c r="K55" s="2" t="s">
        <v>45</v>
      </c>
      <c r="L55" s="2" t="s">
        <v>45</v>
      </c>
      <c r="M55" s="2" t="s">
        <v>45</v>
      </c>
      <c r="N55" s="2">
        <v>1</v>
      </c>
      <c r="O55" s="2" t="s">
        <v>45</v>
      </c>
      <c r="P55" s="2" t="s">
        <v>210</v>
      </c>
      <c r="Q55" s="5" t="s">
        <v>206</v>
      </c>
      <c r="R55" s="5" t="s">
        <v>207</v>
      </c>
      <c r="S55" s="5" t="s">
        <v>208</v>
      </c>
      <c r="T55" s="5" t="s">
        <v>209</v>
      </c>
      <c r="U55" s="2" t="s">
        <v>33</v>
      </c>
      <c r="V55" s="2" t="s">
        <v>90</v>
      </c>
      <c r="W55" s="2" t="s">
        <v>62</v>
      </c>
      <c r="X55" s="2" t="s">
        <v>47</v>
      </c>
      <c r="Y55" s="2" t="s">
        <v>48</v>
      </c>
      <c r="Z55" s="2" t="s">
        <v>65</v>
      </c>
      <c r="AA55" s="5" t="s">
        <v>43</v>
      </c>
      <c r="AB55" s="5" t="s">
        <v>43</v>
      </c>
      <c r="AC55" s="5" t="s">
        <v>43</v>
      </c>
      <c r="AD55" s="2" t="s">
        <v>43</v>
      </c>
      <c r="AE55" s="2" t="s">
        <v>43</v>
      </c>
      <c r="AF55" s="2" t="s">
        <v>43</v>
      </c>
      <c r="AG55" s="2" t="s">
        <v>43</v>
      </c>
      <c r="AH55" s="2" t="s">
        <v>43</v>
      </c>
      <c r="AI55" s="2" t="s">
        <v>43</v>
      </c>
      <c r="AJ55" s="2" t="s">
        <v>43</v>
      </c>
    </row>
    <row r="56" spans="1:40" ht="39.6" x14ac:dyDescent="0.3">
      <c r="A56" s="2">
        <v>7555</v>
      </c>
      <c r="B56" s="2" t="s">
        <v>2522</v>
      </c>
      <c r="C56" s="2" t="s">
        <v>43</v>
      </c>
      <c r="D56" s="2" t="s">
        <v>20</v>
      </c>
      <c r="E56" s="2" t="s">
        <v>42</v>
      </c>
      <c r="F56" s="2" t="s">
        <v>211</v>
      </c>
      <c r="G56" s="5" t="s">
        <v>72</v>
      </c>
      <c r="H56" s="4">
        <v>42473</v>
      </c>
      <c r="I56" s="2" t="s">
        <v>82</v>
      </c>
      <c r="J56" s="2" t="s">
        <v>21</v>
      </c>
      <c r="K56" s="2" t="s">
        <v>45</v>
      </c>
      <c r="L56" s="2" t="s">
        <v>45</v>
      </c>
      <c r="M56" s="2" t="s">
        <v>45</v>
      </c>
      <c r="N56" s="2">
        <v>1</v>
      </c>
      <c r="O56" s="2" t="s">
        <v>45</v>
      </c>
      <c r="P56" s="2" t="s">
        <v>215</v>
      </c>
      <c r="Q56" s="5" t="s">
        <v>212</v>
      </c>
      <c r="R56" s="5" t="s">
        <v>213</v>
      </c>
      <c r="S56" s="5" t="s">
        <v>214</v>
      </c>
      <c r="T56" s="5" t="s">
        <v>88</v>
      </c>
      <c r="U56" s="2" t="s">
        <v>33</v>
      </c>
      <c r="V56" s="2" t="s">
        <v>90</v>
      </c>
      <c r="W56" s="2" t="s">
        <v>62</v>
      </c>
      <c r="X56" s="2" t="s">
        <v>47</v>
      </c>
      <c r="Y56" s="2" t="s">
        <v>48</v>
      </c>
      <c r="Z56" s="2" t="s">
        <v>65</v>
      </c>
      <c r="AA56" s="5" t="s">
        <v>43</v>
      </c>
      <c r="AB56" s="5" t="s">
        <v>43</v>
      </c>
      <c r="AC56" s="5" t="s">
        <v>43</v>
      </c>
      <c r="AD56" s="2" t="s">
        <v>43</v>
      </c>
      <c r="AE56" s="2" t="s">
        <v>43</v>
      </c>
      <c r="AF56" s="2" t="s">
        <v>43</v>
      </c>
      <c r="AG56" s="2" t="s">
        <v>43</v>
      </c>
      <c r="AH56" s="2" t="s">
        <v>43</v>
      </c>
      <c r="AI56" s="2" t="s">
        <v>43</v>
      </c>
      <c r="AJ56" s="2" t="s">
        <v>43</v>
      </c>
    </row>
    <row r="57" spans="1:40" ht="26.4" x14ac:dyDescent="0.3">
      <c r="A57" s="2">
        <v>7556</v>
      </c>
      <c r="B57" s="2" t="s">
        <v>2522</v>
      </c>
      <c r="C57" s="2" t="s">
        <v>43</v>
      </c>
      <c r="D57" s="2" t="s">
        <v>20</v>
      </c>
      <c r="E57" s="2" t="s">
        <v>42</v>
      </c>
      <c r="F57" s="2" t="s">
        <v>211</v>
      </c>
      <c r="G57" s="5" t="s">
        <v>72</v>
      </c>
      <c r="H57" s="4">
        <v>42473</v>
      </c>
      <c r="I57" s="2" t="s">
        <v>82</v>
      </c>
      <c r="J57" s="2" t="s">
        <v>21</v>
      </c>
      <c r="K57" s="2" t="s">
        <v>45</v>
      </c>
      <c r="L57" s="2" t="s">
        <v>45</v>
      </c>
      <c r="M57" s="2" t="s">
        <v>45</v>
      </c>
      <c r="N57" s="2">
        <v>1</v>
      </c>
      <c r="O57" s="2" t="s">
        <v>45</v>
      </c>
      <c r="P57" s="2" t="s">
        <v>197</v>
      </c>
      <c r="Q57" s="5" t="s">
        <v>216</v>
      </c>
      <c r="R57" s="5" t="s">
        <v>217</v>
      </c>
      <c r="S57" s="5" t="s">
        <v>218</v>
      </c>
      <c r="T57" s="5" t="s">
        <v>219</v>
      </c>
      <c r="U57" s="2" t="s">
        <v>33</v>
      </c>
      <c r="V57" s="2" t="s">
        <v>90</v>
      </c>
      <c r="W57" s="2" t="s">
        <v>62</v>
      </c>
      <c r="X57" s="2" t="s">
        <v>47</v>
      </c>
      <c r="Y57" s="2" t="s">
        <v>48</v>
      </c>
      <c r="Z57" s="2" t="s">
        <v>65</v>
      </c>
      <c r="AA57" s="5" t="s">
        <v>43</v>
      </c>
      <c r="AB57" s="5" t="s">
        <v>43</v>
      </c>
      <c r="AC57" s="5" t="s">
        <v>43</v>
      </c>
      <c r="AD57" s="2" t="s">
        <v>43</v>
      </c>
      <c r="AE57" s="2" t="s">
        <v>43</v>
      </c>
      <c r="AF57" s="2" t="s">
        <v>43</v>
      </c>
      <c r="AG57" s="2" t="s">
        <v>43</v>
      </c>
      <c r="AH57" s="2" t="s">
        <v>43</v>
      </c>
      <c r="AI57" s="2" t="s">
        <v>43</v>
      </c>
      <c r="AJ57" s="2" t="s">
        <v>43</v>
      </c>
    </row>
    <row r="58" spans="1:40" ht="105.6" x14ac:dyDescent="0.3">
      <c r="A58" s="2">
        <v>7557</v>
      </c>
      <c r="B58" s="2" t="s">
        <v>2522</v>
      </c>
      <c r="C58" s="2" t="s">
        <v>43</v>
      </c>
      <c r="D58" s="2" t="s">
        <v>20</v>
      </c>
      <c r="E58" s="2" t="s">
        <v>42</v>
      </c>
      <c r="F58" s="2" t="s">
        <v>211</v>
      </c>
      <c r="G58" s="5" t="s">
        <v>72</v>
      </c>
      <c r="H58" s="4">
        <v>42473</v>
      </c>
      <c r="I58" s="2" t="s">
        <v>82</v>
      </c>
      <c r="J58" s="2" t="s">
        <v>21</v>
      </c>
      <c r="K58" s="2" t="s">
        <v>45</v>
      </c>
      <c r="L58" s="2" t="s">
        <v>45</v>
      </c>
      <c r="M58" s="2" t="s">
        <v>45</v>
      </c>
      <c r="N58" s="2">
        <v>1</v>
      </c>
      <c r="O58" s="2" t="s">
        <v>45</v>
      </c>
      <c r="P58" s="2" t="s">
        <v>223</v>
      </c>
      <c r="Q58" s="5" t="s">
        <v>220</v>
      </c>
      <c r="R58" s="5" t="s">
        <v>199</v>
      </c>
      <c r="S58" s="5" t="s">
        <v>221</v>
      </c>
      <c r="T58" s="5" t="s">
        <v>222</v>
      </c>
      <c r="U58" s="2" t="s">
        <v>33</v>
      </c>
      <c r="V58" s="2" t="s">
        <v>63</v>
      </c>
      <c r="W58" s="2" t="s">
        <v>62</v>
      </c>
      <c r="X58" s="2" t="s">
        <v>47</v>
      </c>
      <c r="Y58" s="2" t="s">
        <v>48</v>
      </c>
      <c r="Z58" s="2" t="s">
        <v>65</v>
      </c>
      <c r="AA58" s="5" t="s">
        <v>43</v>
      </c>
      <c r="AB58" s="5" t="s">
        <v>43</v>
      </c>
      <c r="AC58" s="5" t="s">
        <v>43</v>
      </c>
      <c r="AD58" s="2" t="s">
        <v>43</v>
      </c>
      <c r="AE58" s="2" t="s">
        <v>43</v>
      </c>
      <c r="AF58" s="2" t="s">
        <v>43</v>
      </c>
      <c r="AG58" s="2" t="s">
        <v>43</v>
      </c>
      <c r="AH58" s="2" t="s">
        <v>43</v>
      </c>
      <c r="AI58" s="2" t="s">
        <v>43</v>
      </c>
      <c r="AJ58" s="2" t="s">
        <v>43</v>
      </c>
      <c r="AK58" s="2">
        <v>1840</v>
      </c>
      <c r="AL58" s="2">
        <v>1890</v>
      </c>
      <c r="AM58" s="2" t="s">
        <v>3797</v>
      </c>
      <c r="AN58" s="11" t="s">
        <v>383</v>
      </c>
    </row>
    <row r="59" spans="1:40" ht="105.6" x14ac:dyDescent="0.3">
      <c r="A59" s="2">
        <v>7558</v>
      </c>
      <c r="B59" s="2" t="s">
        <v>2522</v>
      </c>
      <c r="C59" s="2" t="s">
        <v>43</v>
      </c>
      <c r="D59" s="2" t="s">
        <v>20</v>
      </c>
      <c r="E59" s="2" t="s">
        <v>42</v>
      </c>
      <c r="F59" s="2" t="s">
        <v>98</v>
      </c>
      <c r="G59" s="5" t="s">
        <v>72</v>
      </c>
      <c r="H59" s="4">
        <v>42473</v>
      </c>
      <c r="I59" s="2" t="s">
        <v>82</v>
      </c>
      <c r="J59" s="2" t="s">
        <v>21</v>
      </c>
      <c r="K59" s="2" t="s">
        <v>45</v>
      </c>
      <c r="L59" s="2" t="s">
        <v>45</v>
      </c>
      <c r="M59" s="2" t="s">
        <v>45</v>
      </c>
      <c r="N59" s="2">
        <v>1</v>
      </c>
      <c r="O59" s="2" t="s">
        <v>45</v>
      </c>
      <c r="P59" s="2" t="s">
        <v>228</v>
      </c>
      <c r="Q59" s="5" t="s">
        <v>224</v>
      </c>
      <c r="R59" s="5" t="s">
        <v>225</v>
      </c>
      <c r="S59" s="5" t="s">
        <v>226</v>
      </c>
      <c r="T59" s="5" t="s">
        <v>227</v>
      </c>
      <c r="U59" s="2" t="s">
        <v>33</v>
      </c>
      <c r="V59" s="2" t="s">
        <v>63</v>
      </c>
      <c r="W59" s="2" t="s">
        <v>62</v>
      </c>
      <c r="X59" s="2" t="s">
        <v>47</v>
      </c>
      <c r="Y59" s="2" t="s">
        <v>48</v>
      </c>
      <c r="Z59" s="2" t="s">
        <v>65</v>
      </c>
      <c r="AA59" s="5" t="s">
        <v>43</v>
      </c>
      <c r="AB59" s="5" t="s">
        <v>43</v>
      </c>
      <c r="AC59" s="5" t="s">
        <v>43</v>
      </c>
      <c r="AD59" s="2" t="s">
        <v>43</v>
      </c>
      <c r="AE59" s="2" t="s">
        <v>43</v>
      </c>
      <c r="AF59" s="2" t="s">
        <v>43</v>
      </c>
      <c r="AG59" s="2" t="s">
        <v>43</v>
      </c>
      <c r="AH59" s="2" t="s">
        <v>43</v>
      </c>
      <c r="AI59" s="2" t="s">
        <v>43</v>
      </c>
      <c r="AJ59" s="2" t="s">
        <v>43</v>
      </c>
      <c r="AK59" s="2">
        <v>1840</v>
      </c>
      <c r="AL59" s="2">
        <v>1890</v>
      </c>
      <c r="AM59" s="2" t="s">
        <v>3797</v>
      </c>
      <c r="AN59" s="11" t="s">
        <v>383</v>
      </c>
    </row>
    <row r="60" spans="1:40" ht="105.6" x14ac:dyDescent="0.3">
      <c r="A60" s="2">
        <v>7559</v>
      </c>
      <c r="B60" s="2" t="s">
        <v>2522</v>
      </c>
      <c r="C60" s="2" t="s">
        <v>43</v>
      </c>
      <c r="D60" s="2" t="s">
        <v>20</v>
      </c>
      <c r="E60" s="2" t="s">
        <v>42</v>
      </c>
      <c r="F60" s="2" t="s">
        <v>211</v>
      </c>
      <c r="G60" s="5" t="s">
        <v>72</v>
      </c>
      <c r="H60" s="4">
        <v>42473</v>
      </c>
      <c r="I60" s="2" t="s">
        <v>82</v>
      </c>
      <c r="J60" s="2" t="s">
        <v>21</v>
      </c>
      <c r="K60" s="2" t="s">
        <v>45</v>
      </c>
      <c r="L60" s="2" t="s">
        <v>45</v>
      </c>
      <c r="M60" s="2" t="s">
        <v>45</v>
      </c>
      <c r="N60" s="2">
        <v>1</v>
      </c>
      <c r="O60" s="2" t="s">
        <v>45</v>
      </c>
      <c r="P60" s="2" t="s">
        <v>229</v>
      </c>
      <c r="Q60" s="5" t="s">
        <v>230</v>
      </c>
      <c r="R60" s="5" t="s">
        <v>231</v>
      </c>
      <c r="S60" s="5" t="s">
        <v>232</v>
      </c>
      <c r="T60" s="5" t="s">
        <v>233</v>
      </c>
      <c r="U60" s="2" t="s">
        <v>33</v>
      </c>
      <c r="V60" s="2" t="s">
        <v>63</v>
      </c>
      <c r="W60" s="2" t="s">
        <v>62</v>
      </c>
      <c r="X60" s="2" t="s">
        <v>47</v>
      </c>
      <c r="Y60" s="2" t="s">
        <v>48</v>
      </c>
      <c r="Z60" s="2" t="s">
        <v>65</v>
      </c>
      <c r="AA60" s="5" t="s">
        <v>43</v>
      </c>
      <c r="AB60" s="5" t="s">
        <v>43</v>
      </c>
      <c r="AC60" s="5" t="s">
        <v>43</v>
      </c>
      <c r="AD60" s="2" t="s">
        <v>43</v>
      </c>
      <c r="AE60" s="2" t="s">
        <v>43</v>
      </c>
      <c r="AF60" s="2" t="s">
        <v>43</v>
      </c>
      <c r="AG60" s="2" t="s">
        <v>43</v>
      </c>
      <c r="AH60" s="2" t="s">
        <v>43</v>
      </c>
      <c r="AI60" s="2" t="s">
        <v>43</v>
      </c>
      <c r="AJ60" s="2" t="s">
        <v>43</v>
      </c>
      <c r="AK60" s="2">
        <v>1840</v>
      </c>
      <c r="AL60" s="2">
        <v>1890</v>
      </c>
      <c r="AM60" s="2" t="s">
        <v>3797</v>
      </c>
      <c r="AN60" s="11" t="s">
        <v>383</v>
      </c>
    </row>
    <row r="61" spans="1:40" ht="39.6" x14ac:dyDescent="0.3">
      <c r="A61" s="2">
        <v>7560</v>
      </c>
      <c r="B61" s="2" t="s">
        <v>2522</v>
      </c>
      <c r="C61" s="2" t="s">
        <v>43</v>
      </c>
      <c r="D61" s="2" t="s">
        <v>20</v>
      </c>
      <c r="E61" s="2" t="s">
        <v>42</v>
      </c>
      <c r="F61" s="2" t="s">
        <v>211</v>
      </c>
      <c r="G61" s="5" t="s">
        <v>72</v>
      </c>
      <c r="H61" s="4">
        <v>42473</v>
      </c>
      <c r="I61" s="2" t="s">
        <v>82</v>
      </c>
      <c r="J61" s="2" t="s">
        <v>21</v>
      </c>
      <c r="K61" s="2" t="s">
        <v>45</v>
      </c>
      <c r="L61" s="2" t="s">
        <v>45</v>
      </c>
      <c r="M61" s="2" t="s">
        <v>45</v>
      </c>
      <c r="N61" s="2">
        <v>1</v>
      </c>
      <c r="O61" s="2" t="s">
        <v>45</v>
      </c>
      <c r="P61" s="2" t="s">
        <v>237</v>
      </c>
      <c r="Q61" s="5" t="s">
        <v>234</v>
      </c>
      <c r="R61" s="5" t="s">
        <v>235</v>
      </c>
      <c r="S61" s="5" t="s">
        <v>236</v>
      </c>
      <c r="T61" s="5" t="s">
        <v>88</v>
      </c>
      <c r="U61" s="2" t="s">
        <v>33</v>
      </c>
      <c r="V61" s="2" t="s">
        <v>90</v>
      </c>
      <c r="W61" s="2" t="s">
        <v>62</v>
      </c>
      <c r="X61" s="2" t="s">
        <v>47</v>
      </c>
      <c r="Y61" s="2" t="s">
        <v>48</v>
      </c>
      <c r="Z61" s="2" t="s">
        <v>65</v>
      </c>
      <c r="AA61" s="5" t="s">
        <v>43</v>
      </c>
      <c r="AB61" s="5" t="s">
        <v>43</v>
      </c>
      <c r="AC61" s="5" t="s">
        <v>43</v>
      </c>
      <c r="AD61" s="2" t="s">
        <v>43</v>
      </c>
      <c r="AE61" s="2" t="s">
        <v>43</v>
      </c>
      <c r="AF61" s="2" t="s">
        <v>43</v>
      </c>
      <c r="AG61" s="2" t="s">
        <v>43</v>
      </c>
      <c r="AH61" s="2" t="s">
        <v>43</v>
      </c>
      <c r="AI61" s="2" t="s">
        <v>43</v>
      </c>
      <c r="AJ61" s="2" t="s">
        <v>43</v>
      </c>
    </row>
    <row r="62" spans="1:40" ht="79.2" x14ac:dyDescent="0.3">
      <c r="A62" s="2">
        <v>7561</v>
      </c>
      <c r="B62" s="2" t="s">
        <v>2522</v>
      </c>
      <c r="C62" s="2" t="s">
        <v>43</v>
      </c>
      <c r="D62" s="2" t="s">
        <v>20</v>
      </c>
      <c r="E62" s="2" t="s">
        <v>42</v>
      </c>
      <c r="F62" s="2" t="s">
        <v>192</v>
      </c>
      <c r="G62" s="5" t="s">
        <v>72</v>
      </c>
      <c r="H62" s="4">
        <v>42472</v>
      </c>
      <c r="I62" s="2" t="s">
        <v>82</v>
      </c>
      <c r="J62" s="2" t="s">
        <v>21</v>
      </c>
      <c r="K62" s="2" t="s">
        <v>45</v>
      </c>
      <c r="L62" s="2" t="s">
        <v>45</v>
      </c>
      <c r="M62" s="2" t="s">
        <v>45</v>
      </c>
      <c r="N62" s="2">
        <v>1</v>
      </c>
      <c r="O62" s="2" t="s">
        <v>45</v>
      </c>
      <c r="P62" s="2" t="s">
        <v>242</v>
      </c>
      <c r="Q62" s="5" t="s">
        <v>238</v>
      </c>
      <c r="R62" s="5" t="s">
        <v>239</v>
      </c>
      <c r="S62" s="5" t="s">
        <v>240</v>
      </c>
      <c r="T62" s="5" t="s">
        <v>241</v>
      </c>
      <c r="U62" s="2" t="s">
        <v>33</v>
      </c>
      <c r="V62" s="2" t="s">
        <v>54</v>
      </c>
      <c r="W62" s="2" t="s">
        <v>62</v>
      </c>
      <c r="X62" s="2" t="s">
        <v>186</v>
      </c>
      <c r="Y62" s="2" t="s">
        <v>48</v>
      </c>
      <c r="Z62" s="2" t="s">
        <v>65</v>
      </c>
      <c r="AA62" s="5" t="s">
        <v>43</v>
      </c>
      <c r="AB62" s="5" t="s">
        <v>43</v>
      </c>
      <c r="AC62" s="5" t="s">
        <v>43</v>
      </c>
      <c r="AD62" s="2" t="s">
        <v>43</v>
      </c>
      <c r="AE62" s="2" t="s">
        <v>43</v>
      </c>
      <c r="AF62" s="2" t="s">
        <v>43</v>
      </c>
      <c r="AG62" s="2" t="s">
        <v>43</v>
      </c>
      <c r="AH62" s="2" t="s">
        <v>43</v>
      </c>
      <c r="AI62" s="2" t="s">
        <v>43</v>
      </c>
      <c r="AJ62" s="2" t="s">
        <v>43</v>
      </c>
      <c r="AK62" s="2">
        <v>1870</v>
      </c>
      <c r="AM62" s="2" t="s">
        <v>4114</v>
      </c>
      <c r="AN62" s="2" t="s">
        <v>4113</v>
      </c>
    </row>
    <row r="63" spans="1:40" ht="79.2" x14ac:dyDescent="0.3">
      <c r="A63" s="2">
        <v>7562</v>
      </c>
      <c r="B63" s="2" t="s">
        <v>2522</v>
      </c>
      <c r="C63" s="2" t="s">
        <v>43</v>
      </c>
      <c r="D63" s="2" t="s">
        <v>20</v>
      </c>
      <c r="E63" s="2" t="s">
        <v>42</v>
      </c>
      <c r="F63" s="2" t="s">
        <v>211</v>
      </c>
      <c r="G63" s="5" t="s">
        <v>72</v>
      </c>
      <c r="H63" s="4">
        <v>42473</v>
      </c>
      <c r="I63" s="2" t="s">
        <v>82</v>
      </c>
      <c r="J63" s="2" t="s">
        <v>21</v>
      </c>
      <c r="K63" s="2" t="s">
        <v>45</v>
      </c>
      <c r="L63" s="2" t="s">
        <v>45</v>
      </c>
      <c r="M63" s="2" t="s">
        <v>45</v>
      </c>
      <c r="N63" s="2">
        <v>1</v>
      </c>
      <c r="O63" s="2" t="s">
        <v>45</v>
      </c>
      <c r="P63" s="2" t="s">
        <v>242</v>
      </c>
      <c r="Q63" s="5" t="s">
        <v>243</v>
      </c>
      <c r="R63" s="5" t="s">
        <v>244</v>
      </c>
      <c r="S63" s="5" t="s">
        <v>245</v>
      </c>
      <c r="T63" s="5" t="s">
        <v>205</v>
      </c>
      <c r="U63" s="2" t="s">
        <v>33</v>
      </c>
      <c r="V63" s="2" t="s">
        <v>54</v>
      </c>
      <c r="W63" s="2" t="s">
        <v>62</v>
      </c>
      <c r="X63" s="2" t="s">
        <v>186</v>
      </c>
      <c r="Y63" s="2" t="s">
        <v>48</v>
      </c>
      <c r="Z63" s="2" t="s">
        <v>65</v>
      </c>
      <c r="AA63" s="5" t="s">
        <v>43</v>
      </c>
      <c r="AB63" s="5" t="s">
        <v>43</v>
      </c>
      <c r="AC63" s="5" t="s">
        <v>43</v>
      </c>
      <c r="AD63" s="2" t="s">
        <v>43</v>
      </c>
      <c r="AE63" s="2" t="s">
        <v>43</v>
      </c>
      <c r="AF63" s="2" t="s">
        <v>43</v>
      </c>
      <c r="AG63" s="2" t="s">
        <v>43</v>
      </c>
      <c r="AH63" s="2" t="s">
        <v>43</v>
      </c>
      <c r="AI63" s="2" t="s">
        <v>43</v>
      </c>
      <c r="AJ63" s="2" t="s">
        <v>43</v>
      </c>
      <c r="AK63" s="2">
        <v>1870</v>
      </c>
      <c r="AM63" s="2" t="s">
        <v>4117</v>
      </c>
      <c r="AN63" s="2" t="s">
        <v>4113</v>
      </c>
    </row>
    <row r="64" spans="1:40" ht="264" x14ac:dyDescent="0.3">
      <c r="A64" s="2">
        <v>7563</v>
      </c>
      <c r="B64" s="2" t="s">
        <v>2522</v>
      </c>
      <c r="C64" s="2" t="s">
        <v>43</v>
      </c>
      <c r="D64" s="2" t="s">
        <v>20</v>
      </c>
      <c r="E64" s="2" t="s">
        <v>42</v>
      </c>
      <c r="F64" s="2" t="s">
        <v>211</v>
      </c>
      <c r="G64" s="5" t="s">
        <v>72</v>
      </c>
      <c r="H64" s="4">
        <v>42473</v>
      </c>
      <c r="I64" s="2" t="s">
        <v>82</v>
      </c>
      <c r="J64" s="2" t="s">
        <v>21</v>
      </c>
      <c r="K64" s="2" t="s">
        <v>44</v>
      </c>
      <c r="L64" s="2" t="s">
        <v>45</v>
      </c>
      <c r="M64" s="2" t="s">
        <v>45</v>
      </c>
      <c r="N64" s="2">
        <v>1</v>
      </c>
      <c r="O64" s="2" t="s">
        <v>45</v>
      </c>
      <c r="P64" s="2" t="s">
        <v>89</v>
      </c>
      <c r="Q64" s="5" t="s">
        <v>246</v>
      </c>
      <c r="R64" s="5" t="s">
        <v>247</v>
      </c>
      <c r="S64" s="5" t="s">
        <v>248</v>
      </c>
      <c r="T64" s="5" t="s">
        <v>249</v>
      </c>
      <c r="U64" s="2" t="s">
        <v>33</v>
      </c>
      <c r="V64" s="2" t="s">
        <v>54</v>
      </c>
      <c r="W64" s="2" t="s">
        <v>55</v>
      </c>
      <c r="X64" s="2" t="s">
        <v>61</v>
      </c>
      <c r="Y64" s="2" t="s">
        <v>61</v>
      </c>
      <c r="Z64" s="2" t="s">
        <v>71</v>
      </c>
      <c r="AA64" s="5" t="s">
        <v>43</v>
      </c>
      <c r="AB64" s="5" t="s">
        <v>43</v>
      </c>
      <c r="AC64" s="5" t="s">
        <v>43</v>
      </c>
      <c r="AD64" s="2" t="s">
        <v>43</v>
      </c>
      <c r="AE64" s="2" t="s">
        <v>43</v>
      </c>
      <c r="AF64" s="2" t="s">
        <v>43</v>
      </c>
      <c r="AG64" s="2" t="s">
        <v>43</v>
      </c>
      <c r="AH64" s="2" t="s">
        <v>43</v>
      </c>
      <c r="AI64" s="2" t="s">
        <v>43</v>
      </c>
      <c r="AJ64" s="2" t="s">
        <v>43</v>
      </c>
      <c r="AL64" s="2" t="s">
        <v>69</v>
      </c>
      <c r="AM64" s="2" t="s">
        <v>347</v>
      </c>
      <c r="AN64" s="2" t="s">
        <v>250</v>
      </c>
    </row>
    <row r="65" spans="1:40" ht="118.8" x14ac:dyDescent="0.3">
      <c r="A65" s="2">
        <v>7564</v>
      </c>
      <c r="B65" s="2" t="s">
        <v>2522</v>
      </c>
      <c r="C65" s="43" t="s">
        <v>4214</v>
      </c>
      <c r="D65" s="2" t="s">
        <v>20</v>
      </c>
      <c r="E65" s="2" t="s">
        <v>42</v>
      </c>
      <c r="F65" s="2" t="s">
        <v>251</v>
      </c>
      <c r="G65" s="5" t="s">
        <v>72</v>
      </c>
      <c r="H65" s="4">
        <v>42472</v>
      </c>
      <c r="I65" s="2" t="s">
        <v>82</v>
      </c>
      <c r="J65" s="2" t="s">
        <v>21</v>
      </c>
      <c r="K65" s="2" t="s">
        <v>44</v>
      </c>
      <c r="L65" s="2" t="s">
        <v>45</v>
      </c>
      <c r="M65" s="2" t="s">
        <v>45</v>
      </c>
      <c r="N65" s="2">
        <v>1</v>
      </c>
      <c r="O65" s="2" t="s">
        <v>45</v>
      </c>
      <c r="P65" s="2" t="s">
        <v>3527</v>
      </c>
      <c r="Q65" s="5" t="s">
        <v>252</v>
      </c>
      <c r="R65" s="5" t="s">
        <v>253</v>
      </c>
      <c r="S65" s="5" t="s">
        <v>254</v>
      </c>
      <c r="T65" s="5" t="s">
        <v>256</v>
      </c>
      <c r="U65" s="2" t="s">
        <v>33</v>
      </c>
      <c r="V65" s="2" t="s">
        <v>46</v>
      </c>
      <c r="W65" s="2" t="s">
        <v>56</v>
      </c>
      <c r="X65" s="2" t="s">
        <v>257</v>
      </c>
      <c r="Y65" s="2" t="s">
        <v>48</v>
      </c>
      <c r="Z65" s="2" t="s">
        <v>3528</v>
      </c>
      <c r="AA65" s="5">
        <v>40.590000000000003</v>
      </c>
      <c r="AB65" s="5">
        <v>7.77</v>
      </c>
      <c r="AC65" s="5" t="s">
        <v>43</v>
      </c>
      <c r="AD65" s="2">
        <v>1.91</v>
      </c>
      <c r="AE65" s="2" t="s">
        <v>43</v>
      </c>
      <c r="AF65" s="2" t="s">
        <v>43</v>
      </c>
      <c r="AG65" s="2" t="s">
        <v>43</v>
      </c>
      <c r="AH65" s="2" t="s">
        <v>43</v>
      </c>
      <c r="AI65" s="2" t="s">
        <v>43</v>
      </c>
      <c r="AJ65" s="2" t="s">
        <v>43</v>
      </c>
      <c r="AK65" s="2">
        <v>1860</v>
      </c>
      <c r="AL65" s="2">
        <v>1929</v>
      </c>
      <c r="AM65" s="2" t="s">
        <v>348</v>
      </c>
      <c r="AN65" s="2" t="s">
        <v>258</v>
      </c>
    </row>
    <row r="66" spans="1:40" ht="39.6" x14ac:dyDescent="0.3">
      <c r="A66" s="2">
        <v>7565</v>
      </c>
      <c r="B66" s="2" t="s">
        <v>2522</v>
      </c>
      <c r="C66" s="2" t="s">
        <v>43</v>
      </c>
      <c r="D66" s="2" t="s">
        <v>20</v>
      </c>
      <c r="E66" s="2" t="s">
        <v>42</v>
      </c>
      <c r="F66" s="2" t="s">
        <v>251</v>
      </c>
      <c r="G66" s="5" t="s">
        <v>72</v>
      </c>
      <c r="H66" s="4">
        <v>42472</v>
      </c>
      <c r="I66" s="2" t="s">
        <v>82</v>
      </c>
      <c r="J66" s="2" t="s">
        <v>21</v>
      </c>
      <c r="K66" s="2" t="s">
        <v>45</v>
      </c>
      <c r="L66" s="2" t="s">
        <v>45</v>
      </c>
      <c r="M66" s="2" t="s">
        <v>45</v>
      </c>
      <c r="N66" s="2">
        <v>1</v>
      </c>
      <c r="O66" s="2" t="s">
        <v>45</v>
      </c>
      <c r="P66" s="2" t="s">
        <v>260</v>
      </c>
      <c r="Q66" s="5" t="s">
        <v>261</v>
      </c>
      <c r="R66" s="5" t="s">
        <v>262</v>
      </c>
      <c r="S66" s="5" t="s">
        <v>263</v>
      </c>
      <c r="T66" s="5" t="s">
        <v>264</v>
      </c>
      <c r="U66" s="2" t="s">
        <v>33</v>
      </c>
      <c r="V66" s="2" t="s">
        <v>59</v>
      </c>
      <c r="W66" s="2" t="s">
        <v>62</v>
      </c>
      <c r="X66" s="2" t="s">
        <v>47</v>
      </c>
      <c r="Y66" s="2" t="s">
        <v>48</v>
      </c>
      <c r="Z66" s="2" t="s">
        <v>65</v>
      </c>
      <c r="AA66" s="5" t="s">
        <v>43</v>
      </c>
      <c r="AB66" s="5" t="s">
        <v>43</v>
      </c>
      <c r="AC66" s="5" t="s">
        <v>43</v>
      </c>
      <c r="AD66" s="2" t="s">
        <v>43</v>
      </c>
      <c r="AE66" s="2" t="s">
        <v>43</v>
      </c>
      <c r="AF66" s="2" t="s">
        <v>43</v>
      </c>
      <c r="AG66" s="2" t="s">
        <v>43</v>
      </c>
      <c r="AH66" s="2" t="s">
        <v>43</v>
      </c>
      <c r="AI66" s="2" t="s">
        <v>43</v>
      </c>
      <c r="AJ66" s="2" t="s">
        <v>43</v>
      </c>
    </row>
    <row r="67" spans="1:40" ht="26.4" x14ac:dyDescent="0.3">
      <c r="A67" s="2">
        <v>7566</v>
      </c>
      <c r="B67" s="2" t="s">
        <v>2522</v>
      </c>
      <c r="C67" s="2" t="s">
        <v>43</v>
      </c>
      <c r="D67" s="2" t="s">
        <v>20</v>
      </c>
      <c r="E67" s="2" t="s">
        <v>42</v>
      </c>
      <c r="F67" s="2" t="s">
        <v>192</v>
      </c>
      <c r="G67" s="5" t="s">
        <v>72</v>
      </c>
      <c r="H67" s="4">
        <v>42472</v>
      </c>
      <c r="I67" s="2" t="s">
        <v>82</v>
      </c>
      <c r="J67" s="2" t="s">
        <v>21</v>
      </c>
      <c r="K67" s="2" t="s">
        <v>45</v>
      </c>
      <c r="L67" s="2" t="s">
        <v>45</v>
      </c>
      <c r="M67" s="2" t="s">
        <v>45</v>
      </c>
      <c r="N67" s="2">
        <v>1</v>
      </c>
      <c r="O67" s="2" t="s">
        <v>45</v>
      </c>
      <c r="P67" s="2" t="s">
        <v>166</v>
      </c>
      <c r="Q67" s="5" t="s">
        <v>265</v>
      </c>
      <c r="R67" s="5" t="s">
        <v>266</v>
      </c>
      <c r="S67" s="5" t="s">
        <v>267</v>
      </c>
      <c r="T67" s="5" t="s">
        <v>170</v>
      </c>
      <c r="U67" s="2" t="s">
        <v>33</v>
      </c>
      <c r="V67" s="2" t="s">
        <v>52</v>
      </c>
      <c r="W67" s="2" t="s">
        <v>62</v>
      </c>
      <c r="X67" s="2" t="s">
        <v>47</v>
      </c>
      <c r="Y67" s="2" t="s">
        <v>48</v>
      </c>
      <c r="Z67" s="2" t="s">
        <v>65</v>
      </c>
      <c r="AA67" s="5" t="s">
        <v>43</v>
      </c>
      <c r="AB67" s="5" t="s">
        <v>43</v>
      </c>
      <c r="AC67" s="5" t="s">
        <v>43</v>
      </c>
      <c r="AD67" s="2" t="s">
        <v>43</v>
      </c>
      <c r="AE67" s="2" t="s">
        <v>43</v>
      </c>
      <c r="AF67" s="2" t="s">
        <v>43</v>
      </c>
      <c r="AG67" s="2" t="s">
        <v>43</v>
      </c>
      <c r="AH67" s="2" t="s">
        <v>43</v>
      </c>
      <c r="AI67" s="2" t="s">
        <v>43</v>
      </c>
      <c r="AJ67" s="2" t="s">
        <v>43</v>
      </c>
    </row>
    <row r="68" spans="1:40" ht="52.8" x14ac:dyDescent="0.3">
      <c r="A68" s="2">
        <v>7567</v>
      </c>
      <c r="B68" s="2" t="s">
        <v>2522</v>
      </c>
      <c r="C68" s="2" t="s">
        <v>43</v>
      </c>
      <c r="D68" s="2" t="s">
        <v>20</v>
      </c>
      <c r="E68" s="2" t="s">
        <v>42</v>
      </c>
      <c r="F68" s="2" t="s">
        <v>211</v>
      </c>
      <c r="G68" s="5" t="s">
        <v>72</v>
      </c>
      <c r="H68" s="4">
        <v>42472</v>
      </c>
      <c r="I68" s="2" t="s">
        <v>82</v>
      </c>
      <c r="J68" s="2" t="s">
        <v>21</v>
      </c>
      <c r="K68" s="2" t="s">
        <v>45</v>
      </c>
      <c r="L68" s="2" t="s">
        <v>45</v>
      </c>
      <c r="M68" s="2" t="s">
        <v>45</v>
      </c>
      <c r="N68" s="2">
        <v>1</v>
      </c>
      <c r="O68" s="2" t="s">
        <v>45</v>
      </c>
      <c r="P68" s="2" t="s">
        <v>268</v>
      </c>
      <c r="Q68" s="5" t="s">
        <v>269</v>
      </c>
      <c r="R68" s="5" t="s">
        <v>270</v>
      </c>
      <c r="S68" s="5" t="s">
        <v>271</v>
      </c>
      <c r="T68" s="5" t="s">
        <v>272</v>
      </c>
      <c r="U68" s="2" t="s">
        <v>33</v>
      </c>
      <c r="V68" s="2" t="s">
        <v>52</v>
      </c>
      <c r="W68" s="2" t="s">
        <v>62</v>
      </c>
      <c r="X68" s="2" t="s">
        <v>186</v>
      </c>
      <c r="Y68" s="2" t="s">
        <v>48</v>
      </c>
      <c r="Z68" s="2" t="s">
        <v>65</v>
      </c>
      <c r="AA68" s="5" t="s">
        <v>43</v>
      </c>
      <c r="AB68" s="5" t="s">
        <v>43</v>
      </c>
      <c r="AC68" s="5" t="s">
        <v>43</v>
      </c>
      <c r="AD68" s="2" t="s">
        <v>43</v>
      </c>
      <c r="AE68" s="2" t="s">
        <v>43</v>
      </c>
      <c r="AF68" s="2" t="s">
        <v>43</v>
      </c>
      <c r="AG68" s="2" t="s">
        <v>43</v>
      </c>
      <c r="AH68" s="2" t="s">
        <v>43</v>
      </c>
      <c r="AI68" s="2" t="s">
        <v>43</v>
      </c>
      <c r="AJ68" s="2" t="s">
        <v>43</v>
      </c>
    </row>
    <row r="69" spans="1:40" ht="79.2" x14ac:dyDescent="0.3">
      <c r="A69" s="2">
        <v>7568</v>
      </c>
      <c r="B69" s="2" t="s">
        <v>2522</v>
      </c>
      <c r="C69" s="43" t="s">
        <v>4205</v>
      </c>
      <c r="D69" s="2" t="s">
        <v>20</v>
      </c>
      <c r="E69" s="2" t="s">
        <v>42</v>
      </c>
      <c r="F69" s="2" t="s">
        <v>192</v>
      </c>
      <c r="G69" s="5" t="s">
        <v>72</v>
      </c>
      <c r="H69" s="4">
        <v>42472</v>
      </c>
      <c r="I69" s="2" t="s">
        <v>82</v>
      </c>
      <c r="J69" s="2" t="s">
        <v>21</v>
      </c>
      <c r="K69" s="2" t="s">
        <v>44</v>
      </c>
      <c r="L69" s="2" t="s">
        <v>45</v>
      </c>
      <c r="M69" s="2" t="s">
        <v>45</v>
      </c>
      <c r="N69" s="2">
        <v>1</v>
      </c>
      <c r="O69" s="2" t="s">
        <v>44</v>
      </c>
      <c r="P69" s="2" t="s">
        <v>1649</v>
      </c>
      <c r="Q69" s="5" t="s">
        <v>273</v>
      </c>
      <c r="R69" s="5" t="s">
        <v>274</v>
      </c>
      <c r="S69" s="5" t="s">
        <v>275</v>
      </c>
      <c r="T69" s="5" t="s">
        <v>190</v>
      </c>
      <c r="U69" s="2" t="s">
        <v>33</v>
      </c>
      <c r="V69" s="2" t="s">
        <v>52</v>
      </c>
      <c r="W69" s="2" t="s">
        <v>64</v>
      </c>
      <c r="X69" s="2" t="s">
        <v>47</v>
      </c>
      <c r="Y69" s="2" t="s">
        <v>67</v>
      </c>
      <c r="Z69" s="2" t="s">
        <v>65</v>
      </c>
      <c r="AA69" s="5" t="s">
        <v>43</v>
      </c>
      <c r="AB69" s="5" t="s">
        <v>43</v>
      </c>
      <c r="AC69" s="5" t="s">
        <v>43</v>
      </c>
      <c r="AD69" s="2" t="s">
        <v>43</v>
      </c>
      <c r="AE69" s="2" t="s">
        <v>43</v>
      </c>
      <c r="AF69" s="2" t="s">
        <v>43</v>
      </c>
      <c r="AG69" s="2" t="s">
        <v>43</v>
      </c>
      <c r="AH69" s="2" t="s">
        <v>43</v>
      </c>
      <c r="AI69" s="2" t="s">
        <v>43</v>
      </c>
      <c r="AJ69" s="2" t="s">
        <v>43</v>
      </c>
      <c r="AK69" s="2">
        <v>1870</v>
      </c>
      <c r="AL69" s="2">
        <v>1930</v>
      </c>
      <c r="AM69" s="2" t="s">
        <v>349</v>
      </c>
      <c r="AN69" s="2" t="s">
        <v>277</v>
      </c>
    </row>
    <row r="70" spans="1:40" ht="290.39999999999998" x14ac:dyDescent="0.3">
      <c r="A70" s="2">
        <v>7569</v>
      </c>
      <c r="B70" s="2" t="s">
        <v>2522</v>
      </c>
      <c r="C70" s="43" t="s">
        <v>4206</v>
      </c>
      <c r="D70" s="2" t="s">
        <v>20</v>
      </c>
      <c r="E70" s="2" t="s">
        <v>42</v>
      </c>
      <c r="F70" s="2" t="s">
        <v>251</v>
      </c>
      <c r="G70" s="5" t="s">
        <v>72</v>
      </c>
      <c r="H70" s="4">
        <v>42472</v>
      </c>
      <c r="I70" s="2" t="s">
        <v>82</v>
      </c>
      <c r="J70" s="2" t="s">
        <v>21</v>
      </c>
      <c r="K70" s="2" t="s">
        <v>44</v>
      </c>
      <c r="L70" s="2" t="s">
        <v>45</v>
      </c>
      <c r="M70" s="2" t="s">
        <v>45</v>
      </c>
      <c r="N70" s="2">
        <v>1</v>
      </c>
      <c r="O70" s="2" t="s">
        <v>45</v>
      </c>
      <c r="P70" s="2" t="s">
        <v>286</v>
      </c>
      <c r="Q70" s="5" t="s">
        <v>279</v>
      </c>
      <c r="R70" s="5" t="s">
        <v>278</v>
      </c>
      <c r="S70" s="5" t="s">
        <v>280</v>
      </c>
      <c r="T70" s="5" t="s">
        <v>281</v>
      </c>
      <c r="U70" s="2" t="s">
        <v>33</v>
      </c>
      <c r="V70" s="2" t="s">
        <v>54</v>
      </c>
      <c r="W70" s="2" t="s">
        <v>282</v>
      </c>
      <c r="X70" s="2" t="s">
        <v>283</v>
      </c>
      <c r="Y70" s="2" t="s">
        <v>284</v>
      </c>
      <c r="Z70" s="2" t="s">
        <v>285</v>
      </c>
      <c r="AA70" s="5" t="s">
        <v>43</v>
      </c>
      <c r="AB70" s="5" t="s">
        <v>43</v>
      </c>
      <c r="AC70" s="5" t="s">
        <v>43</v>
      </c>
      <c r="AD70" s="2" t="s">
        <v>43</v>
      </c>
      <c r="AE70" s="2" t="s">
        <v>43</v>
      </c>
      <c r="AF70" s="2" t="s">
        <v>43</v>
      </c>
      <c r="AG70" s="2" t="s">
        <v>43</v>
      </c>
      <c r="AH70" s="2" t="s">
        <v>43</v>
      </c>
      <c r="AI70" s="2" t="s">
        <v>43</v>
      </c>
      <c r="AJ70" s="2" t="s">
        <v>43</v>
      </c>
      <c r="AK70" s="2">
        <v>1835</v>
      </c>
      <c r="AL70" s="2">
        <v>1870</v>
      </c>
      <c r="AM70" s="2" t="s">
        <v>4064</v>
      </c>
      <c r="AN70" s="11" t="s">
        <v>375</v>
      </c>
    </row>
    <row r="71" spans="1:40" ht="39.6" x14ac:dyDescent="0.3">
      <c r="A71" s="2">
        <v>7570</v>
      </c>
      <c r="B71" s="2" t="s">
        <v>2522</v>
      </c>
      <c r="C71" s="2" t="s">
        <v>43</v>
      </c>
      <c r="D71" s="2" t="s">
        <v>20</v>
      </c>
      <c r="E71" s="2" t="s">
        <v>42</v>
      </c>
      <c r="F71" s="2" t="s">
        <v>251</v>
      </c>
      <c r="G71" s="5" t="s">
        <v>72</v>
      </c>
      <c r="H71" s="4">
        <v>42472</v>
      </c>
      <c r="I71" s="2" t="s">
        <v>82</v>
      </c>
      <c r="J71" s="2" t="s">
        <v>21</v>
      </c>
      <c r="K71" s="2" t="s">
        <v>45</v>
      </c>
      <c r="L71" s="2" t="s">
        <v>45</v>
      </c>
      <c r="M71" s="2" t="s">
        <v>45</v>
      </c>
      <c r="N71" s="2">
        <v>1</v>
      </c>
      <c r="O71" s="2" t="s">
        <v>45</v>
      </c>
      <c r="P71" s="2" t="s">
        <v>287</v>
      </c>
      <c r="Q71" s="5" t="s">
        <v>288</v>
      </c>
      <c r="R71" s="5" t="s">
        <v>289</v>
      </c>
      <c r="S71" s="5" t="s">
        <v>290</v>
      </c>
      <c r="T71" s="5" t="s">
        <v>291</v>
      </c>
      <c r="U71" s="2" t="s">
        <v>33</v>
      </c>
      <c r="V71" s="2" t="s">
        <v>59</v>
      </c>
      <c r="W71" s="2" t="s">
        <v>62</v>
      </c>
      <c r="X71" s="2" t="s">
        <v>47</v>
      </c>
      <c r="Y71" s="2" t="s">
        <v>48</v>
      </c>
      <c r="Z71" s="2" t="s">
        <v>65</v>
      </c>
      <c r="AA71" s="5" t="s">
        <v>43</v>
      </c>
      <c r="AB71" s="5" t="s">
        <v>43</v>
      </c>
      <c r="AC71" s="5" t="s">
        <v>43</v>
      </c>
      <c r="AD71" s="2" t="s">
        <v>43</v>
      </c>
      <c r="AE71" s="2" t="s">
        <v>43</v>
      </c>
      <c r="AF71" s="2" t="s">
        <v>43</v>
      </c>
      <c r="AG71" s="2" t="s">
        <v>43</v>
      </c>
      <c r="AH71" s="2" t="s">
        <v>43</v>
      </c>
      <c r="AI71" s="2" t="s">
        <v>43</v>
      </c>
      <c r="AJ71" s="2" t="s">
        <v>43</v>
      </c>
    </row>
    <row r="72" spans="1:40" ht="39.6" x14ac:dyDescent="0.3">
      <c r="A72" s="2">
        <v>7571</v>
      </c>
      <c r="B72" s="2" t="s">
        <v>2522</v>
      </c>
      <c r="C72" s="2" t="s">
        <v>43</v>
      </c>
      <c r="D72" s="2" t="s">
        <v>20</v>
      </c>
      <c r="E72" s="2" t="s">
        <v>42</v>
      </c>
      <c r="F72" s="2" t="s">
        <v>192</v>
      </c>
      <c r="G72" s="5" t="s">
        <v>72</v>
      </c>
      <c r="H72" s="4">
        <v>42472</v>
      </c>
      <c r="I72" s="2" t="s">
        <v>82</v>
      </c>
      <c r="J72" s="2" t="s">
        <v>21</v>
      </c>
      <c r="K72" s="2" t="s">
        <v>45</v>
      </c>
      <c r="L72" s="2" t="s">
        <v>45</v>
      </c>
      <c r="M72" s="2" t="s">
        <v>45</v>
      </c>
      <c r="N72" s="2">
        <v>1</v>
      </c>
      <c r="O72" s="2" t="s">
        <v>45</v>
      </c>
      <c r="P72" s="2" t="s">
        <v>260</v>
      </c>
      <c r="Q72" s="5" t="s">
        <v>292</v>
      </c>
      <c r="R72" s="5" t="s">
        <v>293</v>
      </c>
      <c r="S72" s="5" t="s">
        <v>294</v>
      </c>
      <c r="T72" s="5" t="s">
        <v>295</v>
      </c>
      <c r="U72" s="2" t="s">
        <v>33</v>
      </c>
      <c r="V72" s="2" t="s">
        <v>59</v>
      </c>
      <c r="W72" s="2" t="s">
        <v>62</v>
      </c>
      <c r="X72" s="2" t="s">
        <v>47</v>
      </c>
      <c r="Y72" s="2" t="s">
        <v>48</v>
      </c>
      <c r="Z72" s="2" t="s">
        <v>65</v>
      </c>
      <c r="AA72" s="5" t="s">
        <v>43</v>
      </c>
      <c r="AB72" s="5" t="s">
        <v>43</v>
      </c>
      <c r="AC72" s="5" t="s">
        <v>43</v>
      </c>
      <c r="AD72" s="2" t="s">
        <v>43</v>
      </c>
      <c r="AE72" s="2" t="s">
        <v>43</v>
      </c>
      <c r="AF72" s="2" t="s">
        <v>43</v>
      </c>
      <c r="AG72" s="2" t="s">
        <v>43</v>
      </c>
      <c r="AH72" s="2" t="s">
        <v>43</v>
      </c>
      <c r="AI72" s="2" t="s">
        <v>43</v>
      </c>
      <c r="AJ72" s="2" t="s">
        <v>43</v>
      </c>
    </row>
    <row r="73" spans="1:40" ht="39.6" x14ac:dyDescent="0.3">
      <c r="A73" s="2">
        <v>7572</v>
      </c>
      <c r="B73" s="2" t="s">
        <v>2522</v>
      </c>
      <c r="C73" s="43" t="s">
        <v>4207</v>
      </c>
      <c r="D73" s="2" t="s">
        <v>20</v>
      </c>
      <c r="E73" s="2" t="s">
        <v>42</v>
      </c>
      <c r="F73" s="2" t="s">
        <v>201</v>
      </c>
      <c r="G73" s="5" t="s">
        <v>72</v>
      </c>
      <c r="H73" s="4">
        <v>42472</v>
      </c>
      <c r="I73" s="2" t="s">
        <v>82</v>
      </c>
      <c r="J73" s="2" t="s">
        <v>21</v>
      </c>
      <c r="K73" s="2" t="s">
        <v>44</v>
      </c>
      <c r="L73" s="2" t="s">
        <v>45</v>
      </c>
      <c r="M73" s="2" t="s">
        <v>45</v>
      </c>
      <c r="N73" s="2">
        <v>1</v>
      </c>
      <c r="O73" s="2" t="s">
        <v>44</v>
      </c>
      <c r="P73" s="2" t="s">
        <v>299</v>
      </c>
      <c r="Q73" s="5" t="s">
        <v>296</v>
      </c>
      <c r="R73" s="5" t="s">
        <v>297</v>
      </c>
      <c r="S73" s="5" t="s">
        <v>298</v>
      </c>
      <c r="T73" s="5" t="s">
        <v>147</v>
      </c>
      <c r="U73" s="2" t="s">
        <v>33</v>
      </c>
      <c r="V73" s="2" t="s">
        <v>46</v>
      </c>
      <c r="W73" s="2" t="s">
        <v>62</v>
      </c>
      <c r="X73" s="2" t="s">
        <v>186</v>
      </c>
      <c r="Y73" s="2" t="s">
        <v>48</v>
      </c>
      <c r="Z73" s="2" t="s">
        <v>65</v>
      </c>
      <c r="AA73" s="5" t="s">
        <v>43</v>
      </c>
      <c r="AB73" s="5" t="s">
        <v>43</v>
      </c>
      <c r="AC73" s="5" t="s">
        <v>43</v>
      </c>
      <c r="AD73" s="2" t="s">
        <v>43</v>
      </c>
      <c r="AE73" s="2" t="s">
        <v>43</v>
      </c>
      <c r="AF73" s="2" t="s">
        <v>43</v>
      </c>
      <c r="AG73" s="2" t="s">
        <v>43</v>
      </c>
      <c r="AH73" s="2" t="s">
        <v>43</v>
      </c>
      <c r="AI73" s="2" t="s">
        <v>43</v>
      </c>
      <c r="AJ73" s="2" t="s">
        <v>43</v>
      </c>
      <c r="AK73" s="2">
        <v>1860</v>
      </c>
      <c r="AL73" s="2">
        <v>1929</v>
      </c>
      <c r="AM73" s="2" t="s">
        <v>78</v>
      </c>
      <c r="AN73" s="2" t="s">
        <v>108</v>
      </c>
    </row>
    <row r="74" spans="1:40" ht="264" x14ac:dyDescent="0.3">
      <c r="A74" s="2">
        <v>7573</v>
      </c>
      <c r="B74" s="2" t="s">
        <v>2522</v>
      </c>
      <c r="C74" s="2" t="s">
        <v>43</v>
      </c>
      <c r="D74" s="2" t="s">
        <v>20</v>
      </c>
      <c r="E74" s="2" t="s">
        <v>42</v>
      </c>
      <c r="F74" s="2" t="s">
        <v>211</v>
      </c>
      <c r="G74" s="5" t="s">
        <v>72</v>
      </c>
      <c r="H74" s="4">
        <v>42473</v>
      </c>
      <c r="I74" s="2" t="s">
        <v>82</v>
      </c>
      <c r="J74" s="2" t="s">
        <v>21</v>
      </c>
      <c r="K74" s="2" t="s">
        <v>44</v>
      </c>
      <c r="L74" s="2" t="s">
        <v>45</v>
      </c>
      <c r="M74" s="2" t="s">
        <v>45</v>
      </c>
      <c r="N74" s="2">
        <v>1</v>
      </c>
      <c r="O74" s="2" t="s">
        <v>45</v>
      </c>
      <c r="P74" s="2" t="s">
        <v>302</v>
      </c>
      <c r="Q74" s="5" t="s">
        <v>300</v>
      </c>
      <c r="R74" s="5" t="s">
        <v>301</v>
      </c>
      <c r="S74" s="5" t="s">
        <v>303</v>
      </c>
      <c r="T74" s="5" t="s">
        <v>155</v>
      </c>
      <c r="U74" s="2" t="s">
        <v>33</v>
      </c>
      <c r="V74" s="2" t="s">
        <v>54</v>
      </c>
      <c r="W74" s="2" t="s">
        <v>55</v>
      </c>
      <c r="X74" s="2" t="s">
        <v>61</v>
      </c>
      <c r="Y74" s="2" t="s">
        <v>61</v>
      </c>
      <c r="Z74" s="2" t="s">
        <v>71</v>
      </c>
      <c r="AA74" s="5" t="s">
        <v>43</v>
      </c>
      <c r="AB74" s="5" t="s">
        <v>43</v>
      </c>
      <c r="AC74" s="5" t="s">
        <v>43</v>
      </c>
      <c r="AD74" s="2" t="s">
        <v>43</v>
      </c>
      <c r="AE74" s="2" t="s">
        <v>43</v>
      </c>
      <c r="AF74" s="2" t="s">
        <v>43</v>
      </c>
      <c r="AG74" s="2" t="s">
        <v>43</v>
      </c>
      <c r="AH74" s="2" t="s">
        <v>43</v>
      </c>
      <c r="AI74" s="2" t="s">
        <v>43</v>
      </c>
      <c r="AJ74" s="2" t="s">
        <v>43</v>
      </c>
      <c r="AL74" s="2" t="s">
        <v>69</v>
      </c>
      <c r="AM74" s="2" t="s">
        <v>347</v>
      </c>
      <c r="AN74" s="2" t="s">
        <v>304</v>
      </c>
    </row>
    <row r="75" spans="1:40" ht="264" x14ac:dyDescent="0.3">
      <c r="A75" s="2">
        <v>7574</v>
      </c>
      <c r="B75" s="2" t="s">
        <v>2522</v>
      </c>
      <c r="C75" s="2" t="s">
        <v>43</v>
      </c>
      <c r="D75" s="2" t="s">
        <v>20</v>
      </c>
      <c r="E75" s="2" t="s">
        <v>42</v>
      </c>
      <c r="F75" s="2" t="s">
        <v>211</v>
      </c>
      <c r="G75" s="5" t="s">
        <v>72</v>
      </c>
      <c r="H75" s="4">
        <v>42473</v>
      </c>
      <c r="I75" s="2" t="s">
        <v>82</v>
      </c>
      <c r="J75" s="2" t="s">
        <v>21</v>
      </c>
      <c r="K75" s="2" t="s">
        <v>44</v>
      </c>
      <c r="L75" s="2" t="s">
        <v>45</v>
      </c>
      <c r="M75" s="2" t="s">
        <v>45</v>
      </c>
      <c r="N75" s="2">
        <v>1</v>
      </c>
      <c r="O75" s="2" t="s">
        <v>45</v>
      </c>
      <c r="P75" s="2" t="s">
        <v>89</v>
      </c>
      <c r="Q75" s="5" t="s">
        <v>305</v>
      </c>
      <c r="R75" s="5" t="s">
        <v>289</v>
      </c>
      <c r="S75" s="5" t="s">
        <v>306</v>
      </c>
      <c r="T75" s="5" t="s">
        <v>307</v>
      </c>
      <c r="U75" s="2" t="s">
        <v>33</v>
      </c>
      <c r="V75" s="2" t="s">
        <v>54</v>
      </c>
      <c r="W75" s="2" t="s">
        <v>55</v>
      </c>
      <c r="X75" s="2" t="s">
        <v>61</v>
      </c>
      <c r="Y75" s="2" t="s">
        <v>61</v>
      </c>
      <c r="Z75" s="2" t="s">
        <v>71</v>
      </c>
      <c r="AA75" s="5" t="s">
        <v>43</v>
      </c>
      <c r="AB75" s="5" t="s">
        <v>43</v>
      </c>
      <c r="AC75" s="5" t="s">
        <v>43</v>
      </c>
      <c r="AD75" s="2" t="s">
        <v>43</v>
      </c>
      <c r="AE75" s="2" t="s">
        <v>43</v>
      </c>
      <c r="AF75" s="2" t="s">
        <v>43</v>
      </c>
      <c r="AG75" s="2" t="s">
        <v>43</v>
      </c>
      <c r="AH75" s="2" t="s">
        <v>43</v>
      </c>
      <c r="AI75" s="2" t="s">
        <v>43</v>
      </c>
      <c r="AJ75" s="2" t="s">
        <v>43</v>
      </c>
      <c r="AL75" s="2" t="s">
        <v>69</v>
      </c>
      <c r="AM75" s="2" t="s">
        <v>347</v>
      </c>
      <c r="AN75" s="2" t="s">
        <v>304</v>
      </c>
    </row>
    <row r="76" spans="1:40" ht="264" x14ac:dyDescent="0.3">
      <c r="A76" s="2">
        <v>7575</v>
      </c>
      <c r="B76" s="2" t="s">
        <v>2522</v>
      </c>
      <c r="C76" s="2" t="s">
        <v>43</v>
      </c>
      <c r="D76" s="2" t="s">
        <v>20</v>
      </c>
      <c r="E76" s="2" t="s">
        <v>42</v>
      </c>
      <c r="F76" s="2" t="s">
        <v>211</v>
      </c>
      <c r="G76" s="5" t="s">
        <v>72</v>
      </c>
      <c r="H76" s="4">
        <v>42473</v>
      </c>
      <c r="I76" s="2" t="s">
        <v>82</v>
      </c>
      <c r="J76" s="2" t="s">
        <v>21</v>
      </c>
      <c r="K76" s="2" t="s">
        <v>44</v>
      </c>
      <c r="L76" s="2" t="s">
        <v>45</v>
      </c>
      <c r="M76" s="2" t="s">
        <v>45</v>
      </c>
      <c r="N76" s="2">
        <v>1</v>
      </c>
      <c r="O76" s="2" t="s">
        <v>45</v>
      </c>
      <c r="P76" s="2" t="s">
        <v>89</v>
      </c>
      <c r="Q76" s="5" t="s">
        <v>308</v>
      </c>
      <c r="R76" s="5" t="s">
        <v>309</v>
      </c>
      <c r="S76" s="5" t="s">
        <v>310</v>
      </c>
      <c r="T76" s="5" t="s">
        <v>249</v>
      </c>
      <c r="U76" s="2" t="s">
        <v>33</v>
      </c>
      <c r="V76" s="2" t="s">
        <v>54</v>
      </c>
      <c r="W76" s="2" t="s">
        <v>55</v>
      </c>
      <c r="X76" s="2" t="s">
        <v>61</v>
      </c>
      <c r="Y76" s="2" t="s">
        <v>61</v>
      </c>
      <c r="Z76" s="2" t="s">
        <v>71</v>
      </c>
      <c r="AA76" s="5" t="s">
        <v>43</v>
      </c>
      <c r="AB76" s="5" t="s">
        <v>43</v>
      </c>
      <c r="AC76" s="5" t="s">
        <v>43</v>
      </c>
      <c r="AD76" s="2" t="s">
        <v>43</v>
      </c>
      <c r="AE76" s="2" t="s">
        <v>43</v>
      </c>
      <c r="AF76" s="2" t="s">
        <v>43</v>
      </c>
      <c r="AG76" s="2" t="s">
        <v>43</v>
      </c>
      <c r="AH76" s="2" t="s">
        <v>43</v>
      </c>
      <c r="AI76" s="2" t="s">
        <v>43</v>
      </c>
      <c r="AJ76" s="2" t="s">
        <v>43</v>
      </c>
      <c r="AL76" s="2" t="s">
        <v>69</v>
      </c>
      <c r="AM76" s="2" t="s">
        <v>347</v>
      </c>
      <c r="AN76" s="2" t="s">
        <v>304</v>
      </c>
    </row>
    <row r="77" spans="1:40" ht="26.4" x14ac:dyDescent="0.3">
      <c r="A77" s="2">
        <v>7576</v>
      </c>
      <c r="B77" s="2" t="s">
        <v>2522</v>
      </c>
      <c r="C77" s="2" t="s">
        <v>43</v>
      </c>
      <c r="D77" s="2" t="s">
        <v>20</v>
      </c>
      <c r="E77" s="2" t="s">
        <v>42</v>
      </c>
      <c r="F77" s="2" t="s">
        <v>211</v>
      </c>
      <c r="G77" s="5" t="s">
        <v>72</v>
      </c>
      <c r="H77" s="4">
        <v>42473</v>
      </c>
      <c r="I77" s="2" t="s">
        <v>82</v>
      </c>
      <c r="J77" s="2" t="s">
        <v>21</v>
      </c>
      <c r="K77" s="2" t="s">
        <v>45</v>
      </c>
      <c r="L77" s="2" t="s">
        <v>45</v>
      </c>
      <c r="M77" s="2" t="s">
        <v>45</v>
      </c>
      <c r="N77" s="2">
        <v>1</v>
      </c>
      <c r="O77" s="2" t="s">
        <v>45</v>
      </c>
      <c r="P77" s="2" t="s">
        <v>311</v>
      </c>
      <c r="Q77" s="5" t="s">
        <v>312</v>
      </c>
      <c r="R77" s="5" t="s">
        <v>313</v>
      </c>
      <c r="S77" s="5" t="s">
        <v>314</v>
      </c>
      <c r="T77" s="5" t="s">
        <v>131</v>
      </c>
      <c r="U77" s="2" t="s">
        <v>33</v>
      </c>
      <c r="V77" s="2" t="s">
        <v>46</v>
      </c>
      <c r="W77" s="2" t="s">
        <v>62</v>
      </c>
      <c r="X77" s="2" t="s">
        <v>47</v>
      </c>
      <c r="Y77" s="2" t="s">
        <v>48</v>
      </c>
      <c r="Z77" s="2" t="s">
        <v>65</v>
      </c>
      <c r="AA77" s="5" t="s">
        <v>43</v>
      </c>
      <c r="AB77" s="5" t="s">
        <v>43</v>
      </c>
      <c r="AC77" s="5" t="s">
        <v>43</v>
      </c>
      <c r="AD77" s="2" t="s">
        <v>43</v>
      </c>
      <c r="AE77" s="2" t="s">
        <v>43</v>
      </c>
      <c r="AF77" s="2" t="s">
        <v>43</v>
      </c>
      <c r="AG77" s="2" t="s">
        <v>43</v>
      </c>
      <c r="AH77" s="2" t="s">
        <v>43</v>
      </c>
      <c r="AI77" s="2" t="s">
        <v>43</v>
      </c>
      <c r="AJ77" s="2" t="s">
        <v>43</v>
      </c>
    </row>
    <row r="78" spans="1:40" ht="26.4" x14ac:dyDescent="0.3">
      <c r="A78" s="2">
        <v>7577</v>
      </c>
      <c r="B78" s="2" t="s">
        <v>2522</v>
      </c>
      <c r="C78" s="2" t="s">
        <v>43</v>
      </c>
      <c r="D78" s="2" t="s">
        <v>20</v>
      </c>
      <c r="E78" s="2" t="s">
        <v>42</v>
      </c>
      <c r="F78" s="2" t="s">
        <v>211</v>
      </c>
      <c r="G78" s="5" t="s">
        <v>72</v>
      </c>
      <c r="H78" s="4">
        <v>42473</v>
      </c>
      <c r="I78" s="2" t="s">
        <v>82</v>
      </c>
      <c r="J78" s="2" t="s">
        <v>21</v>
      </c>
      <c r="K78" s="2" t="s">
        <v>45</v>
      </c>
      <c r="L78" s="2" t="s">
        <v>45</v>
      </c>
      <c r="M78" s="2" t="s">
        <v>45</v>
      </c>
      <c r="N78" s="2">
        <v>1</v>
      </c>
      <c r="O78" s="2" t="s">
        <v>45</v>
      </c>
      <c r="P78" s="2" t="s">
        <v>311</v>
      </c>
      <c r="Q78" s="5" t="s">
        <v>315</v>
      </c>
      <c r="R78" s="5" t="s">
        <v>316</v>
      </c>
      <c r="S78" s="5" t="s">
        <v>317</v>
      </c>
      <c r="T78" s="5" t="s">
        <v>180</v>
      </c>
      <c r="U78" s="2" t="s">
        <v>33</v>
      </c>
      <c r="V78" s="2" t="s">
        <v>46</v>
      </c>
      <c r="W78" s="2" t="s">
        <v>62</v>
      </c>
      <c r="X78" s="2" t="s">
        <v>47</v>
      </c>
      <c r="Y78" s="2" t="s">
        <v>48</v>
      </c>
      <c r="Z78" s="2" t="s">
        <v>65</v>
      </c>
      <c r="AA78" s="5" t="s">
        <v>43</v>
      </c>
      <c r="AB78" s="5" t="s">
        <v>43</v>
      </c>
      <c r="AC78" s="5" t="s">
        <v>43</v>
      </c>
      <c r="AD78" s="2" t="s">
        <v>43</v>
      </c>
      <c r="AE78" s="2" t="s">
        <v>43</v>
      </c>
      <c r="AF78" s="2" t="s">
        <v>43</v>
      </c>
      <c r="AG78" s="2" t="s">
        <v>43</v>
      </c>
      <c r="AH78" s="2" t="s">
        <v>43</v>
      </c>
      <c r="AI78" s="2" t="s">
        <v>43</v>
      </c>
      <c r="AJ78" s="2" t="s">
        <v>43</v>
      </c>
    </row>
    <row r="79" spans="1:40" ht="26.4" x14ac:dyDescent="0.3">
      <c r="A79" s="2">
        <v>7578</v>
      </c>
      <c r="B79" s="2" t="s">
        <v>2522</v>
      </c>
      <c r="C79" s="2" t="s">
        <v>43</v>
      </c>
      <c r="D79" s="2" t="s">
        <v>20</v>
      </c>
      <c r="E79" s="2" t="s">
        <v>42</v>
      </c>
      <c r="F79" s="2" t="s">
        <v>211</v>
      </c>
      <c r="G79" s="5" t="s">
        <v>72</v>
      </c>
      <c r="H79" s="4">
        <v>42473</v>
      </c>
      <c r="I79" s="2" t="s">
        <v>82</v>
      </c>
      <c r="J79" s="2" t="s">
        <v>21</v>
      </c>
      <c r="K79" s="2" t="s">
        <v>45</v>
      </c>
      <c r="L79" s="2" t="s">
        <v>45</v>
      </c>
      <c r="M79" s="2" t="s">
        <v>45</v>
      </c>
      <c r="N79" s="2">
        <v>1</v>
      </c>
      <c r="O79" s="2" t="s">
        <v>45</v>
      </c>
      <c r="P79" s="2" t="s">
        <v>321</v>
      </c>
      <c r="Q79" s="5" t="s">
        <v>318</v>
      </c>
      <c r="R79" s="5" t="s">
        <v>319</v>
      </c>
      <c r="S79" s="5" t="s">
        <v>320</v>
      </c>
      <c r="T79" s="5" t="s">
        <v>164</v>
      </c>
      <c r="U79" s="2" t="s">
        <v>33</v>
      </c>
      <c r="V79" s="2" t="s">
        <v>46</v>
      </c>
      <c r="W79" s="2" t="s">
        <v>62</v>
      </c>
      <c r="X79" s="2" t="s">
        <v>47</v>
      </c>
      <c r="Y79" s="2" t="s">
        <v>48</v>
      </c>
      <c r="Z79" s="2" t="s">
        <v>65</v>
      </c>
      <c r="AA79" s="5" t="s">
        <v>43</v>
      </c>
      <c r="AB79" s="5" t="s">
        <v>43</v>
      </c>
      <c r="AC79" s="5" t="s">
        <v>43</v>
      </c>
      <c r="AD79" s="2" t="s">
        <v>43</v>
      </c>
      <c r="AE79" s="2" t="s">
        <v>43</v>
      </c>
      <c r="AF79" s="2" t="s">
        <v>43</v>
      </c>
      <c r="AG79" s="2" t="s">
        <v>43</v>
      </c>
      <c r="AH79" s="2" t="s">
        <v>43</v>
      </c>
      <c r="AI79" s="2" t="s">
        <v>43</v>
      </c>
      <c r="AJ79" s="2" t="s">
        <v>43</v>
      </c>
    </row>
    <row r="80" spans="1:40" ht="26.4" x14ac:dyDescent="0.3">
      <c r="A80" s="2">
        <v>7579</v>
      </c>
      <c r="B80" s="2" t="s">
        <v>2522</v>
      </c>
      <c r="C80" s="2" t="s">
        <v>43</v>
      </c>
      <c r="D80" s="2" t="s">
        <v>20</v>
      </c>
      <c r="E80" s="2" t="s">
        <v>42</v>
      </c>
      <c r="F80" s="2" t="s">
        <v>211</v>
      </c>
      <c r="G80" s="5" t="s">
        <v>72</v>
      </c>
      <c r="H80" s="4">
        <v>42473</v>
      </c>
      <c r="I80" s="2" t="s">
        <v>82</v>
      </c>
      <c r="J80" s="2" t="s">
        <v>21</v>
      </c>
      <c r="K80" s="2" t="s">
        <v>45</v>
      </c>
      <c r="L80" s="2" t="s">
        <v>45</v>
      </c>
      <c r="M80" s="2" t="s">
        <v>45</v>
      </c>
      <c r="N80" s="2">
        <v>1</v>
      </c>
      <c r="O80" s="2" t="s">
        <v>45</v>
      </c>
      <c r="P80" s="2" t="s">
        <v>311</v>
      </c>
      <c r="Q80" s="5" t="s">
        <v>323</v>
      </c>
      <c r="R80" s="5" t="s">
        <v>322</v>
      </c>
      <c r="S80" s="5" t="s">
        <v>324</v>
      </c>
      <c r="T80" s="5" t="s">
        <v>147</v>
      </c>
      <c r="U80" s="2" t="s">
        <v>33</v>
      </c>
      <c r="V80" s="2" t="s">
        <v>46</v>
      </c>
      <c r="W80" s="2" t="s">
        <v>62</v>
      </c>
      <c r="X80" s="2" t="s">
        <v>47</v>
      </c>
      <c r="Y80" s="2" t="s">
        <v>48</v>
      </c>
      <c r="Z80" s="2" t="s">
        <v>65</v>
      </c>
      <c r="AA80" s="5" t="s">
        <v>43</v>
      </c>
      <c r="AB80" s="5" t="s">
        <v>43</v>
      </c>
      <c r="AC80" s="5" t="s">
        <v>43</v>
      </c>
      <c r="AD80" s="2" t="s">
        <v>43</v>
      </c>
      <c r="AE80" s="2" t="s">
        <v>43</v>
      </c>
      <c r="AF80" s="2" t="s">
        <v>43</v>
      </c>
      <c r="AG80" s="2" t="s">
        <v>43</v>
      </c>
      <c r="AH80" s="2" t="s">
        <v>43</v>
      </c>
      <c r="AI80" s="2" t="s">
        <v>43</v>
      </c>
      <c r="AJ80" s="2" t="s">
        <v>43</v>
      </c>
    </row>
    <row r="81" spans="1:40" ht="26.4" x14ac:dyDescent="0.3">
      <c r="A81" s="2">
        <v>7580</v>
      </c>
      <c r="B81" s="2" t="s">
        <v>2522</v>
      </c>
      <c r="C81" s="2" t="s">
        <v>43</v>
      </c>
      <c r="D81" s="2" t="s">
        <v>20</v>
      </c>
      <c r="E81" s="2" t="s">
        <v>42</v>
      </c>
      <c r="F81" s="2" t="s">
        <v>211</v>
      </c>
      <c r="G81" s="5" t="s">
        <v>72</v>
      </c>
      <c r="H81" s="4">
        <v>42473</v>
      </c>
      <c r="I81" s="2" t="s">
        <v>82</v>
      </c>
      <c r="J81" s="2" t="s">
        <v>21</v>
      </c>
      <c r="K81" s="2" t="s">
        <v>45</v>
      </c>
      <c r="L81" s="2" t="s">
        <v>45</v>
      </c>
      <c r="M81" s="2" t="s">
        <v>45</v>
      </c>
      <c r="N81" s="2">
        <v>1</v>
      </c>
      <c r="O81" s="2" t="s">
        <v>45</v>
      </c>
      <c r="P81" s="2" t="s">
        <v>325</v>
      </c>
      <c r="Q81" s="5" t="s">
        <v>326</v>
      </c>
      <c r="R81" s="5" t="s">
        <v>327</v>
      </c>
      <c r="S81" s="5" t="s">
        <v>328</v>
      </c>
      <c r="T81" s="5" t="s">
        <v>205</v>
      </c>
      <c r="U81" s="2" t="s">
        <v>33</v>
      </c>
      <c r="V81" s="2" t="s">
        <v>52</v>
      </c>
      <c r="W81" s="2" t="s">
        <v>62</v>
      </c>
      <c r="X81" s="2" t="s">
        <v>186</v>
      </c>
      <c r="Y81" s="2" t="s">
        <v>48</v>
      </c>
      <c r="Z81" s="2" t="s">
        <v>65</v>
      </c>
      <c r="AA81" s="5" t="s">
        <v>43</v>
      </c>
      <c r="AB81" s="5" t="s">
        <v>43</v>
      </c>
      <c r="AC81" s="5" t="s">
        <v>43</v>
      </c>
      <c r="AD81" s="2" t="s">
        <v>43</v>
      </c>
      <c r="AE81" s="2" t="s">
        <v>43</v>
      </c>
      <c r="AF81" s="2" t="s">
        <v>43</v>
      </c>
      <c r="AG81" s="2" t="s">
        <v>43</v>
      </c>
      <c r="AH81" s="2" t="s">
        <v>43</v>
      </c>
      <c r="AI81" s="2" t="s">
        <v>43</v>
      </c>
      <c r="AJ81" s="2" t="s">
        <v>43</v>
      </c>
    </row>
    <row r="82" spans="1:40" ht="26.4" x14ac:dyDescent="0.3">
      <c r="A82" s="2">
        <v>7581</v>
      </c>
      <c r="B82" s="2" t="s">
        <v>2522</v>
      </c>
      <c r="C82" s="2" t="s">
        <v>43</v>
      </c>
      <c r="D82" s="2" t="s">
        <v>20</v>
      </c>
      <c r="E82" s="2" t="s">
        <v>42</v>
      </c>
      <c r="F82" s="2" t="s">
        <v>211</v>
      </c>
      <c r="G82" s="5" t="s">
        <v>72</v>
      </c>
      <c r="H82" s="4">
        <v>42473</v>
      </c>
      <c r="I82" s="2" t="s">
        <v>82</v>
      </c>
      <c r="J82" s="2" t="s">
        <v>21</v>
      </c>
      <c r="K82" s="2" t="s">
        <v>45</v>
      </c>
      <c r="L82" s="2" t="s">
        <v>45</v>
      </c>
      <c r="M82" s="2" t="s">
        <v>45</v>
      </c>
      <c r="N82" s="2">
        <v>1</v>
      </c>
      <c r="O82" s="2" t="s">
        <v>45</v>
      </c>
      <c r="P82" s="2" t="s">
        <v>311</v>
      </c>
      <c r="Q82" s="5" t="s">
        <v>329</v>
      </c>
      <c r="R82" s="5" t="s">
        <v>330</v>
      </c>
      <c r="S82" s="5" t="s">
        <v>331</v>
      </c>
      <c r="T82" s="5" t="s">
        <v>205</v>
      </c>
      <c r="U82" s="2" t="s">
        <v>33</v>
      </c>
      <c r="V82" s="2" t="s">
        <v>46</v>
      </c>
      <c r="W82" s="2" t="s">
        <v>62</v>
      </c>
      <c r="X82" s="2" t="s">
        <v>47</v>
      </c>
      <c r="Y82" s="2" t="s">
        <v>48</v>
      </c>
      <c r="Z82" s="2" t="s">
        <v>65</v>
      </c>
      <c r="AA82" s="5" t="s">
        <v>43</v>
      </c>
      <c r="AB82" s="5" t="s">
        <v>43</v>
      </c>
      <c r="AC82" s="5" t="s">
        <v>43</v>
      </c>
      <c r="AD82" s="2" t="s">
        <v>43</v>
      </c>
      <c r="AE82" s="2" t="s">
        <v>43</v>
      </c>
      <c r="AF82" s="2" t="s">
        <v>43</v>
      </c>
      <c r="AG82" s="2" t="s">
        <v>43</v>
      </c>
      <c r="AH82" s="2" t="s">
        <v>43</v>
      </c>
      <c r="AI82" s="2" t="s">
        <v>43</v>
      </c>
      <c r="AJ82" s="2" t="s">
        <v>43</v>
      </c>
    </row>
    <row r="83" spans="1:40" ht="26.4" x14ac:dyDescent="0.3">
      <c r="A83" s="2">
        <v>7582</v>
      </c>
      <c r="B83" s="2" t="s">
        <v>2522</v>
      </c>
      <c r="C83" s="2" t="s">
        <v>43</v>
      </c>
      <c r="D83" s="2" t="s">
        <v>20</v>
      </c>
      <c r="E83" s="2" t="s">
        <v>42</v>
      </c>
      <c r="F83" s="2" t="s">
        <v>211</v>
      </c>
      <c r="G83" s="5" t="s">
        <v>72</v>
      </c>
      <c r="H83" s="4">
        <v>42473</v>
      </c>
      <c r="I83" s="2" t="s">
        <v>82</v>
      </c>
      <c r="J83" s="2" t="s">
        <v>21</v>
      </c>
      <c r="K83" s="2" t="s">
        <v>45</v>
      </c>
      <c r="L83" s="2" t="s">
        <v>45</v>
      </c>
      <c r="M83" s="2" t="s">
        <v>45</v>
      </c>
      <c r="N83" s="2">
        <v>1</v>
      </c>
      <c r="O83" s="2" t="s">
        <v>45</v>
      </c>
      <c r="P83" s="2" t="s">
        <v>311</v>
      </c>
      <c r="Q83" s="5" t="s">
        <v>332</v>
      </c>
      <c r="R83" s="5" t="s">
        <v>333</v>
      </c>
      <c r="S83" s="5" t="s">
        <v>334</v>
      </c>
      <c r="T83" s="5" t="s">
        <v>335</v>
      </c>
      <c r="U83" s="2" t="s">
        <v>33</v>
      </c>
      <c r="V83" s="2" t="s">
        <v>46</v>
      </c>
      <c r="W83" s="2" t="s">
        <v>62</v>
      </c>
      <c r="X83" s="2" t="s">
        <v>47</v>
      </c>
      <c r="Y83" s="2" t="s">
        <v>48</v>
      </c>
      <c r="Z83" s="2" t="s">
        <v>65</v>
      </c>
      <c r="AA83" s="5" t="s">
        <v>43</v>
      </c>
      <c r="AB83" s="5" t="s">
        <v>43</v>
      </c>
      <c r="AC83" s="5" t="s">
        <v>43</v>
      </c>
      <c r="AD83" s="2" t="s">
        <v>43</v>
      </c>
      <c r="AE83" s="2" t="s">
        <v>43</v>
      </c>
      <c r="AF83" s="2" t="s">
        <v>43</v>
      </c>
      <c r="AG83" s="2" t="s">
        <v>43</v>
      </c>
      <c r="AH83" s="2" t="s">
        <v>43</v>
      </c>
      <c r="AI83" s="2" t="s">
        <v>43</v>
      </c>
      <c r="AJ83" s="2" t="s">
        <v>43</v>
      </c>
    </row>
    <row r="84" spans="1:40" ht="39.6" x14ac:dyDescent="0.3">
      <c r="A84" s="2">
        <v>7583</v>
      </c>
      <c r="B84" s="2" t="s">
        <v>2522</v>
      </c>
      <c r="C84" s="43" t="s">
        <v>4215</v>
      </c>
      <c r="D84" s="2" t="s">
        <v>20</v>
      </c>
      <c r="E84" s="2" t="s">
        <v>42</v>
      </c>
      <c r="F84" s="2" t="s">
        <v>211</v>
      </c>
      <c r="G84" s="5" t="s">
        <v>72</v>
      </c>
      <c r="H84" s="4">
        <v>42473</v>
      </c>
      <c r="I84" s="2" t="s">
        <v>82</v>
      </c>
      <c r="J84" s="2" t="s">
        <v>21</v>
      </c>
      <c r="K84" s="2" t="s">
        <v>44</v>
      </c>
      <c r="L84" s="2" t="s">
        <v>45</v>
      </c>
      <c r="M84" s="2" t="s">
        <v>45</v>
      </c>
      <c r="N84" s="2">
        <v>1</v>
      </c>
      <c r="O84" s="2" t="s">
        <v>45</v>
      </c>
      <c r="P84" s="2" t="s">
        <v>336</v>
      </c>
      <c r="Q84" s="5" t="s">
        <v>337</v>
      </c>
      <c r="R84" s="5" t="s">
        <v>338</v>
      </c>
      <c r="S84" s="5" t="s">
        <v>339</v>
      </c>
      <c r="T84" s="5" t="s">
        <v>155</v>
      </c>
      <c r="U84" s="2" t="s">
        <v>33</v>
      </c>
      <c r="V84" s="2" t="s">
        <v>46</v>
      </c>
      <c r="W84" s="2" t="s">
        <v>74</v>
      </c>
      <c r="X84" s="2" t="s">
        <v>47</v>
      </c>
      <c r="Y84" s="2" t="s">
        <v>48</v>
      </c>
      <c r="Z84" s="2" t="s">
        <v>65</v>
      </c>
      <c r="AA84" s="5" t="s">
        <v>2577</v>
      </c>
      <c r="AB84" s="5">
        <v>5.48</v>
      </c>
      <c r="AC84" s="5" t="s">
        <v>3529</v>
      </c>
      <c r="AD84" s="2" t="s">
        <v>43</v>
      </c>
      <c r="AE84" s="2" t="s">
        <v>43</v>
      </c>
      <c r="AF84" s="2" t="s">
        <v>43</v>
      </c>
      <c r="AG84" s="2" t="s">
        <v>43</v>
      </c>
      <c r="AH84" s="2" t="s">
        <v>43</v>
      </c>
      <c r="AI84" s="2" t="s">
        <v>43</v>
      </c>
      <c r="AJ84" s="2" t="s">
        <v>43</v>
      </c>
    </row>
    <row r="85" spans="1:40" ht="118.8" x14ac:dyDescent="0.3">
      <c r="A85" s="2">
        <v>7584</v>
      </c>
      <c r="B85" s="2" t="s">
        <v>2522</v>
      </c>
      <c r="C85" s="43" t="s">
        <v>4216</v>
      </c>
      <c r="D85" s="2" t="s">
        <v>20</v>
      </c>
      <c r="E85" s="2" t="s">
        <v>42</v>
      </c>
      <c r="F85" s="2" t="s">
        <v>211</v>
      </c>
      <c r="G85" s="5" t="s">
        <v>72</v>
      </c>
      <c r="H85" s="4">
        <v>42473</v>
      </c>
      <c r="I85" s="2" t="s">
        <v>82</v>
      </c>
      <c r="J85" s="2" t="s">
        <v>21</v>
      </c>
      <c r="K85" s="2" t="s">
        <v>44</v>
      </c>
      <c r="L85" s="2" t="s">
        <v>45</v>
      </c>
      <c r="M85" s="2" t="s">
        <v>45</v>
      </c>
      <c r="N85" s="2">
        <v>1</v>
      </c>
      <c r="O85" s="2" t="s">
        <v>45</v>
      </c>
      <c r="P85" s="2" t="s">
        <v>3530</v>
      </c>
      <c r="Q85" s="5" t="s">
        <v>340</v>
      </c>
      <c r="R85" s="5" t="s">
        <v>341</v>
      </c>
      <c r="S85" s="5" t="s">
        <v>342</v>
      </c>
      <c r="T85" s="5" t="s">
        <v>343</v>
      </c>
      <c r="U85" s="2" t="s">
        <v>33</v>
      </c>
      <c r="V85" s="2" t="s">
        <v>52</v>
      </c>
      <c r="W85" s="2" t="s">
        <v>344</v>
      </c>
      <c r="X85" s="2" t="s">
        <v>93</v>
      </c>
      <c r="Y85" s="2" t="s">
        <v>80</v>
      </c>
      <c r="Z85" s="2" t="s">
        <v>65</v>
      </c>
      <c r="AA85" s="5" t="s">
        <v>43</v>
      </c>
      <c r="AB85" s="5" t="s">
        <v>43</v>
      </c>
      <c r="AC85" s="5" t="s">
        <v>43</v>
      </c>
      <c r="AD85" s="2" t="s">
        <v>43</v>
      </c>
      <c r="AE85" s="2" t="s">
        <v>43</v>
      </c>
      <c r="AF85" s="2" t="s">
        <v>43</v>
      </c>
      <c r="AG85" s="2" t="s">
        <v>1572</v>
      </c>
      <c r="AH85" s="2" t="s">
        <v>53</v>
      </c>
      <c r="AI85" s="2" t="s">
        <v>345</v>
      </c>
      <c r="AJ85" s="2" t="s">
        <v>43</v>
      </c>
      <c r="AK85" s="2">
        <v>1890</v>
      </c>
      <c r="AL85" s="2">
        <v>1920</v>
      </c>
      <c r="AM85" s="2" t="s">
        <v>346</v>
      </c>
      <c r="AN85" s="2" t="s">
        <v>350</v>
      </c>
    </row>
    <row r="86" spans="1:40" ht="132" x14ac:dyDescent="0.3">
      <c r="A86" s="2">
        <v>7585</v>
      </c>
      <c r="B86" s="2" t="s">
        <v>2522</v>
      </c>
      <c r="C86" s="43" t="s">
        <v>4208</v>
      </c>
      <c r="D86" s="2" t="s">
        <v>20</v>
      </c>
      <c r="E86" s="2" t="s">
        <v>42</v>
      </c>
      <c r="F86" s="2" t="s">
        <v>211</v>
      </c>
      <c r="G86" s="5" t="s">
        <v>72</v>
      </c>
      <c r="H86" s="4">
        <v>42473</v>
      </c>
      <c r="I86" s="2" t="s">
        <v>82</v>
      </c>
      <c r="J86" s="2" t="s">
        <v>21</v>
      </c>
      <c r="K86" s="2" t="s">
        <v>44</v>
      </c>
      <c r="L86" s="2" t="s">
        <v>45</v>
      </c>
      <c r="M86" s="2" t="s">
        <v>45</v>
      </c>
      <c r="N86" s="2">
        <v>1</v>
      </c>
      <c r="O86" s="2" t="s">
        <v>45</v>
      </c>
      <c r="P86" s="2" t="s">
        <v>354</v>
      </c>
      <c r="Q86" s="5" t="s">
        <v>351</v>
      </c>
      <c r="R86" s="5" t="s">
        <v>352</v>
      </c>
      <c r="S86" s="5" t="s">
        <v>353</v>
      </c>
      <c r="T86" s="5" t="s">
        <v>164</v>
      </c>
      <c r="U86" s="2" t="s">
        <v>33</v>
      </c>
      <c r="V86" s="2" t="s">
        <v>59</v>
      </c>
      <c r="W86" s="2" t="s">
        <v>344</v>
      </c>
      <c r="X86" s="2" t="s">
        <v>47</v>
      </c>
      <c r="Y86" s="2" t="s">
        <v>83</v>
      </c>
      <c r="Z86" s="2" t="s">
        <v>65</v>
      </c>
      <c r="AA86" s="5" t="s">
        <v>43</v>
      </c>
      <c r="AB86" s="5" t="s">
        <v>43</v>
      </c>
      <c r="AC86" s="5" t="s">
        <v>43</v>
      </c>
      <c r="AD86" s="2" t="s">
        <v>43</v>
      </c>
      <c r="AE86" s="2" t="s">
        <v>43</v>
      </c>
      <c r="AF86" s="2" t="s">
        <v>43</v>
      </c>
      <c r="AG86" s="2" t="s">
        <v>3531</v>
      </c>
      <c r="AH86" s="2" t="s">
        <v>53</v>
      </c>
      <c r="AI86" s="2" t="s">
        <v>45</v>
      </c>
      <c r="AJ86" s="2" t="s">
        <v>43</v>
      </c>
      <c r="AL86" s="2">
        <v>1920</v>
      </c>
      <c r="AM86" s="2" t="s">
        <v>346</v>
      </c>
      <c r="AN86" s="2" t="s">
        <v>355</v>
      </c>
    </row>
    <row r="87" spans="1:40" ht="184.8" x14ac:dyDescent="0.3">
      <c r="A87" s="2">
        <v>7586</v>
      </c>
      <c r="B87" s="2" t="s">
        <v>2522</v>
      </c>
      <c r="C87" s="43" t="s">
        <v>4209</v>
      </c>
      <c r="D87" s="2" t="s">
        <v>20</v>
      </c>
      <c r="E87" s="2" t="s">
        <v>42</v>
      </c>
      <c r="F87" s="2" t="s">
        <v>211</v>
      </c>
      <c r="G87" s="5" t="s">
        <v>72</v>
      </c>
      <c r="H87" s="4">
        <v>42473</v>
      </c>
      <c r="I87" s="2" t="s">
        <v>82</v>
      </c>
      <c r="J87" s="2" t="s">
        <v>21</v>
      </c>
      <c r="K87" s="2" t="s">
        <v>44</v>
      </c>
      <c r="L87" s="2" t="s">
        <v>45</v>
      </c>
      <c r="M87" s="2" t="s">
        <v>45</v>
      </c>
      <c r="N87" s="2">
        <v>1</v>
      </c>
      <c r="O87" s="2" t="s">
        <v>45</v>
      </c>
      <c r="P87" s="2" t="s">
        <v>3532</v>
      </c>
      <c r="Q87" s="5" t="s">
        <v>358</v>
      </c>
      <c r="R87" s="5" t="s">
        <v>357</v>
      </c>
      <c r="S87" s="5" t="s">
        <v>359</v>
      </c>
      <c r="T87" s="5" t="s">
        <v>356</v>
      </c>
      <c r="U87" s="2" t="s">
        <v>33</v>
      </c>
      <c r="V87" s="2" t="s">
        <v>52</v>
      </c>
      <c r="W87" s="2" t="s">
        <v>57</v>
      </c>
      <c r="X87" s="2" t="s">
        <v>47</v>
      </c>
      <c r="Y87" s="2" t="s">
        <v>67</v>
      </c>
      <c r="Z87" s="2" t="s">
        <v>65</v>
      </c>
      <c r="AA87" s="5" t="s">
        <v>43</v>
      </c>
      <c r="AB87" s="5" t="s">
        <v>43</v>
      </c>
      <c r="AC87" s="5" t="s">
        <v>43</v>
      </c>
      <c r="AD87" s="2" t="s">
        <v>43</v>
      </c>
      <c r="AE87" s="2" t="s">
        <v>43</v>
      </c>
      <c r="AF87" s="2">
        <v>12.3</v>
      </c>
      <c r="AG87" s="2" t="s">
        <v>3507</v>
      </c>
      <c r="AH87" s="2" t="s">
        <v>362</v>
      </c>
      <c r="AI87" s="2" t="s">
        <v>44</v>
      </c>
      <c r="AJ87" s="2" t="s">
        <v>345</v>
      </c>
      <c r="AK87" s="2">
        <v>1840</v>
      </c>
      <c r="AL87" s="2">
        <v>1930</v>
      </c>
      <c r="AM87" s="2" t="s">
        <v>360</v>
      </c>
      <c r="AN87" s="2" t="s">
        <v>363</v>
      </c>
    </row>
    <row r="88" spans="1:40" ht="26.4" x14ac:dyDescent="0.3">
      <c r="A88" s="2">
        <v>7587</v>
      </c>
      <c r="B88" s="2" t="s">
        <v>2522</v>
      </c>
      <c r="C88" s="43" t="s">
        <v>4217</v>
      </c>
      <c r="D88" s="2" t="s">
        <v>20</v>
      </c>
      <c r="E88" s="2" t="s">
        <v>42</v>
      </c>
      <c r="F88" s="2" t="s">
        <v>211</v>
      </c>
      <c r="G88" s="5" t="s">
        <v>72</v>
      </c>
      <c r="H88" s="4">
        <v>42473</v>
      </c>
      <c r="I88" s="2" t="s">
        <v>82</v>
      </c>
      <c r="J88" s="2" t="s">
        <v>21</v>
      </c>
      <c r="K88" s="2" t="s">
        <v>44</v>
      </c>
      <c r="L88" s="2" t="s">
        <v>45</v>
      </c>
      <c r="M88" s="2" t="s">
        <v>45</v>
      </c>
      <c r="N88" s="2">
        <v>1</v>
      </c>
      <c r="O88" s="2" t="s">
        <v>45</v>
      </c>
      <c r="P88" s="2" t="s">
        <v>4059</v>
      </c>
      <c r="Q88" s="5" t="s">
        <v>364</v>
      </c>
      <c r="R88" s="5" t="s">
        <v>365</v>
      </c>
      <c r="S88" s="5" t="s">
        <v>366</v>
      </c>
      <c r="T88" s="5" t="s">
        <v>367</v>
      </c>
      <c r="U88" s="2" t="s">
        <v>33</v>
      </c>
      <c r="V88" s="2" t="s">
        <v>46</v>
      </c>
      <c r="W88" s="2" t="s">
        <v>74</v>
      </c>
      <c r="X88" s="2" t="s">
        <v>47</v>
      </c>
      <c r="Y88" s="2" t="s">
        <v>48</v>
      </c>
      <c r="Z88" s="2" t="s">
        <v>65</v>
      </c>
      <c r="AA88" s="5" t="s">
        <v>43</v>
      </c>
      <c r="AB88" s="5">
        <v>7.78</v>
      </c>
      <c r="AC88" s="5" t="s">
        <v>43</v>
      </c>
      <c r="AD88" s="2" t="s">
        <v>43</v>
      </c>
      <c r="AE88" s="2" t="s">
        <v>43</v>
      </c>
      <c r="AF88" s="2" t="s">
        <v>43</v>
      </c>
      <c r="AG88" s="2" t="s">
        <v>43</v>
      </c>
      <c r="AH88" s="2" t="s">
        <v>43</v>
      </c>
      <c r="AI88" s="2" t="s">
        <v>43</v>
      </c>
      <c r="AJ88" s="2" t="s">
        <v>43</v>
      </c>
    </row>
    <row r="89" spans="1:40" ht="52.8" x14ac:dyDescent="0.3">
      <c r="A89" s="2">
        <v>7588</v>
      </c>
      <c r="B89" s="2" t="s">
        <v>2522</v>
      </c>
      <c r="C89" s="43" t="s">
        <v>4210</v>
      </c>
      <c r="D89" s="2" t="s">
        <v>20</v>
      </c>
      <c r="E89" s="2" t="s">
        <v>42</v>
      </c>
      <c r="F89" s="2" t="s">
        <v>211</v>
      </c>
      <c r="G89" s="5" t="s">
        <v>72</v>
      </c>
      <c r="H89" s="4">
        <v>42473</v>
      </c>
      <c r="I89" s="2" t="s">
        <v>82</v>
      </c>
      <c r="J89" s="2" t="s">
        <v>21</v>
      </c>
      <c r="K89" s="2" t="s">
        <v>44</v>
      </c>
      <c r="L89" s="2" t="s">
        <v>45</v>
      </c>
      <c r="M89" s="2" t="s">
        <v>45</v>
      </c>
      <c r="N89" s="2">
        <v>1</v>
      </c>
      <c r="O89" s="2" t="s">
        <v>45</v>
      </c>
      <c r="P89" s="2" t="s">
        <v>1815</v>
      </c>
      <c r="Q89" s="5" t="s">
        <v>368</v>
      </c>
      <c r="R89" s="5" t="s">
        <v>194</v>
      </c>
      <c r="S89" s="5" t="s">
        <v>369</v>
      </c>
      <c r="T89" s="5" t="s">
        <v>370</v>
      </c>
      <c r="U89" s="2" t="s">
        <v>33</v>
      </c>
      <c r="V89" s="2" t="s">
        <v>46</v>
      </c>
      <c r="W89" s="2" t="s">
        <v>74</v>
      </c>
      <c r="X89" s="2" t="s">
        <v>47</v>
      </c>
      <c r="Y89" s="2" t="s">
        <v>48</v>
      </c>
      <c r="Z89" s="2" t="s">
        <v>65</v>
      </c>
      <c r="AA89" s="5" t="s">
        <v>3683</v>
      </c>
      <c r="AB89" s="5">
        <v>7.76</v>
      </c>
      <c r="AC89" s="5" t="s">
        <v>3013</v>
      </c>
      <c r="AD89" s="2" t="s">
        <v>43</v>
      </c>
      <c r="AE89" s="2" t="s">
        <v>43</v>
      </c>
      <c r="AF89" s="2" t="s">
        <v>43</v>
      </c>
      <c r="AG89" s="2" t="s">
        <v>43</v>
      </c>
      <c r="AH89" s="2" t="s">
        <v>43</v>
      </c>
      <c r="AI89" s="2" t="s">
        <v>43</v>
      </c>
      <c r="AJ89" s="2" t="s">
        <v>43</v>
      </c>
      <c r="AK89" s="2">
        <v>1860</v>
      </c>
      <c r="AL89" s="2">
        <v>1929</v>
      </c>
      <c r="AM89" s="2" t="s">
        <v>2730</v>
      </c>
      <c r="AN89" s="2" t="s">
        <v>511</v>
      </c>
    </row>
    <row r="90" spans="1:40" ht="171.6" x14ac:dyDescent="0.3">
      <c r="A90" s="2">
        <v>7589</v>
      </c>
      <c r="B90" s="2" t="s">
        <v>2522</v>
      </c>
      <c r="C90" s="43" t="s">
        <v>4211</v>
      </c>
      <c r="D90" s="2" t="s">
        <v>20</v>
      </c>
      <c r="E90" s="2" t="s">
        <v>42</v>
      </c>
      <c r="F90" s="2" t="s">
        <v>211</v>
      </c>
      <c r="G90" s="5" t="s">
        <v>72</v>
      </c>
      <c r="H90" s="4">
        <v>42473</v>
      </c>
      <c r="I90" s="2" t="s">
        <v>82</v>
      </c>
      <c r="J90" s="2" t="s">
        <v>21</v>
      </c>
      <c r="K90" s="2" t="s">
        <v>45</v>
      </c>
      <c r="L90" s="2" t="s">
        <v>45</v>
      </c>
      <c r="M90" s="2" t="s">
        <v>45</v>
      </c>
      <c r="N90" s="2">
        <v>2</v>
      </c>
      <c r="O90" s="2" t="s">
        <v>45</v>
      </c>
      <c r="P90" s="2" t="s">
        <v>3533</v>
      </c>
      <c r="Q90" s="5" t="s">
        <v>371</v>
      </c>
      <c r="R90" s="5" t="s">
        <v>372</v>
      </c>
      <c r="S90" s="5" t="s">
        <v>373</v>
      </c>
      <c r="T90" s="5" t="s">
        <v>264</v>
      </c>
      <c r="U90" s="2" t="s">
        <v>33</v>
      </c>
      <c r="V90" s="2" t="s">
        <v>54</v>
      </c>
      <c r="W90" s="2" t="s">
        <v>62</v>
      </c>
      <c r="X90" s="2" t="s">
        <v>186</v>
      </c>
      <c r="Y90" s="2" t="s">
        <v>48</v>
      </c>
      <c r="Z90" s="2" t="s">
        <v>285</v>
      </c>
      <c r="AA90" s="5" t="s">
        <v>43</v>
      </c>
      <c r="AB90" s="5" t="s">
        <v>43</v>
      </c>
      <c r="AC90" s="5" t="s">
        <v>43</v>
      </c>
      <c r="AD90" s="2" t="s">
        <v>43</v>
      </c>
      <c r="AE90" s="2" t="s">
        <v>43</v>
      </c>
      <c r="AF90" s="2" t="s">
        <v>43</v>
      </c>
      <c r="AG90" s="2" t="s">
        <v>43</v>
      </c>
      <c r="AH90" s="2" t="s">
        <v>43</v>
      </c>
      <c r="AI90" s="2" t="s">
        <v>43</v>
      </c>
      <c r="AJ90" s="2" t="s">
        <v>43</v>
      </c>
      <c r="AK90" s="2">
        <v>1835</v>
      </c>
      <c r="AL90" s="2">
        <v>1870</v>
      </c>
      <c r="AM90" s="2" t="s">
        <v>361</v>
      </c>
      <c r="AN90" s="11" t="s">
        <v>374</v>
      </c>
    </row>
    <row r="91" spans="1:40" x14ac:dyDescent="0.3">
      <c r="N91" s="2">
        <f>SUBTOTAL(109,N2:N90)</f>
        <v>93</v>
      </c>
    </row>
  </sheetData>
  <conditionalFormatting sqref="AK58:AN58">
    <cfRule type="expression" dxfId="349" priority="8">
      <formula>MOD(ROW(),2)=0</formula>
    </cfRule>
  </conditionalFormatting>
  <conditionalFormatting sqref="AK59:AN60">
    <cfRule type="expression" dxfId="348" priority="7">
      <formula>MOD(ROW(),2)=0</formula>
    </cfRule>
  </conditionalFormatting>
  <conditionalFormatting sqref="AK29:AN29">
    <cfRule type="expression" dxfId="347" priority="5">
      <formula>MOD(ROW(),2)=0</formula>
    </cfRule>
  </conditionalFormatting>
  <conditionalFormatting sqref="AK62:AN63 AK51:AN51">
    <cfRule type="expression" dxfId="346" priority="4">
      <formula>MOD(ROW(),2)=0</formula>
    </cfRule>
  </conditionalFormatting>
  <conditionalFormatting sqref="AK17:AN17 AK15:AN15">
    <cfRule type="expression" dxfId="345" priority="3">
      <formula>MOD(ROW(),2)=0</formula>
    </cfRule>
  </conditionalFormatting>
  <conditionalFormatting sqref="AK26:AN27 AK20:AN20">
    <cfRule type="expression" dxfId="344" priority="2">
      <formula>MOD(ROW(),2)=0</formula>
    </cfRule>
  </conditionalFormatting>
  <conditionalFormatting sqref="C2">
    <cfRule type="expression" dxfId="343" priority="1">
      <formula>MOD(ROW(),2)=0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48575"/>
  <sheetViews>
    <sheetView zoomScale="90" zoomScaleNormal="90" workbookViewId="0">
      <pane ySplit="1" topLeftCell="A2" activePane="bottomLeft" state="frozen"/>
      <selection pane="bottomLeft" activeCell="C61" sqref="C61"/>
    </sheetView>
  </sheetViews>
  <sheetFormatPr defaultColWidth="7.109375" defaultRowHeight="13.2" x14ac:dyDescent="0.3"/>
  <cols>
    <col min="1" max="2" width="7.109375" style="2"/>
    <col min="3" max="3" width="18.6640625" style="2" customWidth="1"/>
    <col min="4" max="4" width="7.109375" style="2"/>
    <col min="5" max="5" width="4.33203125" style="2" customWidth="1"/>
    <col min="6" max="6" width="11.109375" style="2" customWidth="1"/>
    <col min="7" max="7" width="7.109375" style="5"/>
    <col min="8" max="8" width="11" style="2" bestFit="1" customWidth="1"/>
    <col min="9" max="9" width="7.33203125" style="2" customWidth="1"/>
    <col min="10" max="10" width="7.109375" style="2"/>
    <col min="11" max="11" width="5.44140625" style="2" bestFit="1" customWidth="1"/>
    <col min="12" max="13" width="7.109375" style="2"/>
    <col min="14" max="14" width="5.44140625" style="2" bestFit="1" customWidth="1"/>
    <col min="15" max="15" width="6.5546875" style="2" customWidth="1"/>
    <col min="16" max="16" width="65.6640625" style="2" customWidth="1"/>
    <col min="17" max="19" width="7.109375" style="5"/>
    <col min="20" max="21" width="7.109375" style="2"/>
    <col min="22" max="22" width="15.44140625" style="2" customWidth="1"/>
    <col min="23" max="23" width="16.109375" style="2" customWidth="1"/>
    <col min="24" max="24" width="15.88671875" style="2" customWidth="1"/>
    <col min="25" max="25" width="18.6640625" style="2" customWidth="1"/>
    <col min="26" max="26" width="13.5546875" style="2" customWidth="1"/>
    <col min="27" max="30" width="7.109375" style="5"/>
    <col min="31" max="32" width="7.109375" style="2"/>
    <col min="33" max="33" width="14.88671875" style="2" customWidth="1"/>
    <col min="34" max="34" width="8.6640625" style="2" customWidth="1"/>
    <col min="35" max="38" width="7.109375" style="2"/>
    <col min="39" max="39" width="81.33203125" style="2" customWidth="1"/>
    <col min="40" max="40" width="90.6640625" style="2" customWidth="1"/>
    <col min="41" max="16384" width="7.109375" style="2"/>
  </cols>
  <sheetData>
    <row r="1" spans="1:42" s="33" customFormat="1" ht="111.6" x14ac:dyDescent="0.3">
      <c r="A1" s="6" t="s">
        <v>1</v>
      </c>
      <c r="B1" s="6" t="s">
        <v>2521</v>
      </c>
      <c r="C1" s="6" t="s">
        <v>2</v>
      </c>
      <c r="D1" s="6" t="s">
        <v>3</v>
      </c>
      <c r="E1" s="6" t="s">
        <v>4</v>
      </c>
      <c r="F1" s="6" t="s">
        <v>5</v>
      </c>
      <c r="G1" s="7" t="s">
        <v>6</v>
      </c>
      <c r="H1" s="6" t="s">
        <v>7</v>
      </c>
      <c r="I1" s="6" t="s">
        <v>8</v>
      </c>
      <c r="J1" s="6" t="s">
        <v>9</v>
      </c>
      <c r="K1" s="6" t="s">
        <v>10</v>
      </c>
      <c r="L1" s="6" t="s">
        <v>11</v>
      </c>
      <c r="M1" s="6" t="s">
        <v>27</v>
      </c>
      <c r="N1" s="6" t="s">
        <v>12</v>
      </c>
      <c r="O1" s="6" t="s">
        <v>13</v>
      </c>
      <c r="P1" s="8" t="s">
        <v>14</v>
      </c>
      <c r="Q1" s="7" t="s">
        <v>15</v>
      </c>
      <c r="R1" s="7" t="s">
        <v>16</v>
      </c>
      <c r="S1" s="7" t="s">
        <v>17</v>
      </c>
      <c r="T1" s="6" t="s">
        <v>18</v>
      </c>
      <c r="U1" s="6" t="s">
        <v>19</v>
      </c>
      <c r="V1" s="6" t="s">
        <v>22</v>
      </c>
      <c r="W1" s="6" t="s">
        <v>23</v>
      </c>
      <c r="X1" s="6" t="s">
        <v>34</v>
      </c>
      <c r="Y1" s="6" t="s">
        <v>35</v>
      </c>
      <c r="Z1" s="6" t="s">
        <v>36</v>
      </c>
      <c r="AA1" s="7" t="s">
        <v>255</v>
      </c>
      <c r="AB1" s="7" t="s">
        <v>24</v>
      </c>
      <c r="AC1" s="7" t="s">
        <v>84</v>
      </c>
      <c r="AD1" s="7" t="s">
        <v>25</v>
      </c>
      <c r="AE1" s="6" t="s">
        <v>26</v>
      </c>
      <c r="AF1" s="6" t="s">
        <v>28</v>
      </c>
      <c r="AG1" s="6" t="s">
        <v>29</v>
      </c>
      <c r="AH1" s="6" t="s">
        <v>30</v>
      </c>
      <c r="AI1" s="6" t="s">
        <v>31</v>
      </c>
      <c r="AJ1" s="6" t="s">
        <v>32</v>
      </c>
      <c r="AK1" s="6" t="s">
        <v>37</v>
      </c>
      <c r="AL1" s="6" t="s">
        <v>38</v>
      </c>
      <c r="AM1" s="8" t="s">
        <v>39</v>
      </c>
      <c r="AN1" s="8" t="s">
        <v>40</v>
      </c>
      <c r="AO1" s="6" t="s">
        <v>0</v>
      </c>
      <c r="AP1" s="33" t="s">
        <v>1650</v>
      </c>
    </row>
    <row r="2" spans="1:42" ht="39.6" x14ac:dyDescent="0.3">
      <c r="A2" s="2">
        <v>8001</v>
      </c>
      <c r="B2" s="2" t="s">
        <v>2522</v>
      </c>
      <c r="C2" s="43" t="s">
        <v>4218</v>
      </c>
      <c r="D2" s="2" t="s">
        <v>20</v>
      </c>
      <c r="E2" s="2" t="s">
        <v>1651</v>
      </c>
      <c r="F2" s="2" t="s">
        <v>1652</v>
      </c>
      <c r="G2" s="5" t="s">
        <v>50</v>
      </c>
      <c r="H2" s="4">
        <v>42475</v>
      </c>
      <c r="I2" s="2" t="s">
        <v>1666</v>
      </c>
      <c r="J2" s="2" t="s">
        <v>21</v>
      </c>
      <c r="K2" s="2" t="s">
        <v>44</v>
      </c>
      <c r="L2" s="2" t="s">
        <v>45</v>
      </c>
      <c r="M2" s="2" t="s">
        <v>45</v>
      </c>
      <c r="N2" s="2">
        <v>1</v>
      </c>
      <c r="O2" s="2" t="s">
        <v>45</v>
      </c>
      <c r="P2" s="2" t="s">
        <v>2769</v>
      </c>
      <c r="Q2" s="5">
        <v>48.72</v>
      </c>
      <c r="R2" s="5">
        <v>48.4</v>
      </c>
      <c r="S2" s="5">
        <v>13.44</v>
      </c>
      <c r="T2" s="2">
        <v>40.1</v>
      </c>
      <c r="U2" s="2" t="s">
        <v>33</v>
      </c>
      <c r="V2" s="2" t="s">
        <v>52</v>
      </c>
      <c r="W2" s="2" t="s">
        <v>56</v>
      </c>
      <c r="X2" s="2" t="s">
        <v>47</v>
      </c>
      <c r="Y2" s="2" t="s">
        <v>48</v>
      </c>
      <c r="Z2" s="2" t="s">
        <v>65</v>
      </c>
      <c r="AA2" s="5" t="s">
        <v>2508</v>
      </c>
      <c r="AB2" s="5">
        <v>8.8699999999999992</v>
      </c>
      <c r="AC2" s="5" t="s">
        <v>2770</v>
      </c>
      <c r="AD2" s="5" t="s">
        <v>43</v>
      </c>
      <c r="AE2" s="2" t="s">
        <v>43</v>
      </c>
      <c r="AF2" s="2" t="s">
        <v>43</v>
      </c>
      <c r="AG2" s="2" t="s">
        <v>43</v>
      </c>
      <c r="AH2" s="2" t="s">
        <v>43</v>
      </c>
      <c r="AI2" s="2" t="s">
        <v>43</v>
      </c>
      <c r="AJ2" s="2" t="s">
        <v>43</v>
      </c>
      <c r="AM2" s="2" t="s">
        <v>1653</v>
      </c>
      <c r="AN2" s="2">
        <v>-43</v>
      </c>
    </row>
    <row r="3" spans="1:42" ht="184.8" x14ac:dyDescent="0.3">
      <c r="A3" s="2">
        <v>8002</v>
      </c>
      <c r="B3" s="2" t="s">
        <v>2522</v>
      </c>
      <c r="C3" s="43" t="s">
        <v>4219</v>
      </c>
      <c r="D3" s="2" t="s">
        <v>20</v>
      </c>
      <c r="E3" s="2" t="s">
        <v>1651</v>
      </c>
      <c r="F3" s="2" t="s">
        <v>43</v>
      </c>
      <c r="G3" s="5" t="s">
        <v>49</v>
      </c>
      <c r="H3" s="4">
        <v>42474</v>
      </c>
      <c r="I3" s="2" t="s">
        <v>1666</v>
      </c>
      <c r="J3" s="2" t="s">
        <v>21</v>
      </c>
      <c r="K3" s="2" t="s">
        <v>44</v>
      </c>
      <c r="L3" s="2" t="s">
        <v>45</v>
      </c>
      <c r="M3" s="2" t="s">
        <v>45</v>
      </c>
      <c r="N3" s="2">
        <v>1</v>
      </c>
      <c r="O3" s="2" t="s">
        <v>45</v>
      </c>
      <c r="P3" s="2" t="s">
        <v>2771</v>
      </c>
      <c r="Q3" s="5">
        <v>29.07</v>
      </c>
      <c r="R3" s="5">
        <v>26.78</v>
      </c>
      <c r="S3" s="5">
        <v>6.79</v>
      </c>
      <c r="T3" s="2">
        <v>9.4</v>
      </c>
      <c r="U3" s="2" t="s">
        <v>33</v>
      </c>
      <c r="V3" s="2" t="s">
        <v>63</v>
      </c>
      <c r="W3" s="2" t="s">
        <v>344</v>
      </c>
      <c r="X3" s="2" t="s">
        <v>47</v>
      </c>
      <c r="Y3" s="2" t="s">
        <v>83</v>
      </c>
      <c r="Z3" s="2" t="s">
        <v>65</v>
      </c>
      <c r="AA3" s="5" t="s">
        <v>43</v>
      </c>
      <c r="AB3" s="5" t="s">
        <v>43</v>
      </c>
      <c r="AC3" s="5" t="s">
        <v>43</v>
      </c>
      <c r="AD3" s="5" t="s">
        <v>43</v>
      </c>
      <c r="AE3" s="2" t="s">
        <v>43</v>
      </c>
      <c r="AF3" s="2" t="s">
        <v>43</v>
      </c>
      <c r="AG3" s="2" t="s">
        <v>2773</v>
      </c>
      <c r="AH3" s="2" t="s">
        <v>53</v>
      </c>
      <c r="AI3" s="2" t="s">
        <v>44</v>
      </c>
      <c r="AJ3" s="2" t="s">
        <v>43</v>
      </c>
      <c r="AK3" s="2">
        <v>1840</v>
      </c>
      <c r="AL3" s="2">
        <v>1885</v>
      </c>
      <c r="AM3" s="2" t="s">
        <v>2693</v>
      </c>
      <c r="AN3" s="11" t="s">
        <v>2772</v>
      </c>
    </row>
    <row r="4" spans="1:42" ht="26.4" x14ac:dyDescent="0.3">
      <c r="A4" s="2">
        <v>8003</v>
      </c>
      <c r="B4" s="2" t="s">
        <v>2522</v>
      </c>
      <c r="C4" s="2" t="s">
        <v>43</v>
      </c>
      <c r="D4" s="2" t="s">
        <v>20</v>
      </c>
      <c r="E4" s="2" t="s">
        <v>1651</v>
      </c>
      <c r="F4" s="2" t="s">
        <v>43</v>
      </c>
      <c r="G4" s="5" t="s">
        <v>49</v>
      </c>
      <c r="H4" s="4">
        <v>42839</v>
      </c>
      <c r="I4" s="2" t="s">
        <v>1655</v>
      </c>
      <c r="J4" s="2" t="s">
        <v>21</v>
      </c>
      <c r="K4" s="2" t="s">
        <v>45</v>
      </c>
      <c r="L4" s="2" t="s">
        <v>45</v>
      </c>
      <c r="M4" s="2" t="s">
        <v>45</v>
      </c>
      <c r="N4" s="2">
        <v>1</v>
      </c>
      <c r="O4" s="2" t="s">
        <v>45</v>
      </c>
      <c r="P4" s="2" t="s">
        <v>2776</v>
      </c>
      <c r="Q4" s="5">
        <v>17.32</v>
      </c>
      <c r="R4" s="5">
        <v>17.170000000000002</v>
      </c>
      <c r="S4" s="5">
        <v>3.62</v>
      </c>
      <c r="T4" s="2">
        <v>1.8</v>
      </c>
      <c r="U4" s="2" t="s">
        <v>33</v>
      </c>
      <c r="V4" s="2" t="s">
        <v>90</v>
      </c>
      <c r="W4" s="2" t="s">
        <v>62</v>
      </c>
      <c r="X4" s="2" t="s">
        <v>47</v>
      </c>
      <c r="Y4" s="2" t="s">
        <v>48</v>
      </c>
      <c r="Z4" s="2" t="s">
        <v>65</v>
      </c>
      <c r="AA4" s="5" t="s">
        <v>43</v>
      </c>
      <c r="AB4" s="5" t="s">
        <v>43</v>
      </c>
      <c r="AC4" s="5" t="s">
        <v>43</v>
      </c>
      <c r="AD4" s="5" t="s">
        <v>43</v>
      </c>
      <c r="AE4" s="2" t="s">
        <v>43</v>
      </c>
      <c r="AF4" s="2" t="s">
        <v>43</v>
      </c>
      <c r="AG4" s="2" t="s">
        <v>43</v>
      </c>
      <c r="AH4" s="2" t="s">
        <v>43</v>
      </c>
      <c r="AI4" s="2" t="s">
        <v>43</v>
      </c>
      <c r="AJ4" s="2" t="s">
        <v>43</v>
      </c>
    </row>
    <row r="5" spans="1:42" ht="26.4" x14ac:dyDescent="0.3">
      <c r="A5" s="2">
        <v>8004</v>
      </c>
      <c r="B5" s="2" t="s">
        <v>2522</v>
      </c>
      <c r="C5" s="43" t="s">
        <v>4220</v>
      </c>
      <c r="D5" s="2" t="s">
        <v>20</v>
      </c>
      <c r="E5" s="2" t="s">
        <v>1651</v>
      </c>
      <c r="F5" s="2" t="s">
        <v>43</v>
      </c>
      <c r="G5" s="5" t="s">
        <v>49</v>
      </c>
      <c r="H5" s="4">
        <v>42474</v>
      </c>
      <c r="I5" s="2" t="s">
        <v>1655</v>
      </c>
      <c r="J5" s="2" t="s">
        <v>21</v>
      </c>
      <c r="K5" s="2" t="s">
        <v>44</v>
      </c>
      <c r="L5" s="2" t="s">
        <v>45</v>
      </c>
      <c r="M5" s="2" t="s">
        <v>45</v>
      </c>
      <c r="N5" s="2">
        <v>1</v>
      </c>
      <c r="O5" s="2" t="s">
        <v>45</v>
      </c>
      <c r="P5" s="2" t="s">
        <v>2774</v>
      </c>
      <c r="Q5" s="5">
        <v>34.83</v>
      </c>
      <c r="R5" s="5">
        <v>28.38</v>
      </c>
      <c r="S5" s="5">
        <v>9.2799999999999994</v>
      </c>
      <c r="T5" s="2">
        <v>11.5</v>
      </c>
      <c r="U5" s="2" t="s">
        <v>33</v>
      </c>
      <c r="V5" s="2" t="s">
        <v>52</v>
      </c>
      <c r="W5" s="2" t="s">
        <v>74</v>
      </c>
      <c r="X5" s="2" t="s">
        <v>47</v>
      </c>
      <c r="Y5" s="2" t="s">
        <v>48</v>
      </c>
      <c r="Z5" s="2" t="s">
        <v>65</v>
      </c>
      <c r="AA5" s="5" t="s">
        <v>43</v>
      </c>
      <c r="AB5" s="5" t="s">
        <v>43</v>
      </c>
      <c r="AC5" s="5" t="s">
        <v>43</v>
      </c>
      <c r="AD5" s="5" t="s">
        <v>43</v>
      </c>
      <c r="AE5" s="2" t="s">
        <v>43</v>
      </c>
      <c r="AF5" s="2" t="s">
        <v>43</v>
      </c>
      <c r="AG5" s="2" t="s">
        <v>43</v>
      </c>
      <c r="AH5" s="2" t="s">
        <v>43</v>
      </c>
      <c r="AI5" s="2" t="s">
        <v>43</v>
      </c>
      <c r="AJ5" s="2" t="s">
        <v>43</v>
      </c>
    </row>
    <row r="6" spans="1:42" ht="26.4" x14ac:dyDescent="0.3">
      <c r="A6" s="2">
        <v>8005</v>
      </c>
      <c r="B6" s="2" t="s">
        <v>2522</v>
      </c>
      <c r="C6" s="2" t="s">
        <v>43</v>
      </c>
      <c r="D6" s="2" t="s">
        <v>20</v>
      </c>
      <c r="E6" s="2" t="s">
        <v>1651</v>
      </c>
      <c r="F6" s="2" t="s">
        <v>43</v>
      </c>
      <c r="G6" s="5" t="s">
        <v>49</v>
      </c>
      <c r="H6" s="4">
        <v>42474</v>
      </c>
      <c r="I6" s="2" t="s">
        <v>1655</v>
      </c>
      <c r="J6" s="2" t="s">
        <v>21</v>
      </c>
      <c r="K6" s="2" t="s">
        <v>45</v>
      </c>
      <c r="L6" s="2" t="s">
        <v>45</v>
      </c>
      <c r="M6" s="2" t="s">
        <v>45</v>
      </c>
      <c r="N6" s="2">
        <v>1</v>
      </c>
      <c r="O6" s="2" t="s">
        <v>45</v>
      </c>
      <c r="P6" s="2" t="s">
        <v>114</v>
      </c>
      <c r="Q6" s="5">
        <v>29.74</v>
      </c>
      <c r="R6" s="5">
        <v>10.7</v>
      </c>
      <c r="S6" s="5">
        <v>3.96</v>
      </c>
      <c r="T6" s="2">
        <v>2</v>
      </c>
      <c r="U6" s="2" t="s">
        <v>33</v>
      </c>
      <c r="V6" s="2" t="s">
        <v>46</v>
      </c>
      <c r="W6" s="2" t="s">
        <v>62</v>
      </c>
      <c r="X6" s="2" t="s">
        <v>47</v>
      </c>
      <c r="Y6" s="2" t="s">
        <v>48</v>
      </c>
      <c r="Z6" s="2" t="s">
        <v>65</v>
      </c>
      <c r="AA6" s="5" t="s">
        <v>43</v>
      </c>
      <c r="AB6" s="5" t="s">
        <v>43</v>
      </c>
      <c r="AC6" s="5" t="s">
        <v>43</v>
      </c>
      <c r="AD6" s="5" t="s">
        <v>43</v>
      </c>
      <c r="AE6" s="2" t="s">
        <v>43</v>
      </c>
      <c r="AF6" s="2" t="s">
        <v>43</v>
      </c>
      <c r="AG6" s="2" t="s">
        <v>43</v>
      </c>
      <c r="AH6" s="2" t="s">
        <v>43</v>
      </c>
      <c r="AI6" s="2" t="s">
        <v>43</v>
      </c>
      <c r="AJ6" s="2" t="s">
        <v>43</v>
      </c>
    </row>
    <row r="7" spans="1:42" ht="26.4" x14ac:dyDescent="0.3">
      <c r="A7" s="2">
        <v>8006</v>
      </c>
      <c r="B7" s="2" t="s">
        <v>2522</v>
      </c>
      <c r="C7" s="2" t="s">
        <v>43</v>
      </c>
      <c r="D7" s="2" t="s">
        <v>20</v>
      </c>
      <c r="E7" s="2" t="s">
        <v>1651</v>
      </c>
      <c r="F7" s="2" t="s">
        <v>1652</v>
      </c>
      <c r="G7" s="5" t="s">
        <v>49</v>
      </c>
      <c r="H7" s="4">
        <v>42475</v>
      </c>
      <c r="I7" s="2" t="s">
        <v>1655</v>
      </c>
      <c r="J7" s="2" t="s">
        <v>21</v>
      </c>
      <c r="K7" s="2" t="s">
        <v>45</v>
      </c>
      <c r="L7" s="2" t="s">
        <v>45</v>
      </c>
      <c r="M7" s="2" t="s">
        <v>45</v>
      </c>
      <c r="N7" s="2">
        <v>1</v>
      </c>
      <c r="O7" s="2" t="s">
        <v>45</v>
      </c>
      <c r="P7" s="2" t="s">
        <v>127</v>
      </c>
      <c r="Q7" s="5">
        <v>26.67</v>
      </c>
      <c r="R7" s="5">
        <v>18.53</v>
      </c>
      <c r="S7" s="5">
        <v>3.83</v>
      </c>
      <c r="T7" s="2">
        <v>3</v>
      </c>
      <c r="U7" s="2" t="s">
        <v>33</v>
      </c>
      <c r="V7" s="2" t="s">
        <v>90</v>
      </c>
      <c r="W7" s="2" t="s">
        <v>62</v>
      </c>
      <c r="X7" s="2" t="s">
        <v>47</v>
      </c>
      <c r="Y7" s="2" t="s">
        <v>48</v>
      </c>
      <c r="Z7" s="2" t="s">
        <v>65</v>
      </c>
      <c r="AA7" s="5" t="s">
        <v>43</v>
      </c>
      <c r="AB7" s="5" t="s">
        <v>43</v>
      </c>
      <c r="AC7" s="5" t="s">
        <v>43</v>
      </c>
      <c r="AD7" s="5" t="s">
        <v>43</v>
      </c>
      <c r="AE7" s="2" t="s">
        <v>43</v>
      </c>
      <c r="AF7" s="2" t="s">
        <v>43</v>
      </c>
      <c r="AG7" s="2" t="s">
        <v>43</v>
      </c>
      <c r="AH7" s="2" t="s">
        <v>43</v>
      </c>
      <c r="AI7" s="2" t="s">
        <v>43</v>
      </c>
      <c r="AJ7" s="2" t="s">
        <v>43</v>
      </c>
    </row>
    <row r="8" spans="1:42" ht="26.4" x14ac:dyDescent="0.3">
      <c r="A8" s="2">
        <v>8007</v>
      </c>
      <c r="B8" s="2" t="s">
        <v>2522</v>
      </c>
      <c r="C8" s="2" t="s">
        <v>43</v>
      </c>
      <c r="D8" s="2" t="s">
        <v>20</v>
      </c>
      <c r="E8" s="2" t="s">
        <v>1651</v>
      </c>
      <c r="F8" s="2" t="s">
        <v>43</v>
      </c>
      <c r="G8" s="5" t="s">
        <v>49</v>
      </c>
      <c r="H8" s="4">
        <v>42474</v>
      </c>
      <c r="I8" s="2" t="s">
        <v>1655</v>
      </c>
      <c r="J8" s="2" t="s">
        <v>21</v>
      </c>
      <c r="K8" s="2" t="s">
        <v>44</v>
      </c>
      <c r="L8" s="2" t="s">
        <v>45</v>
      </c>
      <c r="M8" s="2" t="s">
        <v>45</v>
      </c>
      <c r="N8" s="2">
        <v>1</v>
      </c>
      <c r="O8" s="2" t="s">
        <v>45</v>
      </c>
      <c r="P8" s="2" t="s">
        <v>2777</v>
      </c>
      <c r="Q8" s="5">
        <v>17.88</v>
      </c>
      <c r="R8" s="5">
        <v>22.31</v>
      </c>
      <c r="S8" s="5">
        <v>4.38</v>
      </c>
      <c r="T8" s="2">
        <v>2.2000000000000002</v>
      </c>
      <c r="U8" s="2" t="s">
        <v>33</v>
      </c>
      <c r="V8" s="2" t="s">
        <v>90</v>
      </c>
      <c r="W8" s="2" t="s">
        <v>2592</v>
      </c>
      <c r="X8" s="2" t="s">
        <v>47</v>
      </c>
      <c r="Y8" s="2" t="s">
        <v>48</v>
      </c>
      <c r="Z8" s="2" t="s">
        <v>65</v>
      </c>
      <c r="AA8" s="5" t="s">
        <v>43</v>
      </c>
      <c r="AB8" s="5" t="s">
        <v>43</v>
      </c>
      <c r="AC8" s="5" t="s">
        <v>43</v>
      </c>
      <c r="AD8" s="5" t="s">
        <v>1658</v>
      </c>
      <c r="AE8" s="2" t="s">
        <v>43</v>
      </c>
      <c r="AF8" s="2" t="s">
        <v>43</v>
      </c>
      <c r="AG8" s="2" t="s">
        <v>43</v>
      </c>
      <c r="AH8" s="2" t="s">
        <v>43</v>
      </c>
      <c r="AI8" s="2" t="s">
        <v>43</v>
      </c>
      <c r="AJ8" s="2" t="s">
        <v>43</v>
      </c>
    </row>
    <row r="9" spans="1:42" ht="66" x14ac:dyDescent="0.3">
      <c r="A9" s="2">
        <v>8008</v>
      </c>
      <c r="B9" s="2" t="s">
        <v>2522</v>
      </c>
      <c r="C9" s="43" t="s">
        <v>4225</v>
      </c>
      <c r="D9" s="2" t="s">
        <v>20</v>
      </c>
      <c r="E9" s="2" t="s">
        <v>1651</v>
      </c>
      <c r="F9" s="2" t="s">
        <v>43</v>
      </c>
      <c r="G9" s="5" t="s">
        <v>49</v>
      </c>
      <c r="H9" s="4">
        <v>42474</v>
      </c>
      <c r="I9" s="2" t="s">
        <v>1655</v>
      </c>
      <c r="J9" s="2" t="s">
        <v>21</v>
      </c>
      <c r="K9" s="2" t="s">
        <v>44</v>
      </c>
      <c r="L9" s="2" t="s">
        <v>45</v>
      </c>
      <c r="M9" s="2" t="s">
        <v>45</v>
      </c>
      <c r="N9" s="2">
        <v>1</v>
      </c>
      <c r="O9" s="2" t="s">
        <v>44</v>
      </c>
      <c r="P9" s="2" t="s">
        <v>2778</v>
      </c>
      <c r="Q9" s="5">
        <v>18.329999999999998</v>
      </c>
      <c r="R9" s="5">
        <v>16.95</v>
      </c>
      <c r="S9" s="5">
        <v>4.6500000000000004</v>
      </c>
      <c r="T9" s="2">
        <v>1.6</v>
      </c>
      <c r="U9" s="2" t="s">
        <v>33</v>
      </c>
      <c r="V9" s="2" t="s">
        <v>54</v>
      </c>
      <c r="W9" s="2" t="s">
        <v>62</v>
      </c>
      <c r="X9" s="2" t="s">
        <v>47</v>
      </c>
      <c r="Y9" s="2" t="s">
        <v>80</v>
      </c>
      <c r="Z9" s="2" t="s">
        <v>65</v>
      </c>
      <c r="AA9" s="5" t="s">
        <v>43</v>
      </c>
      <c r="AB9" s="5" t="s">
        <v>43</v>
      </c>
      <c r="AC9" s="5" t="s">
        <v>43</v>
      </c>
      <c r="AD9" s="5" t="s">
        <v>43</v>
      </c>
      <c r="AE9" s="2" t="s">
        <v>43</v>
      </c>
      <c r="AF9" s="2" t="s">
        <v>43</v>
      </c>
      <c r="AG9" s="2" t="s">
        <v>43</v>
      </c>
      <c r="AH9" s="2" t="s">
        <v>43</v>
      </c>
      <c r="AI9" s="2" t="s">
        <v>43</v>
      </c>
      <c r="AJ9" s="2" t="s">
        <v>43</v>
      </c>
      <c r="AK9" s="2">
        <v>1870</v>
      </c>
      <c r="AM9" s="2" t="s">
        <v>4117</v>
      </c>
      <c r="AN9" s="2" t="s">
        <v>4113</v>
      </c>
    </row>
    <row r="10" spans="1:42" ht="26.4" x14ac:dyDescent="0.3">
      <c r="A10" s="2">
        <v>8009</v>
      </c>
      <c r="B10" s="2" t="s">
        <v>2522</v>
      </c>
      <c r="C10" s="43" t="s">
        <v>4221</v>
      </c>
      <c r="D10" s="2" t="s">
        <v>20</v>
      </c>
      <c r="E10" s="2" t="s">
        <v>1651</v>
      </c>
      <c r="F10" s="2" t="s">
        <v>43</v>
      </c>
      <c r="G10" s="5" t="s">
        <v>49</v>
      </c>
      <c r="H10" s="4">
        <v>42474</v>
      </c>
      <c r="I10" s="2" t="s">
        <v>1655</v>
      </c>
      <c r="J10" s="2" t="s">
        <v>21</v>
      </c>
      <c r="K10" s="2" t="s">
        <v>44</v>
      </c>
      <c r="L10" s="2" t="s">
        <v>45</v>
      </c>
      <c r="M10" s="2" t="s">
        <v>45</v>
      </c>
      <c r="N10" s="2">
        <v>1</v>
      </c>
      <c r="O10" s="2" t="s">
        <v>44</v>
      </c>
      <c r="P10" s="2" t="s">
        <v>2781</v>
      </c>
      <c r="Q10" s="5">
        <v>25.98</v>
      </c>
      <c r="R10" s="5">
        <v>16.86</v>
      </c>
      <c r="S10" s="5">
        <v>4.58</v>
      </c>
      <c r="T10" s="2">
        <v>2.2000000000000002</v>
      </c>
      <c r="U10" s="2" t="s">
        <v>33</v>
      </c>
      <c r="V10" s="2" t="s">
        <v>464</v>
      </c>
      <c r="W10" s="2" t="s">
        <v>62</v>
      </c>
      <c r="X10" s="2" t="s">
        <v>47</v>
      </c>
      <c r="Y10" s="2" t="s">
        <v>1303</v>
      </c>
      <c r="Z10" s="2" t="s">
        <v>65</v>
      </c>
      <c r="AA10" s="5" t="s">
        <v>43</v>
      </c>
      <c r="AB10" s="5" t="s">
        <v>43</v>
      </c>
      <c r="AC10" s="5" t="s">
        <v>43</v>
      </c>
      <c r="AD10" s="5" t="s">
        <v>43</v>
      </c>
      <c r="AE10" s="2" t="s">
        <v>43</v>
      </c>
      <c r="AF10" s="2" t="s">
        <v>43</v>
      </c>
      <c r="AG10" s="2" t="s">
        <v>43</v>
      </c>
      <c r="AH10" s="2" t="s">
        <v>43</v>
      </c>
      <c r="AI10" s="2" t="s">
        <v>43</v>
      </c>
      <c r="AJ10" s="2" t="s">
        <v>43</v>
      </c>
      <c r="AK10" s="2">
        <v>1860</v>
      </c>
      <c r="AL10" s="2">
        <v>1929</v>
      </c>
      <c r="AM10" s="2" t="s">
        <v>2730</v>
      </c>
      <c r="AN10" s="2" t="s">
        <v>511</v>
      </c>
    </row>
    <row r="11" spans="1:42" ht="39.6" x14ac:dyDescent="0.3">
      <c r="A11" s="2">
        <v>8010</v>
      </c>
      <c r="B11" s="2" t="s">
        <v>2522</v>
      </c>
      <c r="C11" s="43" t="s">
        <v>4222</v>
      </c>
      <c r="D11" s="2" t="s">
        <v>20</v>
      </c>
      <c r="E11" s="2" t="s">
        <v>1651</v>
      </c>
      <c r="F11" s="2" t="s">
        <v>43</v>
      </c>
      <c r="G11" s="5" t="s">
        <v>49</v>
      </c>
      <c r="H11" s="4">
        <v>42474</v>
      </c>
      <c r="I11" s="2" t="s">
        <v>1655</v>
      </c>
      <c r="J11" s="2" t="s">
        <v>21</v>
      </c>
      <c r="K11" s="2" t="s">
        <v>44</v>
      </c>
      <c r="L11" s="2" t="s">
        <v>45</v>
      </c>
      <c r="M11" s="2" t="s">
        <v>45</v>
      </c>
      <c r="N11" s="2">
        <v>1</v>
      </c>
      <c r="O11" s="2" t="s">
        <v>44</v>
      </c>
      <c r="P11" s="2" t="s">
        <v>2779</v>
      </c>
      <c r="Q11" s="5">
        <v>27.97</v>
      </c>
      <c r="R11" s="5">
        <v>17.39</v>
      </c>
      <c r="S11" s="5">
        <v>5.0999999999999996</v>
      </c>
      <c r="T11" s="5">
        <v>2.1</v>
      </c>
      <c r="U11" s="2" t="s">
        <v>33</v>
      </c>
      <c r="V11" s="2" t="s">
        <v>620</v>
      </c>
      <c r="W11" s="2" t="s">
        <v>62</v>
      </c>
      <c r="X11" s="2" t="s">
        <v>186</v>
      </c>
      <c r="Y11" s="2" t="s">
        <v>283</v>
      </c>
      <c r="Z11" s="2" t="s">
        <v>1660</v>
      </c>
      <c r="AA11" s="5" t="s">
        <v>43</v>
      </c>
      <c r="AB11" s="5" t="s">
        <v>43</v>
      </c>
      <c r="AC11" s="5" t="s">
        <v>43</v>
      </c>
      <c r="AD11" s="5" t="s">
        <v>43</v>
      </c>
      <c r="AE11" s="2" t="s">
        <v>43</v>
      </c>
      <c r="AF11" s="2" t="s">
        <v>43</v>
      </c>
      <c r="AG11" s="2" t="s">
        <v>43</v>
      </c>
      <c r="AH11" s="2" t="s">
        <v>43</v>
      </c>
      <c r="AI11" s="2" t="s">
        <v>43</v>
      </c>
      <c r="AJ11" s="2" t="s">
        <v>43</v>
      </c>
      <c r="AK11" s="2">
        <v>1885</v>
      </c>
      <c r="AL11" s="2">
        <v>1935</v>
      </c>
      <c r="AM11" s="2" t="s">
        <v>1661</v>
      </c>
      <c r="AN11" s="2" t="s">
        <v>1661</v>
      </c>
    </row>
    <row r="12" spans="1:42" ht="66" x14ac:dyDescent="0.3">
      <c r="A12" s="2">
        <v>8011</v>
      </c>
      <c r="B12" s="2" t="s">
        <v>2522</v>
      </c>
      <c r="C12" s="2" t="s">
        <v>43</v>
      </c>
      <c r="D12" s="2" t="s">
        <v>20</v>
      </c>
      <c r="E12" s="2" t="s">
        <v>1651</v>
      </c>
      <c r="F12" s="2" t="s">
        <v>43</v>
      </c>
      <c r="G12" s="5" t="s">
        <v>49</v>
      </c>
      <c r="H12" s="4">
        <v>42474</v>
      </c>
      <c r="I12" s="2" t="s">
        <v>1655</v>
      </c>
      <c r="J12" s="2" t="s">
        <v>21</v>
      </c>
      <c r="K12" s="2" t="s">
        <v>45</v>
      </c>
      <c r="L12" s="2" t="s">
        <v>45</v>
      </c>
      <c r="M12" s="2" t="s">
        <v>45</v>
      </c>
      <c r="N12" s="2">
        <v>1</v>
      </c>
      <c r="O12" s="2" t="s">
        <v>45</v>
      </c>
      <c r="P12" s="2" t="s">
        <v>2780</v>
      </c>
      <c r="Q12" s="5">
        <v>40.6</v>
      </c>
      <c r="R12" s="5">
        <v>30.58</v>
      </c>
      <c r="S12" s="5">
        <v>4.1100000000000003</v>
      </c>
      <c r="T12" s="2">
        <v>6.3</v>
      </c>
      <c r="U12" s="2" t="s">
        <v>33</v>
      </c>
      <c r="V12" s="2" t="s">
        <v>54</v>
      </c>
      <c r="W12" s="2" t="s">
        <v>62</v>
      </c>
      <c r="X12" s="2" t="s">
        <v>186</v>
      </c>
      <c r="Y12" s="2" t="s">
        <v>48</v>
      </c>
      <c r="Z12" s="2" t="s">
        <v>65</v>
      </c>
      <c r="AA12" s="5" t="s">
        <v>43</v>
      </c>
      <c r="AB12" s="5" t="s">
        <v>43</v>
      </c>
      <c r="AC12" s="5" t="s">
        <v>43</v>
      </c>
      <c r="AD12" s="5" t="s">
        <v>43</v>
      </c>
      <c r="AE12" s="2" t="s">
        <v>43</v>
      </c>
      <c r="AF12" s="2" t="s">
        <v>43</v>
      </c>
      <c r="AG12" s="2" t="s">
        <v>43</v>
      </c>
      <c r="AH12" s="2" t="s">
        <v>43</v>
      </c>
      <c r="AI12" s="2" t="s">
        <v>43</v>
      </c>
      <c r="AJ12" s="2" t="s">
        <v>43</v>
      </c>
      <c r="AK12" s="2">
        <v>1870</v>
      </c>
      <c r="AM12" s="2" t="s">
        <v>4117</v>
      </c>
      <c r="AN12" s="2" t="s">
        <v>4113</v>
      </c>
    </row>
    <row r="13" spans="1:42" ht="66" x14ac:dyDescent="0.3">
      <c r="A13" s="2">
        <v>8012</v>
      </c>
      <c r="B13" s="2" t="s">
        <v>2522</v>
      </c>
      <c r="C13" s="2" t="s">
        <v>43</v>
      </c>
      <c r="D13" s="2" t="s">
        <v>20</v>
      </c>
      <c r="E13" s="2" t="s">
        <v>1651</v>
      </c>
      <c r="F13" s="2" t="s">
        <v>1652</v>
      </c>
      <c r="G13" s="5" t="s">
        <v>49</v>
      </c>
      <c r="H13" s="4">
        <v>42475</v>
      </c>
      <c r="I13" s="2" t="s">
        <v>1655</v>
      </c>
      <c r="J13" s="2" t="s">
        <v>21</v>
      </c>
      <c r="K13" s="2" t="s">
        <v>45</v>
      </c>
      <c r="L13" s="2" t="s">
        <v>45</v>
      </c>
      <c r="M13" s="2" t="s">
        <v>45</v>
      </c>
      <c r="N13" s="2">
        <v>1</v>
      </c>
      <c r="O13" s="2" t="s">
        <v>45</v>
      </c>
      <c r="P13" s="2" t="s">
        <v>2780</v>
      </c>
      <c r="Q13" s="5">
        <v>27.7</v>
      </c>
      <c r="R13" s="5">
        <v>17.010000000000002</v>
      </c>
      <c r="S13" s="5">
        <v>4.03</v>
      </c>
      <c r="T13" s="2">
        <v>2.6</v>
      </c>
      <c r="U13" s="2" t="s">
        <v>33</v>
      </c>
      <c r="V13" s="2" t="s">
        <v>54</v>
      </c>
      <c r="W13" s="2" t="s">
        <v>62</v>
      </c>
      <c r="X13" s="2" t="s">
        <v>186</v>
      </c>
      <c r="Y13" s="2" t="s">
        <v>48</v>
      </c>
      <c r="Z13" s="2" t="s">
        <v>65</v>
      </c>
      <c r="AA13" s="5" t="s">
        <v>43</v>
      </c>
      <c r="AB13" s="5" t="s">
        <v>43</v>
      </c>
      <c r="AC13" s="5" t="s">
        <v>43</v>
      </c>
      <c r="AD13" s="5" t="s">
        <v>43</v>
      </c>
      <c r="AE13" s="2" t="s">
        <v>43</v>
      </c>
      <c r="AF13" s="2" t="s">
        <v>43</v>
      </c>
      <c r="AG13" s="2" t="s">
        <v>43</v>
      </c>
      <c r="AH13" s="2" t="s">
        <v>43</v>
      </c>
      <c r="AI13" s="2" t="s">
        <v>43</v>
      </c>
      <c r="AJ13" s="2" t="s">
        <v>43</v>
      </c>
      <c r="AK13" s="2">
        <v>1870</v>
      </c>
      <c r="AM13" s="2" t="s">
        <v>4117</v>
      </c>
      <c r="AN13" s="2" t="s">
        <v>4113</v>
      </c>
    </row>
    <row r="14" spans="1:42" ht="66" x14ac:dyDescent="0.3">
      <c r="A14" s="2">
        <v>8013</v>
      </c>
      <c r="B14" s="2" t="s">
        <v>2522</v>
      </c>
      <c r="C14" s="2" t="s">
        <v>43</v>
      </c>
      <c r="D14" s="2" t="s">
        <v>20</v>
      </c>
      <c r="E14" s="2" t="s">
        <v>1651</v>
      </c>
      <c r="F14" s="2" t="s">
        <v>43</v>
      </c>
      <c r="G14" s="5" t="s">
        <v>49</v>
      </c>
      <c r="H14" s="4">
        <v>42474</v>
      </c>
      <c r="I14" s="2" t="s">
        <v>1655</v>
      </c>
      <c r="J14" s="2" t="s">
        <v>21</v>
      </c>
      <c r="K14" s="2" t="s">
        <v>45</v>
      </c>
      <c r="L14" s="2" t="s">
        <v>45</v>
      </c>
      <c r="M14" s="2" t="s">
        <v>45</v>
      </c>
      <c r="N14" s="2">
        <v>1</v>
      </c>
      <c r="O14" s="2" t="s">
        <v>45</v>
      </c>
      <c r="P14" s="2" t="s">
        <v>2782</v>
      </c>
      <c r="Q14" s="5">
        <v>27.24</v>
      </c>
      <c r="R14" s="5">
        <v>14.13</v>
      </c>
      <c r="S14" s="5">
        <v>5.93</v>
      </c>
      <c r="T14" s="2">
        <v>1.9</v>
      </c>
      <c r="U14" s="2" t="s">
        <v>33</v>
      </c>
      <c r="V14" s="2" t="s">
        <v>54</v>
      </c>
      <c r="W14" s="2" t="s">
        <v>62</v>
      </c>
      <c r="X14" s="2" t="s">
        <v>186</v>
      </c>
      <c r="Y14" s="2" t="s">
        <v>48</v>
      </c>
      <c r="Z14" s="2" t="s">
        <v>65</v>
      </c>
      <c r="AA14" s="5" t="s">
        <v>43</v>
      </c>
      <c r="AB14" s="5" t="s">
        <v>43</v>
      </c>
      <c r="AC14" s="5" t="s">
        <v>43</v>
      </c>
      <c r="AD14" s="5" t="s">
        <v>43</v>
      </c>
      <c r="AE14" s="2" t="s">
        <v>43</v>
      </c>
      <c r="AF14" s="2" t="s">
        <v>43</v>
      </c>
      <c r="AG14" s="2" t="s">
        <v>43</v>
      </c>
      <c r="AH14" s="2" t="s">
        <v>43</v>
      </c>
      <c r="AI14" s="2" t="s">
        <v>43</v>
      </c>
      <c r="AJ14" s="2" t="s">
        <v>43</v>
      </c>
      <c r="AK14" s="2">
        <v>1870</v>
      </c>
      <c r="AM14" s="2" t="s">
        <v>4117</v>
      </c>
      <c r="AN14" s="2" t="s">
        <v>4113</v>
      </c>
    </row>
    <row r="15" spans="1:42" ht="26.4" x14ac:dyDescent="0.3">
      <c r="A15" s="2">
        <v>8014</v>
      </c>
      <c r="B15" s="2" t="s">
        <v>2522</v>
      </c>
      <c r="C15" s="43" t="s">
        <v>4223</v>
      </c>
      <c r="D15" s="2" t="s">
        <v>20</v>
      </c>
      <c r="E15" s="2" t="s">
        <v>1651</v>
      </c>
      <c r="F15" s="2" t="s">
        <v>43</v>
      </c>
      <c r="G15" s="5" t="s">
        <v>49</v>
      </c>
      <c r="H15" s="4">
        <v>42474</v>
      </c>
      <c r="I15" s="2" t="s">
        <v>1655</v>
      </c>
      <c r="J15" s="2" t="s">
        <v>21</v>
      </c>
      <c r="K15" s="2" t="s">
        <v>44</v>
      </c>
      <c r="L15" s="2" t="s">
        <v>345</v>
      </c>
      <c r="M15" s="2" t="s">
        <v>45</v>
      </c>
      <c r="N15" s="2">
        <v>1</v>
      </c>
      <c r="O15" s="2" t="s">
        <v>44</v>
      </c>
      <c r="P15" s="2" t="s">
        <v>2783</v>
      </c>
      <c r="Q15" s="5">
        <v>22.76</v>
      </c>
      <c r="R15" s="5">
        <v>21.11</v>
      </c>
      <c r="S15" s="5">
        <v>3.34</v>
      </c>
      <c r="T15" s="2">
        <v>2.7</v>
      </c>
      <c r="U15" s="2" t="s">
        <v>33</v>
      </c>
      <c r="V15" s="2" t="s">
        <v>90</v>
      </c>
      <c r="W15" s="2" t="s">
        <v>62</v>
      </c>
      <c r="X15" s="2" t="s">
        <v>47</v>
      </c>
      <c r="Y15" s="2" t="s">
        <v>48</v>
      </c>
      <c r="Z15" s="2" t="s">
        <v>65</v>
      </c>
      <c r="AA15" s="5" t="s">
        <v>43</v>
      </c>
      <c r="AB15" s="5" t="s">
        <v>43</v>
      </c>
      <c r="AC15" s="5" t="s">
        <v>43</v>
      </c>
      <c r="AD15" s="5" t="s">
        <v>43</v>
      </c>
      <c r="AE15" s="2" t="s">
        <v>43</v>
      </c>
      <c r="AF15" s="2" t="s">
        <v>43</v>
      </c>
      <c r="AG15" s="2" t="s">
        <v>43</v>
      </c>
      <c r="AH15" s="2" t="s">
        <v>43</v>
      </c>
      <c r="AI15" s="2" t="s">
        <v>43</v>
      </c>
      <c r="AJ15" s="2" t="s">
        <v>43</v>
      </c>
      <c r="AK15" s="2">
        <v>1850</v>
      </c>
      <c r="AM15" s="2" t="s">
        <v>1662</v>
      </c>
      <c r="AN15" s="2" t="s">
        <v>1662</v>
      </c>
    </row>
    <row r="16" spans="1:42" ht="39.6" x14ac:dyDescent="0.3">
      <c r="A16" s="2">
        <v>8015</v>
      </c>
      <c r="B16" s="2" t="s">
        <v>2522</v>
      </c>
      <c r="C16" s="2" t="s">
        <v>43</v>
      </c>
      <c r="D16" s="2" t="s">
        <v>20</v>
      </c>
      <c r="E16" s="2" t="s">
        <v>1651</v>
      </c>
      <c r="F16" s="2" t="s">
        <v>43</v>
      </c>
      <c r="G16" s="5" t="s">
        <v>49</v>
      </c>
      <c r="H16" s="4">
        <v>42474</v>
      </c>
      <c r="I16" s="2" t="s">
        <v>1655</v>
      </c>
      <c r="J16" s="2" t="s">
        <v>21</v>
      </c>
      <c r="K16" s="2" t="s">
        <v>45</v>
      </c>
      <c r="L16" s="2" t="s">
        <v>45</v>
      </c>
      <c r="M16" s="2" t="s">
        <v>45</v>
      </c>
      <c r="N16" s="2">
        <v>1</v>
      </c>
      <c r="O16" s="2" t="s">
        <v>45</v>
      </c>
      <c r="P16" s="2" t="s">
        <v>2775</v>
      </c>
      <c r="Q16" s="5">
        <v>20.440000000000001</v>
      </c>
      <c r="R16" s="5">
        <v>15.91</v>
      </c>
      <c r="S16" s="5">
        <v>3.66</v>
      </c>
      <c r="T16" s="2">
        <v>1.8</v>
      </c>
      <c r="U16" s="2" t="s">
        <v>33</v>
      </c>
      <c r="V16" s="2" t="s">
        <v>90</v>
      </c>
      <c r="W16" s="2" t="s">
        <v>62</v>
      </c>
      <c r="X16" s="2" t="s">
        <v>47</v>
      </c>
      <c r="Y16" s="2" t="s">
        <v>48</v>
      </c>
      <c r="Z16" s="2" t="s">
        <v>65</v>
      </c>
      <c r="AA16" s="5" t="s">
        <v>43</v>
      </c>
      <c r="AB16" s="5" t="s">
        <v>43</v>
      </c>
      <c r="AC16" s="5" t="s">
        <v>43</v>
      </c>
      <c r="AD16" s="5" t="s">
        <v>43</v>
      </c>
      <c r="AE16" s="2" t="s">
        <v>43</v>
      </c>
      <c r="AF16" s="2" t="s">
        <v>43</v>
      </c>
      <c r="AG16" s="2" t="s">
        <v>43</v>
      </c>
      <c r="AH16" s="2" t="s">
        <v>43</v>
      </c>
      <c r="AI16" s="2" t="s">
        <v>43</v>
      </c>
      <c r="AJ16" s="2" t="s">
        <v>43</v>
      </c>
      <c r="AM16" s="2" t="s">
        <v>2768</v>
      </c>
    </row>
    <row r="17" spans="1:40" ht="26.4" x14ac:dyDescent="0.3">
      <c r="A17" s="2">
        <v>8016</v>
      </c>
      <c r="B17" s="2" t="s">
        <v>2522</v>
      </c>
      <c r="C17" s="43" t="s">
        <v>4224</v>
      </c>
      <c r="D17" s="2" t="s">
        <v>20</v>
      </c>
      <c r="E17" s="2" t="s">
        <v>1651</v>
      </c>
      <c r="F17" s="2" t="s">
        <v>1652</v>
      </c>
      <c r="G17" s="5" t="s">
        <v>49</v>
      </c>
      <c r="H17" s="4">
        <v>42475</v>
      </c>
      <c r="I17" s="2" t="s">
        <v>1655</v>
      </c>
      <c r="J17" s="2" t="s">
        <v>21</v>
      </c>
      <c r="K17" s="2" t="s">
        <v>44</v>
      </c>
      <c r="L17" s="2" t="s">
        <v>45</v>
      </c>
      <c r="M17" s="2" t="s">
        <v>45</v>
      </c>
      <c r="N17" s="2">
        <v>2</v>
      </c>
      <c r="O17" s="2" t="s">
        <v>45</v>
      </c>
      <c r="P17" s="2" t="s">
        <v>2784</v>
      </c>
      <c r="Q17" s="5">
        <v>17.88</v>
      </c>
      <c r="R17" s="5">
        <v>16.48</v>
      </c>
      <c r="S17" s="5">
        <v>2.02</v>
      </c>
      <c r="T17" s="2">
        <v>1.7</v>
      </c>
      <c r="U17" s="2" t="s">
        <v>33</v>
      </c>
      <c r="V17" s="2" t="s">
        <v>54</v>
      </c>
      <c r="W17" s="2" t="s">
        <v>55</v>
      </c>
      <c r="X17" s="2" t="s">
        <v>61</v>
      </c>
      <c r="Y17" s="2" t="s">
        <v>61</v>
      </c>
      <c r="Z17" s="2" t="s">
        <v>71</v>
      </c>
      <c r="AA17" s="5" t="s">
        <v>43</v>
      </c>
      <c r="AB17" s="5" t="s">
        <v>43</v>
      </c>
      <c r="AC17" s="5" t="s">
        <v>43</v>
      </c>
      <c r="AD17" s="5" t="s">
        <v>43</v>
      </c>
      <c r="AE17" s="2" t="s">
        <v>43</v>
      </c>
      <c r="AF17" s="2" t="s">
        <v>43</v>
      </c>
      <c r="AG17" s="2" t="s">
        <v>43</v>
      </c>
      <c r="AH17" s="2" t="s">
        <v>43</v>
      </c>
      <c r="AI17" s="2" t="s">
        <v>43</v>
      </c>
      <c r="AJ17" s="2" t="s">
        <v>43</v>
      </c>
    </row>
    <row r="18" spans="1:40" ht="79.2" x14ac:dyDescent="0.3">
      <c r="A18" s="2">
        <v>8017</v>
      </c>
      <c r="B18" s="2" t="s">
        <v>2522</v>
      </c>
      <c r="C18" s="43" t="s">
        <v>4226</v>
      </c>
      <c r="D18" s="2" t="s">
        <v>20</v>
      </c>
      <c r="E18" s="2" t="s">
        <v>1651</v>
      </c>
      <c r="F18" s="2" t="s">
        <v>1652</v>
      </c>
      <c r="G18" s="5" t="s">
        <v>49</v>
      </c>
      <c r="H18" s="4">
        <v>42475</v>
      </c>
      <c r="I18" s="2" t="s">
        <v>1655</v>
      </c>
      <c r="J18" s="2" t="s">
        <v>21</v>
      </c>
      <c r="K18" s="2" t="s">
        <v>44</v>
      </c>
      <c r="L18" s="2" t="s">
        <v>45</v>
      </c>
      <c r="M18" s="2" t="s">
        <v>45</v>
      </c>
      <c r="N18" s="2">
        <v>1</v>
      </c>
      <c r="O18" s="2" t="s">
        <v>44</v>
      </c>
      <c r="P18" s="2" t="s">
        <v>2794</v>
      </c>
      <c r="Q18" s="5">
        <v>39.47</v>
      </c>
      <c r="R18" s="5">
        <v>25.32</v>
      </c>
      <c r="S18" s="5">
        <v>9.11</v>
      </c>
      <c r="T18" s="2">
        <v>8.1</v>
      </c>
      <c r="U18" s="2" t="s">
        <v>33</v>
      </c>
      <c r="V18" s="2" t="s">
        <v>46</v>
      </c>
      <c r="W18" s="2" t="s">
        <v>62</v>
      </c>
      <c r="X18" s="2" t="s">
        <v>47</v>
      </c>
      <c r="Y18" s="2" t="s">
        <v>67</v>
      </c>
      <c r="Z18" s="2" t="s">
        <v>65</v>
      </c>
      <c r="AA18" s="5" t="s">
        <v>43</v>
      </c>
      <c r="AB18" s="5" t="s">
        <v>43</v>
      </c>
      <c r="AC18" s="5" t="s">
        <v>43</v>
      </c>
      <c r="AD18" s="5" t="s">
        <v>43</v>
      </c>
      <c r="AE18" s="2" t="s">
        <v>43</v>
      </c>
      <c r="AF18" s="2" t="s">
        <v>43</v>
      </c>
      <c r="AG18" s="2" t="s">
        <v>43</v>
      </c>
      <c r="AH18" s="2" t="s">
        <v>43</v>
      </c>
      <c r="AI18" s="2" t="s">
        <v>43</v>
      </c>
      <c r="AJ18" s="2" t="s">
        <v>43</v>
      </c>
      <c r="AK18" s="2">
        <v>1870</v>
      </c>
      <c r="AL18" s="2">
        <v>1930</v>
      </c>
      <c r="AM18" s="2" t="s">
        <v>3849</v>
      </c>
      <c r="AN18" s="2" t="s">
        <v>449</v>
      </c>
    </row>
    <row r="19" spans="1:40" ht="26.4" x14ac:dyDescent="0.3">
      <c r="A19" s="2">
        <v>8018</v>
      </c>
      <c r="B19" s="2" t="s">
        <v>2522</v>
      </c>
      <c r="C19" s="43" t="s">
        <v>4227</v>
      </c>
      <c r="D19" s="2" t="s">
        <v>20</v>
      </c>
      <c r="E19" s="2" t="s">
        <v>1651</v>
      </c>
      <c r="F19" s="2" t="s">
        <v>43</v>
      </c>
      <c r="G19" s="5" t="s">
        <v>49</v>
      </c>
      <c r="H19" s="4">
        <v>42474</v>
      </c>
      <c r="I19" s="2" t="s">
        <v>1655</v>
      </c>
      <c r="J19" s="2" t="s">
        <v>21</v>
      </c>
      <c r="K19" s="2" t="s">
        <v>44</v>
      </c>
      <c r="L19" s="2" t="s">
        <v>45</v>
      </c>
      <c r="M19" s="2" t="s">
        <v>45</v>
      </c>
      <c r="N19" s="2">
        <v>2</v>
      </c>
      <c r="O19" s="2" t="s">
        <v>45</v>
      </c>
      <c r="P19" s="2" t="s">
        <v>2784</v>
      </c>
      <c r="Q19" s="5">
        <v>22.51</v>
      </c>
      <c r="R19" s="5">
        <v>13.27</v>
      </c>
      <c r="S19" s="5">
        <v>2.4</v>
      </c>
      <c r="T19" s="2">
        <v>2.5</v>
      </c>
      <c r="U19" s="2" t="s">
        <v>33</v>
      </c>
      <c r="V19" s="2" t="s">
        <v>54</v>
      </c>
      <c r="W19" s="2" t="s">
        <v>55</v>
      </c>
      <c r="X19" s="2" t="s">
        <v>61</v>
      </c>
      <c r="Y19" s="2" t="s">
        <v>61</v>
      </c>
      <c r="Z19" s="2" t="s">
        <v>71</v>
      </c>
      <c r="AA19" s="5" t="s">
        <v>43</v>
      </c>
      <c r="AB19" s="5" t="s">
        <v>43</v>
      </c>
      <c r="AC19" s="5" t="s">
        <v>43</v>
      </c>
      <c r="AD19" s="5" t="s">
        <v>43</v>
      </c>
      <c r="AE19" s="2" t="s">
        <v>43</v>
      </c>
      <c r="AF19" s="2" t="s">
        <v>43</v>
      </c>
      <c r="AG19" s="2" t="s">
        <v>43</v>
      </c>
      <c r="AH19" s="2" t="s">
        <v>43</v>
      </c>
      <c r="AI19" s="2" t="s">
        <v>43</v>
      </c>
      <c r="AJ19" s="2" t="s">
        <v>43</v>
      </c>
    </row>
    <row r="20" spans="1:40" ht="26.4" x14ac:dyDescent="0.3">
      <c r="A20" s="2">
        <v>8019</v>
      </c>
      <c r="B20" s="2" t="s">
        <v>2522</v>
      </c>
      <c r="C20" s="2" t="s">
        <v>43</v>
      </c>
      <c r="D20" s="2" t="s">
        <v>20</v>
      </c>
      <c r="E20" s="2" t="s">
        <v>1651</v>
      </c>
      <c r="F20" s="2" t="s">
        <v>1652</v>
      </c>
      <c r="G20" s="5" t="s">
        <v>49</v>
      </c>
      <c r="H20" s="4">
        <v>42475</v>
      </c>
      <c r="I20" s="2" t="s">
        <v>1655</v>
      </c>
      <c r="J20" s="2" t="s">
        <v>21</v>
      </c>
      <c r="K20" s="2" t="s">
        <v>45</v>
      </c>
      <c r="L20" s="2" t="s">
        <v>45</v>
      </c>
      <c r="M20" s="2" t="s">
        <v>45</v>
      </c>
      <c r="N20" s="2">
        <v>1</v>
      </c>
      <c r="O20" s="2" t="s">
        <v>45</v>
      </c>
      <c r="P20" s="2" t="s">
        <v>2793</v>
      </c>
      <c r="Q20" s="5">
        <v>26.41</v>
      </c>
      <c r="R20" s="5">
        <v>22.28</v>
      </c>
      <c r="S20" s="5">
        <v>5.69</v>
      </c>
      <c r="T20" s="2">
        <v>3.2</v>
      </c>
      <c r="U20" s="2" t="s">
        <v>33</v>
      </c>
      <c r="V20" s="2" t="s">
        <v>52</v>
      </c>
      <c r="W20" s="2" t="s">
        <v>62</v>
      </c>
      <c r="X20" s="2" t="s">
        <v>47</v>
      </c>
      <c r="Y20" s="2" t="s">
        <v>48</v>
      </c>
      <c r="Z20" s="2" t="s">
        <v>65</v>
      </c>
      <c r="AA20" s="5" t="s">
        <v>43</v>
      </c>
      <c r="AB20" s="5" t="s">
        <v>43</v>
      </c>
      <c r="AC20" s="5" t="s">
        <v>43</v>
      </c>
      <c r="AD20" s="5" t="s">
        <v>43</v>
      </c>
      <c r="AE20" s="2" t="s">
        <v>43</v>
      </c>
      <c r="AF20" s="2" t="s">
        <v>43</v>
      </c>
      <c r="AG20" s="2" t="s">
        <v>43</v>
      </c>
      <c r="AH20" s="2" t="s">
        <v>43</v>
      </c>
      <c r="AI20" s="2" t="s">
        <v>43</v>
      </c>
      <c r="AJ20" s="2" t="s">
        <v>43</v>
      </c>
    </row>
    <row r="21" spans="1:40" ht="39.6" x14ac:dyDescent="0.3">
      <c r="A21" s="2">
        <v>8020</v>
      </c>
      <c r="B21" s="2" t="s">
        <v>2522</v>
      </c>
      <c r="C21" s="43" t="s">
        <v>4228</v>
      </c>
      <c r="D21" s="2" t="s">
        <v>20</v>
      </c>
      <c r="E21" s="2" t="s">
        <v>1651</v>
      </c>
      <c r="F21" s="2" t="s">
        <v>43</v>
      </c>
      <c r="G21" s="5" t="s">
        <v>49</v>
      </c>
      <c r="H21" s="4">
        <v>42474</v>
      </c>
      <c r="I21" s="2" t="s">
        <v>1655</v>
      </c>
      <c r="J21" s="2" t="s">
        <v>21</v>
      </c>
      <c r="K21" s="2" t="s">
        <v>44</v>
      </c>
      <c r="L21" s="2" t="s">
        <v>45</v>
      </c>
      <c r="M21" s="2" t="s">
        <v>45</v>
      </c>
      <c r="N21" s="2">
        <v>1</v>
      </c>
      <c r="O21" s="2" t="s">
        <v>45</v>
      </c>
      <c r="P21" s="2" t="s">
        <v>2792</v>
      </c>
      <c r="Q21" s="5">
        <v>5.96</v>
      </c>
      <c r="R21" s="5">
        <v>31.39</v>
      </c>
      <c r="S21" s="5">
        <v>11.8</v>
      </c>
      <c r="T21" s="2">
        <v>12.7</v>
      </c>
      <c r="U21" s="2" t="s">
        <v>33</v>
      </c>
      <c r="V21" s="2" t="s">
        <v>52</v>
      </c>
      <c r="W21" s="2" t="s">
        <v>56</v>
      </c>
      <c r="X21" s="2" t="s">
        <v>47</v>
      </c>
      <c r="Y21" s="2" t="s">
        <v>48</v>
      </c>
      <c r="Z21" s="2" t="s">
        <v>65</v>
      </c>
      <c r="AA21" s="5" t="s">
        <v>43</v>
      </c>
      <c r="AB21" s="5" t="s">
        <v>43</v>
      </c>
      <c r="AC21" s="5" t="s">
        <v>43</v>
      </c>
      <c r="AD21" s="5" t="s">
        <v>43</v>
      </c>
      <c r="AE21" s="2" t="s">
        <v>43</v>
      </c>
      <c r="AF21" s="2" t="s">
        <v>43</v>
      </c>
      <c r="AG21" s="2" t="s">
        <v>43</v>
      </c>
      <c r="AH21" s="2" t="s">
        <v>43</v>
      </c>
      <c r="AI21" s="2" t="s">
        <v>43</v>
      </c>
      <c r="AJ21" s="2" t="s">
        <v>43</v>
      </c>
      <c r="AM21" s="2" t="s">
        <v>2768</v>
      </c>
      <c r="AN21" s="2" t="s">
        <v>1659</v>
      </c>
    </row>
    <row r="22" spans="1:40" ht="79.2" x14ac:dyDescent="0.3">
      <c r="A22" s="2">
        <v>8021</v>
      </c>
      <c r="B22" s="2" t="s">
        <v>2522</v>
      </c>
      <c r="C22" s="43" t="s">
        <v>4229</v>
      </c>
      <c r="D22" s="2" t="s">
        <v>20</v>
      </c>
      <c r="E22" s="2" t="s">
        <v>1651</v>
      </c>
      <c r="F22" s="2" t="s">
        <v>43</v>
      </c>
      <c r="G22" s="5" t="s">
        <v>49</v>
      </c>
      <c r="H22" s="4">
        <v>42474</v>
      </c>
      <c r="I22" s="2" t="s">
        <v>1655</v>
      </c>
      <c r="J22" s="2" t="s">
        <v>21</v>
      </c>
      <c r="K22" s="2" t="s">
        <v>44</v>
      </c>
      <c r="L22" s="2" t="s">
        <v>45</v>
      </c>
      <c r="M22" s="2" t="s">
        <v>45</v>
      </c>
      <c r="N22" s="2">
        <v>1</v>
      </c>
      <c r="O22" s="2" t="s">
        <v>44</v>
      </c>
      <c r="P22" s="2" t="s">
        <v>2791</v>
      </c>
      <c r="Q22" s="5">
        <v>43.07</v>
      </c>
      <c r="R22" s="5">
        <v>17.920000000000002</v>
      </c>
      <c r="S22" s="5">
        <v>5.33</v>
      </c>
      <c r="T22" s="2">
        <v>5.8</v>
      </c>
      <c r="U22" s="2" t="s">
        <v>33</v>
      </c>
      <c r="V22" s="2" t="s">
        <v>52</v>
      </c>
      <c r="W22" s="2" t="s">
        <v>62</v>
      </c>
      <c r="X22" s="2" t="s">
        <v>47</v>
      </c>
      <c r="Y22" s="2" t="s">
        <v>67</v>
      </c>
      <c r="Z22" s="2" t="s">
        <v>65</v>
      </c>
      <c r="AA22" s="5" t="s">
        <v>43</v>
      </c>
      <c r="AB22" s="5" t="s">
        <v>43</v>
      </c>
      <c r="AC22" s="5" t="s">
        <v>43</v>
      </c>
      <c r="AD22" s="5" t="s">
        <v>43</v>
      </c>
      <c r="AE22" s="2" t="s">
        <v>43</v>
      </c>
      <c r="AF22" s="2" t="s">
        <v>43</v>
      </c>
      <c r="AG22" s="2" t="s">
        <v>43</v>
      </c>
      <c r="AH22" s="2" t="s">
        <v>43</v>
      </c>
      <c r="AI22" s="2" t="s">
        <v>43</v>
      </c>
      <c r="AJ22" s="2" t="s">
        <v>43</v>
      </c>
      <c r="AK22" s="2">
        <v>1870</v>
      </c>
      <c r="AL22" s="2">
        <v>1930</v>
      </c>
      <c r="AM22" s="2" t="s">
        <v>3849</v>
      </c>
      <c r="AN22" s="2" t="s">
        <v>449</v>
      </c>
    </row>
    <row r="23" spans="1:40" ht="26.4" x14ac:dyDescent="0.3">
      <c r="A23" s="2">
        <v>8022</v>
      </c>
      <c r="B23" s="2" t="s">
        <v>2522</v>
      </c>
      <c r="C23" s="2" t="s">
        <v>43</v>
      </c>
      <c r="D23" s="2" t="s">
        <v>20</v>
      </c>
      <c r="E23" s="2" t="s">
        <v>1651</v>
      </c>
      <c r="F23" s="2" t="s">
        <v>1652</v>
      </c>
      <c r="G23" s="5" t="s">
        <v>49</v>
      </c>
      <c r="H23" s="4">
        <v>42474</v>
      </c>
      <c r="I23" s="2" t="s">
        <v>1655</v>
      </c>
      <c r="J23" s="2" t="s">
        <v>21</v>
      </c>
      <c r="K23" s="2" t="s">
        <v>45</v>
      </c>
      <c r="L23" s="2" t="s">
        <v>45</v>
      </c>
      <c r="M23" s="2" t="s">
        <v>45</v>
      </c>
      <c r="N23" s="2">
        <v>1</v>
      </c>
      <c r="O23" s="2" t="s">
        <v>45</v>
      </c>
      <c r="P23" s="2" t="s">
        <v>2789</v>
      </c>
      <c r="Q23" s="5">
        <v>29.69</v>
      </c>
      <c r="R23" s="5">
        <v>19.12</v>
      </c>
      <c r="S23" s="5">
        <v>5.78</v>
      </c>
      <c r="T23" s="2">
        <v>3.7</v>
      </c>
      <c r="U23" s="2" t="s">
        <v>33</v>
      </c>
      <c r="V23" s="2" t="s">
        <v>52</v>
      </c>
      <c r="W23" s="2" t="s">
        <v>62</v>
      </c>
      <c r="X23" s="2" t="s">
        <v>47</v>
      </c>
      <c r="Y23" s="2" t="s">
        <v>48</v>
      </c>
      <c r="Z23" s="2" t="s">
        <v>65</v>
      </c>
      <c r="AA23" s="5" t="s">
        <v>43</v>
      </c>
      <c r="AB23" s="5" t="s">
        <v>43</v>
      </c>
      <c r="AC23" s="5" t="s">
        <v>43</v>
      </c>
      <c r="AD23" s="5" t="s">
        <v>43</v>
      </c>
      <c r="AE23" s="2" t="s">
        <v>43</v>
      </c>
      <c r="AF23" s="2" t="s">
        <v>43</v>
      </c>
      <c r="AG23" s="2" t="s">
        <v>43</v>
      </c>
      <c r="AH23" s="2" t="s">
        <v>43</v>
      </c>
      <c r="AI23" s="2" t="s">
        <v>43</v>
      </c>
      <c r="AJ23" s="2" t="s">
        <v>43</v>
      </c>
    </row>
    <row r="24" spans="1:40" ht="26.4" x14ac:dyDescent="0.3">
      <c r="A24" s="2">
        <v>8023</v>
      </c>
      <c r="B24" s="2" t="s">
        <v>2522</v>
      </c>
      <c r="C24" s="2" t="s">
        <v>43</v>
      </c>
      <c r="D24" s="2" t="s">
        <v>20</v>
      </c>
      <c r="E24" s="2" t="s">
        <v>1651</v>
      </c>
      <c r="F24" s="2" t="s">
        <v>43</v>
      </c>
      <c r="G24" s="5" t="s">
        <v>49</v>
      </c>
      <c r="H24" s="4">
        <v>42474</v>
      </c>
      <c r="I24" s="2" t="s">
        <v>1655</v>
      </c>
      <c r="J24" s="2" t="s">
        <v>21</v>
      </c>
      <c r="K24" s="2" t="s">
        <v>45</v>
      </c>
      <c r="L24" s="2" t="s">
        <v>45</v>
      </c>
      <c r="M24" s="2" t="s">
        <v>45</v>
      </c>
      <c r="N24" s="2">
        <v>1</v>
      </c>
      <c r="O24" s="2" t="s">
        <v>45</v>
      </c>
      <c r="P24" s="2" t="s">
        <v>2790</v>
      </c>
      <c r="Q24" s="5">
        <v>38.44</v>
      </c>
      <c r="R24" s="5">
        <v>18.14</v>
      </c>
      <c r="S24" s="5">
        <v>5.96</v>
      </c>
      <c r="T24" s="2">
        <v>6.5</v>
      </c>
      <c r="U24" s="2" t="s">
        <v>33</v>
      </c>
      <c r="V24" s="2" t="s">
        <v>52</v>
      </c>
      <c r="W24" s="2" t="s">
        <v>62</v>
      </c>
      <c r="X24" s="2" t="s">
        <v>47</v>
      </c>
      <c r="Y24" s="2" t="s">
        <v>48</v>
      </c>
      <c r="Z24" s="2" t="s">
        <v>65</v>
      </c>
      <c r="AA24" s="5" t="s">
        <v>43</v>
      </c>
      <c r="AB24" s="5" t="s">
        <v>43</v>
      </c>
      <c r="AC24" s="5" t="s">
        <v>43</v>
      </c>
      <c r="AD24" s="5" t="s">
        <v>43</v>
      </c>
      <c r="AE24" s="2" t="s">
        <v>43</v>
      </c>
      <c r="AF24" s="2" t="s">
        <v>43</v>
      </c>
      <c r="AG24" s="2" t="s">
        <v>43</v>
      </c>
      <c r="AH24" s="2" t="s">
        <v>43</v>
      </c>
      <c r="AI24" s="2" t="s">
        <v>43</v>
      </c>
      <c r="AJ24" s="2" t="s">
        <v>43</v>
      </c>
    </row>
    <row r="25" spans="1:40" ht="26.4" x14ac:dyDescent="0.3">
      <c r="A25" s="2">
        <v>8024</v>
      </c>
      <c r="B25" s="2" t="s">
        <v>2522</v>
      </c>
      <c r="C25" s="2" t="s">
        <v>43</v>
      </c>
      <c r="D25" s="2" t="s">
        <v>20</v>
      </c>
      <c r="E25" s="2" t="s">
        <v>1651</v>
      </c>
      <c r="F25" s="2" t="s">
        <v>43</v>
      </c>
      <c r="G25" s="5" t="s">
        <v>49</v>
      </c>
      <c r="H25" s="4">
        <v>42474</v>
      </c>
      <c r="I25" s="2" t="s">
        <v>1655</v>
      </c>
      <c r="J25" s="2" t="s">
        <v>21</v>
      </c>
      <c r="K25" s="2" t="s">
        <v>45</v>
      </c>
      <c r="L25" s="2" t="s">
        <v>45</v>
      </c>
      <c r="M25" s="2" t="s">
        <v>45</v>
      </c>
      <c r="N25" s="2">
        <v>1</v>
      </c>
      <c r="O25" s="2" t="s">
        <v>45</v>
      </c>
      <c r="P25" s="2" t="s">
        <v>2789</v>
      </c>
      <c r="Q25" s="5">
        <v>17.64</v>
      </c>
      <c r="R25" s="5">
        <v>18.3</v>
      </c>
      <c r="S25" s="5">
        <v>3.05</v>
      </c>
      <c r="T25" s="2">
        <v>1.5</v>
      </c>
      <c r="U25" s="2" t="s">
        <v>33</v>
      </c>
      <c r="V25" s="2" t="s">
        <v>52</v>
      </c>
      <c r="W25" s="2" t="s">
        <v>62</v>
      </c>
      <c r="X25" s="2" t="s">
        <v>47</v>
      </c>
      <c r="Y25" s="2" t="s">
        <v>48</v>
      </c>
      <c r="Z25" s="2" t="s">
        <v>65</v>
      </c>
      <c r="AA25" s="5" t="s">
        <v>43</v>
      </c>
      <c r="AB25" s="5" t="s">
        <v>43</v>
      </c>
      <c r="AC25" s="5" t="s">
        <v>43</v>
      </c>
      <c r="AD25" s="5" t="s">
        <v>43</v>
      </c>
      <c r="AE25" s="2" t="s">
        <v>43</v>
      </c>
      <c r="AF25" s="2" t="s">
        <v>43</v>
      </c>
      <c r="AG25" s="2" t="s">
        <v>43</v>
      </c>
      <c r="AH25" s="2" t="s">
        <v>43</v>
      </c>
      <c r="AI25" s="2" t="s">
        <v>43</v>
      </c>
      <c r="AJ25" s="2" t="s">
        <v>43</v>
      </c>
    </row>
    <row r="26" spans="1:40" ht="26.4" x14ac:dyDescent="0.3">
      <c r="A26" s="2">
        <v>8025</v>
      </c>
      <c r="B26" s="2" t="s">
        <v>2522</v>
      </c>
      <c r="C26" s="2" t="s">
        <v>43</v>
      </c>
      <c r="D26" s="2" t="s">
        <v>20</v>
      </c>
      <c r="E26" s="2" t="s">
        <v>1651</v>
      </c>
      <c r="F26" s="2" t="s">
        <v>43</v>
      </c>
      <c r="G26" s="5" t="s">
        <v>49</v>
      </c>
      <c r="H26" s="4">
        <v>42474</v>
      </c>
      <c r="I26" s="2" t="s">
        <v>1655</v>
      </c>
      <c r="J26" s="2" t="s">
        <v>21</v>
      </c>
      <c r="K26" s="2" t="s">
        <v>45</v>
      </c>
      <c r="L26" s="2" t="s">
        <v>45</v>
      </c>
      <c r="M26" s="2" t="s">
        <v>45</v>
      </c>
      <c r="N26" s="2">
        <v>1</v>
      </c>
      <c r="O26" s="2" t="s">
        <v>45</v>
      </c>
      <c r="P26" s="2" t="s">
        <v>2789</v>
      </c>
      <c r="Q26" s="5">
        <v>33.04</v>
      </c>
      <c r="R26" s="5">
        <v>25.75</v>
      </c>
      <c r="S26" s="5">
        <v>3.03</v>
      </c>
      <c r="T26" s="2">
        <v>3.6</v>
      </c>
      <c r="U26" s="2" t="s">
        <v>33</v>
      </c>
      <c r="V26" s="2" t="s">
        <v>52</v>
      </c>
      <c r="W26" s="2" t="s">
        <v>62</v>
      </c>
      <c r="X26" s="2" t="s">
        <v>47</v>
      </c>
      <c r="Y26" s="2" t="s">
        <v>48</v>
      </c>
      <c r="Z26" s="2" t="s">
        <v>65</v>
      </c>
      <c r="AA26" s="5" t="s">
        <v>43</v>
      </c>
      <c r="AB26" s="5" t="s">
        <v>43</v>
      </c>
      <c r="AC26" s="5" t="s">
        <v>43</v>
      </c>
      <c r="AD26" s="5" t="s">
        <v>43</v>
      </c>
      <c r="AE26" s="2" t="s">
        <v>43</v>
      </c>
      <c r="AF26" s="2" t="s">
        <v>43</v>
      </c>
      <c r="AG26" s="2" t="s">
        <v>43</v>
      </c>
      <c r="AH26" s="2" t="s">
        <v>43</v>
      </c>
      <c r="AI26" s="2" t="s">
        <v>43</v>
      </c>
      <c r="AJ26" s="2" t="s">
        <v>43</v>
      </c>
    </row>
    <row r="27" spans="1:40" ht="105.6" x14ac:dyDescent="0.3">
      <c r="A27" s="2">
        <v>8026</v>
      </c>
      <c r="B27" s="2" t="s">
        <v>2522</v>
      </c>
      <c r="C27" s="2" t="s">
        <v>43</v>
      </c>
      <c r="D27" s="2" t="s">
        <v>20</v>
      </c>
      <c r="E27" s="2" t="s">
        <v>1651</v>
      </c>
      <c r="F27" s="2" t="s">
        <v>43</v>
      </c>
      <c r="G27" s="5" t="s">
        <v>49</v>
      </c>
      <c r="H27" s="4">
        <v>42474</v>
      </c>
      <c r="I27" s="2" t="s">
        <v>1655</v>
      </c>
      <c r="J27" s="2" t="s">
        <v>21</v>
      </c>
      <c r="K27" s="2" t="s">
        <v>45</v>
      </c>
      <c r="L27" s="2" t="s">
        <v>45</v>
      </c>
      <c r="M27" s="2" t="s">
        <v>45</v>
      </c>
      <c r="N27" s="2">
        <v>1</v>
      </c>
      <c r="O27" s="2" t="s">
        <v>45</v>
      </c>
      <c r="P27" s="2" t="s">
        <v>2786</v>
      </c>
      <c r="Q27" s="5">
        <v>30.63</v>
      </c>
      <c r="R27" s="5">
        <v>23.84</v>
      </c>
      <c r="S27" s="5">
        <v>2.79</v>
      </c>
      <c r="T27" s="2">
        <v>2.2000000000000002</v>
      </c>
      <c r="U27" s="2" t="s">
        <v>33</v>
      </c>
      <c r="V27" s="2" t="s">
        <v>63</v>
      </c>
      <c r="W27" s="2" t="s">
        <v>62</v>
      </c>
      <c r="X27" s="2" t="s">
        <v>47</v>
      </c>
      <c r="Y27" s="2" t="s">
        <v>83</v>
      </c>
      <c r="Z27" s="2" t="s">
        <v>65</v>
      </c>
      <c r="AA27" s="5" t="s">
        <v>43</v>
      </c>
      <c r="AB27" s="5" t="s">
        <v>43</v>
      </c>
      <c r="AC27" s="5" t="s">
        <v>43</v>
      </c>
      <c r="AD27" s="5" t="s">
        <v>43</v>
      </c>
      <c r="AE27" s="2" t="s">
        <v>43</v>
      </c>
      <c r="AF27" s="2" t="s">
        <v>43</v>
      </c>
      <c r="AG27" s="2" t="s">
        <v>43</v>
      </c>
      <c r="AH27" s="2" t="s">
        <v>43</v>
      </c>
      <c r="AI27" s="2" t="s">
        <v>43</v>
      </c>
      <c r="AJ27" s="2" t="s">
        <v>43</v>
      </c>
      <c r="AK27" s="2">
        <v>1840</v>
      </c>
      <c r="AL27" s="2">
        <v>1890</v>
      </c>
      <c r="AM27" s="2" t="s">
        <v>3797</v>
      </c>
      <c r="AN27" s="11" t="s">
        <v>383</v>
      </c>
    </row>
    <row r="28" spans="1:40" ht="105.6" x14ac:dyDescent="0.3">
      <c r="A28" s="2">
        <v>8027</v>
      </c>
      <c r="B28" s="2" t="s">
        <v>2522</v>
      </c>
      <c r="C28" s="43" t="s">
        <v>4230</v>
      </c>
      <c r="D28" s="2" t="s">
        <v>20</v>
      </c>
      <c r="E28" s="2" t="s">
        <v>1651</v>
      </c>
      <c r="F28" s="2" t="s">
        <v>43</v>
      </c>
      <c r="G28" s="5" t="s">
        <v>49</v>
      </c>
      <c r="H28" s="4">
        <v>42474</v>
      </c>
      <c r="I28" s="2" t="s">
        <v>1655</v>
      </c>
      <c r="J28" s="2" t="s">
        <v>21</v>
      </c>
      <c r="K28" s="2" t="s">
        <v>44</v>
      </c>
      <c r="L28" s="2" t="s">
        <v>45</v>
      </c>
      <c r="M28" s="2" t="s">
        <v>45</v>
      </c>
      <c r="N28" s="2">
        <v>1</v>
      </c>
      <c r="O28" s="2" t="s">
        <v>45</v>
      </c>
      <c r="P28" s="2" t="s">
        <v>2788</v>
      </c>
      <c r="Q28" s="5">
        <v>31.44</v>
      </c>
      <c r="R28" s="5">
        <v>29.84</v>
      </c>
      <c r="S28" s="5">
        <v>14.88</v>
      </c>
      <c r="T28" s="2">
        <v>8.3000000000000007</v>
      </c>
      <c r="U28" s="2" t="s">
        <v>33</v>
      </c>
      <c r="V28" s="2" t="s">
        <v>63</v>
      </c>
      <c r="W28" s="2" t="s">
        <v>56</v>
      </c>
      <c r="X28" s="2" t="s">
        <v>47</v>
      </c>
      <c r="Y28" s="2" t="s">
        <v>83</v>
      </c>
      <c r="Z28" s="2" t="s">
        <v>65</v>
      </c>
      <c r="AA28" s="5" t="s">
        <v>43</v>
      </c>
      <c r="AB28" s="5" t="s">
        <v>43</v>
      </c>
      <c r="AC28" s="5" t="s">
        <v>43</v>
      </c>
      <c r="AD28" s="5" t="s">
        <v>43</v>
      </c>
      <c r="AE28" s="2" t="s">
        <v>43</v>
      </c>
      <c r="AF28" s="2" t="s">
        <v>43</v>
      </c>
      <c r="AG28" s="2" t="s">
        <v>43</v>
      </c>
      <c r="AH28" s="2" t="s">
        <v>43</v>
      </c>
      <c r="AI28" s="2" t="s">
        <v>43</v>
      </c>
      <c r="AJ28" s="2" t="s">
        <v>43</v>
      </c>
      <c r="AK28" s="2">
        <v>1840</v>
      </c>
      <c r="AL28" s="2">
        <v>1890</v>
      </c>
      <c r="AM28" s="2" t="s">
        <v>3797</v>
      </c>
      <c r="AN28" s="11" t="s">
        <v>383</v>
      </c>
    </row>
    <row r="29" spans="1:40" ht="105.6" x14ac:dyDescent="0.3">
      <c r="A29" s="2">
        <v>8028</v>
      </c>
      <c r="B29" s="2" t="s">
        <v>2522</v>
      </c>
      <c r="C29" s="43" t="s">
        <v>4231</v>
      </c>
      <c r="D29" s="2" t="s">
        <v>20</v>
      </c>
      <c r="E29" s="2" t="s">
        <v>1651</v>
      </c>
      <c r="F29" s="2" t="s">
        <v>43</v>
      </c>
      <c r="G29" s="5" t="s">
        <v>49</v>
      </c>
      <c r="H29" s="4">
        <v>42474</v>
      </c>
      <c r="I29" s="2" t="s">
        <v>1655</v>
      </c>
      <c r="J29" s="2" t="s">
        <v>21</v>
      </c>
      <c r="K29" s="2" t="s">
        <v>45</v>
      </c>
      <c r="L29" s="2" t="s">
        <v>45</v>
      </c>
      <c r="M29" s="2" t="s">
        <v>45</v>
      </c>
      <c r="N29" s="2">
        <v>1</v>
      </c>
      <c r="O29" s="2" t="s">
        <v>45</v>
      </c>
      <c r="P29" s="2" t="s">
        <v>2787</v>
      </c>
      <c r="Q29" s="5">
        <v>26.36</v>
      </c>
      <c r="R29" s="5">
        <v>23.79</v>
      </c>
      <c r="S29" s="5">
        <v>7.49</v>
      </c>
      <c r="T29" s="2">
        <v>5.8</v>
      </c>
      <c r="U29" s="2" t="s">
        <v>33</v>
      </c>
      <c r="V29" s="2" t="s">
        <v>63</v>
      </c>
      <c r="W29" s="2" t="s">
        <v>62</v>
      </c>
      <c r="X29" s="2" t="s">
        <v>47</v>
      </c>
      <c r="Y29" s="2" t="s">
        <v>83</v>
      </c>
      <c r="Z29" s="2" t="s">
        <v>65</v>
      </c>
      <c r="AA29" s="5" t="s">
        <v>43</v>
      </c>
      <c r="AB29" s="5" t="s">
        <v>43</v>
      </c>
      <c r="AC29" s="5" t="s">
        <v>43</v>
      </c>
      <c r="AD29" s="5" t="s">
        <v>43</v>
      </c>
      <c r="AE29" s="2" t="s">
        <v>43</v>
      </c>
      <c r="AF29" s="2" t="s">
        <v>43</v>
      </c>
      <c r="AG29" s="2" t="s">
        <v>43</v>
      </c>
      <c r="AH29" s="2" t="s">
        <v>43</v>
      </c>
      <c r="AI29" s="2" t="s">
        <v>43</v>
      </c>
      <c r="AJ29" s="2" t="s">
        <v>43</v>
      </c>
      <c r="AK29" s="2">
        <v>1840</v>
      </c>
      <c r="AL29" s="2">
        <v>1890</v>
      </c>
      <c r="AM29" s="2" t="s">
        <v>3797</v>
      </c>
      <c r="AN29" s="11" t="s">
        <v>383</v>
      </c>
    </row>
    <row r="30" spans="1:40" ht="105.6" x14ac:dyDescent="0.3">
      <c r="A30" s="2">
        <v>8029</v>
      </c>
      <c r="B30" s="2" t="s">
        <v>2522</v>
      </c>
      <c r="C30" s="2" t="s">
        <v>43</v>
      </c>
      <c r="D30" s="2" t="s">
        <v>20</v>
      </c>
      <c r="E30" s="2" t="s">
        <v>1651</v>
      </c>
      <c r="F30" s="2" t="s">
        <v>1652</v>
      </c>
      <c r="G30" s="5" t="s">
        <v>49</v>
      </c>
      <c r="H30" s="4">
        <v>42475</v>
      </c>
      <c r="I30" s="2" t="s">
        <v>1655</v>
      </c>
      <c r="J30" s="2" t="s">
        <v>21</v>
      </c>
      <c r="K30" s="2" t="s">
        <v>45</v>
      </c>
      <c r="L30" s="2" t="s">
        <v>45</v>
      </c>
      <c r="M30" s="2" t="s">
        <v>45</v>
      </c>
      <c r="N30" s="2">
        <v>1</v>
      </c>
      <c r="O30" s="2" t="s">
        <v>45</v>
      </c>
      <c r="P30" s="2" t="s">
        <v>2786</v>
      </c>
      <c r="Q30" s="5">
        <v>18.260000000000002</v>
      </c>
      <c r="R30" s="5">
        <v>22.97</v>
      </c>
      <c r="S30" s="5">
        <v>4.57</v>
      </c>
      <c r="T30" s="2">
        <v>2.1</v>
      </c>
      <c r="U30" s="2" t="s">
        <v>33</v>
      </c>
      <c r="V30" s="2" t="s">
        <v>63</v>
      </c>
      <c r="W30" s="2" t="s">
        <v>62</v>
      </c>
      <c r="X30" s="2" t="s">
        <v>47</v>
      </c>
      <c r="Y30" s="2" t="s">
        <v>83</v>
      </c>
      <c r="Z30" s="2" t="s">
        <v>65</v>
      </c>
      <c r="AA30" s="5" t="s">
        <v>43</v>
      </c>
      <c r="AB30" s="5" t="s">
        <v>43</v>
      </c>
      <c r="AC30" s="5" t="s">
        <v>43</v>
      </c>
      <c r="AD30" s="5" t="s">
        <v>43</v>
      </c>
      <c r="AE30" s="2" t="s">
        <v>43</v>
      </c>
      <c r="AF30" s="2" t="s">
        <v>43</v>
      </c>
      <c r="AG30" s="2" t="s">
        <v>43</v>
      </c>
      <c r="AH30" s="2" t="s">
        <v>43</v>
      </c>
      <c r="AI30" s="2" t="s">
        <v>43</v>
      </c>
      <c r="AJ30" s="2" t="s">
        <v>43</v>
      </c>
      <c r="AK30" s="2">
        <v>1840</v>
      </c>
      <c r="AL30" s="2">
        <v>1890</v>
      </c>
      <c r="AM30" s="2" t="s">
        <v>3797</v>
      </c>
      <c r="AN30" s="11" t="s">
        <v>383</v>
      </c>
    </row>
    <row r="31" spans="1:40" ht="26.4" x14ac:dyDescent="0.3">
      <c r="A31" s="2">
        <v>8030</v>
      </c>
      <c r="B31" s="2" t="s">
        <v>2522</v>
      </c>
      <c r="C31" s="2" t="s">
        <v>43</v>
      </c>
      <c r="D31" s="2" t="s">
        <v>20</v>
      </c>
      <c r="E31" s="2" t="s">
        <v>1651</v>
      </c>
      <c r="F31" s="2" t="s">
        <v>43</v>
      </c>
      <c r="G31" s="5" t="s">
        <v>49</v>
      </c>
      <c r="H31" s="4">
        <v>42474</v>
      </c>
      <c r="I31" s="2" t="s">
        <v>1655</v>
      </c>
      <c r="J31" s="2" t="s">
        <v>21</v>
      </c>
      <c r="K31" s="2" t="s">
        <v>45</v>
      </c>
      <c r="L31" s="2" t="s">
        <v>45</v>
      </c>
      <c r="M31" s="2" t="s">
        <v>45</v>
      </c>
      <c r="N31" s="2">
        <v>1</v>
      </c>
      <c r="O31" s="2" t="s">
        <v>45</v>
      </c>
      <c r="P31" s="2" t="s">
        <v>127</v>
      </c>
      <c r="Q31" s="5">
        <v>29.39</v>
      </c>
      <c r="R31" s="5">
        <v>22.79</v>
      </c>
      <c r="S31" s="5">
        <v>3.8</v>
      </c>
      <c r="T31" s="2">
        <v>3.6</v>
      </c>
      <c r="U31" s="2" t="s">
        <v>33</v>
      </c>
      <c r="V31" s="2" t="s">
        <v>90</v>
      </c>
      <c r="W31" s="2" t="s">
        <v>62</v>
      </c>
      <c r="X31" s="2" t="s">
        <v>47</v>
      </c>
      <c r="Y31" s="2" t="s">
        <v>48</v>
      </c>
      <c r="Z31" s="2" t="s">
        <v>65</v>
      </c>
      <c r="AA31" s="5" t="s">
        <v>43</v>
      </c>
      <c r="AB31" s="5" t="s">
        <v>43</v>
      </c>
      <c r="AC31" s="5" t="s">
        <v>43</v>
      </c>
      <c r="AD31" s="5" t="s">
        <v>43</v>
      </c>
      <c r="AE31" s="2" t="s">
        <v>43</v>
      </c>
      <c r="AF31" s="2" t="s">
        <v>43</v>
      </c>
      <c r="AG31" s="2" t="s">
        <v>43</v>
      </c>
      <c r="AH31" s="2" t="s">
        <v>43</v>
      </c>
      <c r="AI31" s="2" t="s">
        <v>43</v>
      </c>
      <c r="AJ31" s="2" t="s">
        <v>43</v>
      </c>
    </row>
    <row r="32" spans="1:40" ht="26.4" x14ac:dyDescent="0.3">
      <c r="A32" s="2">
        <v>8031</v>
      </c>
      <c r="B32" s="2" t="s">
        <v>2522</v>
      </c>
      <c r="C32" s="2" t="s">
        <v>43</v>
      </c>
      <c r="D32" s="2" t="s">
        <v>20</v>
      </c>
      <c r="E32" s="2" t="s">
        <v>1651</v>
      </c>
      <c r="F32" s="2" t="s">
        <v>43</v>
      </c>
      <c r="G32" s="5" t="s">
        <v>49</v>
      </c>
      <c r="H32" s="4">
        <v>42474</v>
      </c>
      <c r="I32" s="2" t="s">
        <v>1655</v>
      </c>
      <c r="J32" s="2" t="s">
        <v>21</v>
      </c>
      <c r="K32" s="2" t="s">
        <v>45</v>
      </c>
      <c r="L32" s="2" t="s">
        <v>45</v>
      </c>
      <c r="M32" s="2" t="s">
        <v>45</v>
      </c>
      <c r="N32" s="2">
        <v>1</v>
      </c>
      <c r="O32" s="2" t="s">
        <v>45</v>
      </c>
      <c r="P32" s="2" t="s">
        <v>127</v>
      </c>
      <c r="Q32" s="5">
        <v>21.65</v>
      </c>
      <c r="R32" s="5">
        <v>18.16</v>
      </c>
      <c r="S32" s="5">
        <v>2.46</v>
      </c>
      <c r="T32" s="2">
        <v>1.4</v>
      </c>
      <c r="U32" s="2" t="s">
        <v>33</v>
      </c>
      <c r="V32" s="2" t="s">
        <v>90</v>
      </c>
      <c r="W32" s="2" t="s">
        <v>62</v>
      </c>
      <c r="X32" s="2" t="s">
        <v>47</v>
      </c>
      <c r="Y32" s="2" t="s">
        <v>48</v>
      </c>
      <c r="Z32" s="2" t="s">
        <v>65</v>
      </c>
      <c r="AA32" s="5" t="s">
        <v>43</v>
      </c>
      <c r="AB32" s="5" t="s">
        <v>43</v>
      </c>
      <c r="AC32" s="5" t="s">
        <v>43</v>
      </c>
      <c r="AD32" s="5" t="s">
        <v>43</v>
      </c>
      <c r="AE32" s="2" t="s">
        <v>43</v>
      </c>
      <c r="AF32" s="2" t="s">
        <v>43</v>
      </c>
      <c r="AG32" s="2" t="s">
        <v>43</v>
      </c>
      <c r="AH32" s="2" t="s">
        <v>43</v>
      </c>
      <c r="AI32" s="2" t="s">
        <v>43</v>
      </c>
      <c r="AJ32" s="2" t="s">
        <v>43</v>
      </c>
    </row>
    <row r="33" spans="1:40" ht="39.6" x14ac:dyDescent="0.3">
      <c r="A33" s="2">
        <v>8032</v>
      </c>
      <c r="B33" s="2" t="s">
        <v>2522</v>
      </c>
      <c r="C33" s="43" t="s">
        <v>4232</v>
      </c>
      <c r="D33" s="2" t="s">
        <v>20</v>
      </c>
      <c r="E33" s="2" t="s">
        <v>1651</v>
      </c>
      <c r="F33" s="2" t="s">
        <v>1652</v>
      </c>
      <c r="G33" s="5" t="s">
        <v>49</v>
      </c>
      <c r="H33" s="4">
        <v>42474</v>
      </c>
      <c r="I33" s="2" t="s">
        <v>1655</v>
      </c>
      <c r="J33" s="2" t="s">
        <v>21</v>
      </c>
      <c r="K33" s="2" t="s">
        <v>45</v>
      </c>
      <c r="L33" s="2" t="s">
        <v>45</v>
      </c>
      <c r="M33" s="2" t="s">
        <v>45</v>
      </c>
      <c r="N33" s="2">
        <v>1</v>
      </c>
      <c r="O33" s="2" t="s">
        <v>45</v>
      </c>
      <c r="P33" s="2" t="s">
        <v>2785</v>
      </c>
      <c r="Q33" s="5">
        <v>32.49</v>
      </c>
      <c r="R33" s="5">
        <v>20.27</v>
      </c>
      <c r="S33" s="5">
        <v>4.0199999999999996</v>
      </c>
      <c r="T33" s="2">
        <v>3.4</v>
      </c>
      <c r="U33" s="2" t="s">
        <v>33</v>
      </c>
      <c r="V33" s="2" t="s">
        <v>90</v>
      </c>
      <c r="W33" s="2" t="s">
        <v>62</v>
      </c>
      <c r="X33" s="2" t="s">
        <v>47</v>
      </c>
      <c r="Y33" s="2" t="s">
        <v>48</v>
      </c>
      <c r="Z33" s="2" t="s">
        <v>65</v>
      </c>
      <c r="AA33" s="5" t="s">
        <v>43</v>
      </c>
      <c r="AB33" s="5" t="s">
        <v>43</v>
      </c>
      <c r="AC33" s="5" t="s">
        <v>43</v>
      </c>
      <c r="AD33" s="5" t="s">
        <v>43</v>
      </c>
      <c r="AE33" s="2" t="s">
        <v>43</v>
      </c>
      <c r="AF33" s="2" t="s">
        <v>43</v>
      </c>
      <c r="AG33" s="2" t="s">
        <v>43</v>
      </c>
      <c r="AH33" s="2" t="s">
        <v>43</v>
      </c>
      <c r="AI33" s="2" t="s">
        <v>43</v>
      </c>
      <c r="AJ33" s="2" t="s">
        <v>43</v>
      </c>
    </row>
    <row r="34" spans="1:40" ht="105.6" x14ac:dyDescent="0.3">
      <c r="A34" s="2">
        <v>8033</v>
      </c>
      <c r="B34" s="2" t="s">
        <v>2522</v>
      </c>
      <c r="C34" s="2" t="s">
        <v>43</v>
      </c>
      <c r="D34" s="2" t="s">
        <v>20</v>
      </c>
      <c r="E34" s="2" t="s">
        <v>1651</v>
      </c>
      <c r="F34" s="2" t="s">
        <v>1652</v>
      </c>
      <c r="G34" s="5" t="s">
        <v>49</v>
      </c>
      <c r="H34" s="4">
        <v>42475</v>
      </c>
      <c r="I34" s="2" t="s">
        <v>1655</v>
      </c>
      <c r="J34" s="2" t="s">
        <v>21</v>
      </c>
      <c r="K34" s="2" t="s">
        <v>45</v>
      </c>
      <c r="L34" s="2" t="s">
        <v>45</v>
      </c>
      <c r="M34" s="2" t="s">
        <v>45</v>
      </c>
      <c r="N34" s="2">
        <v>1</v>
      </c>
      <c r="O34" s="2" t="s">
        <v>45</v>
      </c>
      <c r="P34" s="2" t="s">
        <v>2786</v>
      </c>
      <c r="Q34" s="5">
        <v>40.03</v>
      </c>
      <c r="R34" s="5">
        <v>17.25</v>
      </c>
      <c r="S34" s="5">
        <v>8.41</v>
      </c>
      <c r="T34" s="2">
        <v>5.5</v>
      </c>
      <c r="U34" s="2" t="s">
        <v>33</v>
      </c>
      <c r="V34" s="2" t="s">
        <v>63</v>
      </c>
      <c r="W34" s="2" t="s">
        <v>62</v>
      </c>
      <c r="X34" s="2" t="s">
        <v>47</v>
      </c>
      <c r="Y34" s="2" t="s">
        <v>83</v>
      </c>
      <c r="Z34" s="2" t="s">
        <v>65</v>
      </c>
      <c r="AA34" s="5" t="s">
        <v>43</v>
      </c>
      <c r="AB34" s="5" t="s">
        <v>43</v>
      </c>
      <c r="AC34" s="5" t="s">
        <v>43</v>
      </c>
      <c r="AD34" s="5" t="s">
        <v>43</v>
      </c>
      <c r="AE34" s="2" t="s">
        <v>43</v>
      </c>
      <c r="AF34" s="2" t="s">
        <v>43</v>
      </c>
      <c r="AG34" s="2" t="s">
        <v>43</v>
      </c>
      <c r="AH34" s="2" t="s">
        <v>43</v>
      </c>
      <c r="AI34" s="2" t="s">
        <v>43</v>
      </c>
      <c r="AJ34" s="2" t="s">
        <v>43</v>
      </c>
      <c r="AK34" s="2">
        <v>1840</v>
      </c>
      <c r="AL34" s="2">
        <v>1890</v>
      </c>
      <c r="AM34" s="2" t="s">
        <v>3797</v>
      </c>
      <c r="AN34" s="11" t="s">
        <v>383</v>
      </c>
    </row>
    <row r="35" spans="1:40" ht="105.6" x14ac:dyDescent="0.3">
      <c r="A35" s="2">
        <v>8034</v>
      </c>
      <c r="B35" s="2" t="s">
        <v>2522</v>
      </c>
      <c r="C35" s="2" t="s">
        <v>43</v>
      </c>
      <c r="D35" s="2" t="s">
        <v>20</v>
      </c>
      <c r="E35" s="2" t="s">
        <v>1651</v>
      </c>
      <c r="F35" s="2" t="s">
        <v>43</v>
      </c>
      <c r="G35" s="5" t="s">
        <v>49</v>
      </c>
      <c r="H35" s="4">
        <v>42474</v>
      </c>
      <c r="I35" s="2" t="s">
        <v>1655</v>
      </c>
      <c r="J35" s="2" t="s">
        <v>21</v>
      </c>
      <c r="K35" s="2" t="s">
        <v>45</v>
      </c>
      <c r="L35" s="2" t="s">
        <v>45</v>
      </c>
      <c r="M35" s="2" t="s">
        <v>45</v>
      </c>
      <c r="N35" s="2">
        <v>1</v>
      </c>
      <c r="O35" s="2" t="s">
        <v>45</v>
      </c>
      <c r="P35" s="2" t="s">
        <v>3488</v>
      </c>
      <c r="Q35" s="5" t="s">
        <v>3489</v>
      </c>
      <c r="R35" s="5">
        <v>18.14</v>
      </c>
      <c r="S35" s="5">
        <v>5.91</v>
      </c>
      <c r="T35" s="2">
        <v>1.5</v>
      </c>
      <c r="U35" s="2" t="s">
        <v>33</v>
      </c>
      <c r="V35" s="2" t="s">
        <v>63</v>
      </c>
      <c r="W35" s="2" t="s">
        <v>62</v>
      </c>
      <c r="X35" s="2" t="s">
        <v>47</v>
      </c>
      <c r="Y35" s="2" t="s">
        <v>83</v>
      </c>
      <c r="Z35" s="2" t="s">
        <v>65</v>
      </c>
      <c r="AA35" s="5" t="s">
        <v>43</v>
      </c>
      <c r="AB35" s="5" t="s">
        <v>43</v>
      </c>
      <c r="AC35" s="5" t="s">
        <v>43</v>
      </c>
      <c r="AD35" s="5" t="s">
        <v>43</v>
      </c>
      <c r="AE35" s="2" t="s">
        <v>43</v>
      </c>
      <c r="AF35" s="2" t="s">
        <v>43</v>
      </c>
      <c r="AG35" s="2" t="s">
        <v>43</v>
      </c>
      <c r="AH35" s="2" t="s">
        <v>43</v>
      </c>
      <c r="AI35" s="2" t="s">
        <v>43</v>
      </c>
      <c r="AJ35" s="2" t="s">
        <v>43</v>
      </c>
      <c r="AK35" s="2">
        <v>1840</v>
      </c>
      <c r="AL35" s="2">
        <v>1890</v>
      </c>
      <c r="AM35" s="2" t="s">
        <v>3797</v>
      </c>
      <c r="AN35" s="11" t="s">
        <v>383</v>
      </c>
    </row>
    <row r="36" spans="1:40" ht="105.6" x14ac:dyDescent="0.3">
      <c r="A36" s="2">
        <v>8035</v>
      </c>
      <c r="B36" s="2" t="s">
        <v>2522</v>
      </c>
      <c r="C36" s="2" t="s">
        <v>43</v>
      </c>
      <c r="D36" s="2" t="s">
        <v>20</v>
      </c>
      <c r="E36" s="2" t="s">
        <v>1651</v>
      </c>
      <c r="F36" s="2" t="s">
        <v>1663</v>
      </c>
      <c r="G36" s="5" t="s">
        <v>72</v>
      </c>
      <c r="H36" s="4">
        <v>42474</v>
      </c>
      <c r="I36" s="2" t="s">
        <v>1655</v>
      </c>
      <c r="J36" s="2" t="s">
        <v>21</v>
      </c>
      <c r="K36" s="2" t="s">
        <v>45</v>
      </c>
      <c r="L36" s="2" t="s">
        <v>45</v>
      </c>
      <c r="M36" s="2" t="s">
        <v>45</v>
      </c>
      <c r="N36" s="2">
        <v>1</v>
      </c>
      <c r="O36" s="2" t="s">
        <v>45</v>
      </c>
      <c r="P36" s="2" t="s">
        <v>2786</v>
      </c>
      <c r="Q36" s="5">
        <v>22.47</v>
      </c>
      <c r="R36" s="5">
        <v>22.84</v>
      </c>
      <c r="S36" s="5">
        <v>14.56</v>
      </c>
      <c r="T36" s="2">
        <v>9.4</v>
      </c>
      <c r="U36" s="2" t="s">
        <v>33</v>
      </c>
      <c r="V36" s="2" t="s">
        <v>63</v>
      </c>
      <c r="W36" s="2" t="s">
        <v>62</v>
      </c>
      <c r="X36" s="2" t="s">
        <v>47</v>
      </c>
      <c r="Y36" s="2" t="s">
        <v>83</v>
      </c>
      <c r="Z36" s="2" t="s">
        <v>65</v>
      </c>
      <c r="AA36" s="5" t="s">
        <v>43</v>
      </c>
      <c r="AB36" s="5" t="s">
        <v>43</v>
      </c>
      <c r="AC36" s="5" t="s">
        <v>43</v>
      </c>
      <c r="AD36" s="5" t="s">
        <v>43</v>
      </c>
      <c r="AE36" s="2" t="s">
        <v>43</v>
      </c>
      <c r="AF36" s="2" t="s">
        <v>43</v>
      </c>
      <c r="AG36" s="2" t="s">
        <v>43</v>
      </c>
      <c r="AH36" s="2" t="s">
        <v>43</v>
      </c>
      <c r="AI36" s="2" t="s">
        <v>43</v>
      </c>
      <c r="AJ36" s="2" t="s">
        <v>43</v>
      </c>
      <c r="AK36" s="2">
        <v>1840</v>
      </c>
      <c r="AL36" s="2">
        <v>1890</v>
      </c>
      <c r="AM36" s="2" t="s">
        <v>3797</v>
      </c>
      <c r="AN36" s="11" t="s">
        <v>383</v>
      </c>
    </row>
    <row r="37" spans="1:40" ht="26.4" x14ac:dyDescent="0.3">
      <c r="A37" s="2">
        <v>8036</v>
      </c>
      <c r="B37" s="2" t="s">
        <v>2522</v>
      </c>
      <c r="C37" s="2" t="s">
        <v>43</v>
      </c>
      <c r="D37" s="2" t="s">
        <v>20</v>
      </c>
      <c r="E37" s="2" t="s">
        <v>1651</v>
      </c>
      <c r="F37" s="2" t="s">
        <v>1652</v>
      </c>
      <c r="G37" s="5" t="s">
        <v>49</v>
      </c>
      <c r="H37" s="4">
        <v>42475</v>
      </c>
      <c r="I37" s="2" t="s">
        <v>1655</v>
      </c>
      <c r="J37" s="2" t="s">
        <v>21</v>
      </c>
      <c r="K37" s="2" t="s">
        <v>45</v>
      </c>
      <c r="L37" s="2" t="s">
        <v>45</v>
      </c>
      <c r="M37" s="2" t="s">
        <v>45</v>
      </c>
      <c r="N37" s="2">
        <v>1</v>
      </c>
      <c r="O37" s="2" t="s">
        <v>45</v>
      </c>
      <c r="P37" s="2" t="s">
        <v>127</v>
      </c>
      <c r="Q37" s="5">
        <v>20.079999999999998</v>
      </c>
      <c r="R37" s="5">
        <v>13.11</v>
      </c>
      <c r="S37" s="5">
        <v>2.88</v>
      </c>
      <c r="T37" s="2">
        <v>1.7</v>
      </c>
      <c r="U37" s="2" t="s">
        <v>33</v>
      </c>
      <c r="V37" s="2" t="s">
        <v>90</v>
      </c>
      <c r="W37" s="2" t="s">
        <v>62</v>
      </c>
      <c r="X37" s="2" t="s">
        <v>47</v>
      </c>
      <c r="Y37" s="2" t="s">
        <v>48</v>
      </c>
      <c r="Z37" s="2" t="s">
        <v>65</v>
      </c>
      <c r="AA37" s="5" t="s">
        <v>43</v>
      </c>
      <c r="AB37" s="5" t="s">
        <v>43</v>
      </c>
      <c r="AC37" s="5" t="s">
        <v>43</v>
      </c>
      <c r="AD37" s="5" t="s">
        <v>43</v>
      </c>
      <c r="AE37" s="2" t="s">
        <v>43</v>
      </c>
      <c r="AF37" s="2" t="s">
        <v>43</v>
      </c>
      <c r="AG37" s="2" t="s">
        <v>43</v>
      </c>
      <c r="AH37" s="2" t="s">
        <v>43</v>
      </c>
      <c r="AI37" s="2" t="s">
        <v>43</v>
      </c>
      <c r="AJ37" s="2" t="s">
        <v>43</v>
      </c>
    </row>
    <row r="38" spans="1:40" ht="39.6" x14ac:dyDescent="0.3">
      <c r="A38" s="2">
        <v>8037</v>
      </c>
      <c r="B38" s="2" t="s">
        <v>2522</v>
      </c>
      <c r="C38" s="43" t="s">
        <v>4233</v>
      </c>
      <c r="D38" s="2" t="s">
        <v>20</v>
      </c>
      <c r="E38" s="2" t="s">
        <v>1651</v>
      </c>
      <c r="F38" s="2" t="s">
        <v>43</v>
      </c>
      <c r="G38" s="5" t="s">
        <v>49</v>
      </c>
      <c r="H38" s="4">
        <v>42474</v>
      </c>
      <c r="I38" s="2" t="s">
        <v>1655</v>
      </c>
      <c r="J38" s="2" t="s">
        <v>21</v>
      </c>
      <c r="K38" s="2" t="s">
        <v>44</v>
      </c>
      <c r="L38" s="2" t="s">
        <v>45</v>
      </c>
      <c r="M38" s="2" t="s">
        <v>45</v>
      </c>
      <c r="N38" s="2">
        <v>1</v>
      </c>
      <c r="O38" s="2" t="s">
        <v>45</v>
      </c>
      <c r="P38" s="2" t="s">
        <v>3490</v>
      </c>
      <c r="Q38" s="5">
        <v>83.14</v>
      </c>
      <c r="R38" s="5">
        <v>17.850000000000001</v>
      </c>
      <c r="S38" s="5">
        <v>7.15</v>
      </c>
      <c r="T38" s="2">
        <v>1.8</v>
      </c>
      <c r="U38" s="2" t="s">
        <v>33</v>
      </c>
      <c r="V38" s="2" t="s">
        <v>90</v>
      </c>
      <c r="W38" s="2" t="s">
        <v>57</v>
      </c>
      <c r="X38" s="2" t="s">
        <v>47</v>
      </c>
      <c r="Y38" s="2" t="s">
        <v>48</v>
      </c>
      <c r="Z38" s="2" t="s">
        <v>65</v>
      </c>
      <c r="AA38" s="5" t="s">
        <v>43</v>
      </c>
      <c r="AB38" s="5" t="s">
        <v>43</v>
      </c>
      <c r="AC38" s="5" t="s">
        <v>43</v>
      </c>
      <c r="AD38" s="5" t="s">
        <v>43</v>
      </c>
      <c r="AE38" s="2" t="s">
        <v>43</v>
      </c>
      <c r="AF38" s="2" t="s">
        <v>43</v>
      </c>
      <c r="AG38" s="2" t="s">
        <v>43</v>
      </c>
      <c r="AH38" s="2" t="s">
        <v>43</v>
      </c>
      <c r="AI38" s="2" t="s">
        <v>43</v>
      </c>
      <c r="AJ38" s="2" t="s">
        <v>43</v>
      </c>
    </row>
    <row r="39" spans="1:40" ht="105.6" x14ac:dyDescent="0.3">
      <c r="A39" s="2">
        <v>8038</v>
      </c>
      <c r="B39" s="2" t="s">
        <v>2522</v>
      </c>
      <c r="C39" s="2" t="s">
        <v>43</v>
      </c>
      <c r="D39" s="2" t="s">
        <v>20</v>
      </c>
      <c r="E39" s="2" t="s">
        <v>1651</v>
      </c>
      <c r="F39" s="2" t="s">
        <v>43</v>
      </c>
      <c r="G39" s="5" t="s">
        <v>49</v>
      </c>
      <c r="H39" s="4">
        <v>42474</v>
      </c>
      <c r="I39" s="2" t="s">
        <v>1655</v>
      </c>
      <c r="J39" s="2" t="s">
        <v>21</v>
      </c>
      <c r="K39" s="2" t="s">
        <v>45</v>
      </c>
      <c r="L39" s="2" t="s">
        <v>45</v>
      </c>
      <c r="M39" s="2" t="s">
        <v>45</v>
      </c>
      <c r="N39" s="2">
        <v>1</v>
      </c>
      <c r="O39" s="2" t="s">
        <v>45</v>
      </c>
      <c r="P39" s="2" t="s">
        <v>2786</v>
      </c>
      <c r="Q39" s="5">
        <v>20.77</v>
      </c>
      <c r="R39" s="5">
        <v>19.52</v>
      </c>
      <c r="S39" s="5">
        <v>6.01</v>
      </c>
      <c r="T39" s="2">
        <v>3</v>
      </c>
      <c r="U39" s="2" t="s">
        <v>33</v>
      </c>
      <c r="V39" s="2" t="s">
        <v>63</v>
      </c>
      <c r="W39" s="2" t="s">
        <v>62</v>
      </c>
      <c r="X39" s="2" t="s">
        <v>47</v>
      </c>
      <c r="Y39" s="2" t="s">
        <v>83</v>
      </c>
      <c r="Z39" s="2" t="s">
        <v>65</v>
      </c>
      <c r="AA39" s="5" t="s">
        <v>43</v>
      </c>
      <c r="AB39" s="5" t="s">
        <v>43</v>
      </c>
      <c r="AC39" s="5" t="s">
        <v>43</v>
      </c>
      <c r="AD39" s="5" t="s">
        <v>43</v>
      </c>
      <c r="AE39" s="2" t="s">
        <v>43</v>
      </c>
      <c r="AF39" s="2" t="s">
        <v>43</v>
      </c>
      <c r="AG39" s="2" t="s">
        <v>43</v>
      </c>
      <c r="AH39" s="2" t="s">
        <v>43</v>
      </c>
      <c r="AI39" s="2" t="s">
        <v>43</v>
      </c>
      <c r="AJ39" s="2" t="s">
        <v>43</v>
      </c>
      <c r="AK39" s="2">
        <v>1840</v>
      </c>
      <c r="AL39" s="2">
        <v>1890</v>
      </c>
      <c r="AM39" s="2" t="s">
        <v>3797</v>
      </c>
      <c r="AN39" s="11" t="s">
        <v>383</v>
      </c>
    </row>
    <row r="40" spans="1:40" ht="26.4" x14ac:dyDescent="0.3">
      <c r="A40" s="2">
        <v>8039</v>
      </c>
      <c r="B40" s="2" t="s">
        <v>2522</v>
      </c>
      <c r="C40" s="2" t="s">
        <v>43</v>
      </c>
      <c r="D40" s="2" t="s">
        <v>20</v>
      </c>
      <c r="E40" s="2" t="s">
        <v>1651</v>
      </c>
      <c r="F40" s="2" t="s">
        <v>43</v>
      </c>
      <c r="G40" s="5" t="s">
        <v>49</v>
      </c>
      <c r="H40" s="4">
        <v>42474</v>
      </c>
      <c r="I40" s="2" t="s">
        <v>1655</v>
      </c>
      <c r="J40" s="2" t="s">
        <v>21</v>
      </c>
      <c r="K40" s="2" t="s">
        <v>45</v>
      </c>
      <c r="L40" s="2" t="s">
        <v>45</v>
      </c>
      <c r="M40" s="2" t="s">
        <v>45</v>
      </c>
      <c r="N40" s="2">
        <v>1</v>
      </c>
      <c r="O40" s="2" t="s">
        <v>45</v>
      </c>
      <c r="P40" s="2" t="s">
        <v>127</v>
      </c>
      <c r="Q40" s="5">
        <v>17.37</v>
      </c>
      <c r="R40" s="5">
        <v>15.05</v>
      </c>
      <c r="S40" s="5">
        <v>2.71</v>
      </c>
      <c r="T40" s="2">
        <v>1.1000000000000001</v>
      </c>
      <c r="U40" s="2" t="s">
        <v>33</v>
      </c>
      <c r="V40" s="2" t="s">
        <v>90</v>
      </c>
      <c r="W40" s="2" t="s">
        <v>62</v>
      </c>
      <c r="X40" s="2" t="s">
        <v>47</v>
      </c>
      <c r="Y40" s="2" t="s">
        <v>48</v>
      </c>
      <c r="Z40" s="2" t="s">
        <v>65</v>
      </c>
      <c r="AA40" s="5" t="s">
        <v>43</v>
      </c>
      <c r="AB40" s="5" t="s">
        <v>43</v>
      </c>
      <c r="AC40" s="5" t="s">
        <v>43</v>
      </c>
      <c r="AD40" s="5" t="s">
        <v>43</v>
      </c>
      <c r="AE40" s="2" t="s">
        <v>43</v>
      </c>
      <c r="AF40" s="2" t="s">
        <v>43</v>
      </c>
      <c r="AG40" s="2" t="s">
        <v>43</v>
      </c>
      <c r="AH40" s="2" t="s">
        <v>43</v>
      </c>
      <c r="AI40" s="2" t="s">
        <v>43</v>
      </c>
      <c r="AJ40" s="2" t="s">
        <v>43</v>
      </c>
    </row>
    <row r="41" spans="1:40" ht="26.4" x14ac:dyDescent="0.3">
      <c r="A41" s="2">
        <v>8040</v>
      </c>
      <c r="B41" s="2" t="s">
        <v>2522</v>
      </c>
      <c r="C41" s="2" t="s">
        <v>43</v>
      </c>
      <c r="D41" s="2" t="s">
        <v>20</v>
      </c>
      <c r="E41" s="2" t="s">
        <v>1651</v>
      </c>
      <c r="F41" s="2" t="s">
        <v>43</v>
      </c>
      <c r="G41" s="5" t="s">
        <v>49</v>
      </c>
      <c r="H41" s="4">
        <v>42474</v>
      </c>
      <c r="I41" s="2" t="s">
        <v>1655</v>
      </c>
      <c r="J41" s="2" t="s">
        <v>21</v>
      </c>
      <c r="K41" s="2" t="s">
        <v>45</v>
      </c>
      <c r="L41" s="2" t="s">
        <v>45</v>
      </c>
      <c r="M41" s="2" t="s">
        <v>45</v>
      </c>
      <c r="N41" s="2">
        <v>1</v>
      </c>
      <c r="O41" s="2" t="s">
        <v>45</v>
      </c>
      <c r="P41" s="2" t="s">
        <v>127</v>
      </c>
      <c r="Q41" s="5">
        <v>22.57</v>
      </c>
      <c r="R41" s="5">
        <v>27.04</v>
      </c>
      <c r="S41" s="5">
        <v>3.78</v>
      </c>
      <c r="T41" s="2">
        <v>3.9</v>
      </c>
      <c r="U41" s="2" t="s">
        <v>33</v>
      </c>
      <c r="V41" s="2" t="s">
        <v>90</v>
      </c>
      <c r="W41" s="2" t="s">
        <v>62</v>
      </c>
      <c r="X41" s="2" t="s">
        <v>47</v>
      </c>
      <c r="Y41" s="2" t="s">
        <v>48</v>
      </c>
      <c r="Z41" s="2" t="s">
        <v>65</v>
      </c>
      <c r="AA41" s="5" t="s">
        <v>43</v>
      </c>
      <c r="AB41" s="5" t="s">
        <v>43</v>
      </c>
      <c r="AC41" s="5" t="s">
        <v>43</v>
      </c>
      <c r="AD41" s="5" t="s">
        <v>43</v>
      </c>
      <c r="AE41" s="2" t="s">
        <v>43</v>
      </c>
      <c r="AF41" s="2" t="s">
        <v>43</v>
      </c>
      <c r="AG41" s="2" t="s">
        <v>43</v>
      </c>
      <c r="AH41" s="2" t="s">
        <v>43</v>
      </c>
      <c r="AI41" s="2" t="s">
        <v>43</v>
      </c>
      <c r="AJ41" s="2" t="s">
        <v>43</v>
      </c>
    </row>
    <row r="42" spans="1:40" ht="26.4" x14ac:dyDescent="0.3">
      <c r="A42" s="2">
        <v>8041</v>
      </c>
      <c r="B42" s="2" t="s">
        <v>2522</v>
      </c>
      <c r="C42" s="2" t="s">
        <v>43</v>
      </c>
      <c r="D42" s="2" t="s">
        <v>20</v>
      </c>
      <c r="E42" s="2" t="s">
        <v>1651</v>
      </c>
      <c r="F42" s="2" t="s">
        <v>1652</v>
      </c>
      <c r="G42" s="5" t="s">
        <v>49</v>
      </c>
      <c r="H42" s="4">
        <v>42475</v>
      </c>
      <c r="I42" s="2" t="s">
        <v>1655</v>
      </c>
      <c r="J42" s="2" t="s">
        <v>21</v>
      </c>
      <c r="K42" s="2" t="s">
        <v>45</v>
      </c>
      <c r="L42" s="2" t="s">
        <v>45</v>
      </c>
      <c r="M42" s="2" t="s">
        <v>45</v>
      </c>
      <c r="N42" s="2">
        <v>1</v>
      </c>
      <c r="O42" s="2" t="s">
        <v>45</v>
      </c>
      <c r="P42" s="2" t="s">
        <v>127</v>
      </c>
      <c r="Q42" s="5">
        <v>28.4</v>
      </c>
      <c r="R42" s="5">
        <v>25.54</v>
      </c>
      <c r="S42" s="5">
        <v>2.83</v>
      </c>
      <c r="T42" s="2">
        <v>3</v>
      </c>
      <c r="U42" s="2" t="s">
        <v>33</v>
      </c>
      <c r="V42" s="2" t="s">
        <v>90</v>
      </c>
      <c r="W42" s="2" t="s">
        <v>62</v>
      </c>
      <c r="X42" s="2" t="s">
        <v>47</v>
      </c>
      <c r="Y42" s="2" t="s">
        <v>48</v>
      </c>
      <c r="Z42" s="2" t="s">
        <v>65</v>
      </c>
      <c r="AA42" s="5" t="s">
        <v>43</v>
      </c>
      <c r="AB42" s="5" t="s">
        <v>43</v>
      </c>
      <c r="AC42" s="5" t="s">
        <v>43</v>
      </c>
      <c r="AD42" s="5" t="s">
        <v>43</v>
      </c>
      <c r="AE42" s="2" t="s">
        <v>43</v>
      </c>
      <c r="AF42" s="2" t="s">
        <v>43</v>
      </c>
      <c r="AG42" s="2" t="s">
        <v>43</v>
      </c>
      <c r="AH42" s="2" t="s">
        <v>43</v>
      </c>
      <c r="AI42" s="2" t="s">
        <v>43</v>
      </c>
      <c r="AJ42" s="2" t="s">
        <v>43</v>
      </c>
    </row>
    <row r="43" spans="1:40" ht="26.4" x14ac:dyDescent="0.3">
      <c r="A43" s="2">
        <v>8042</v>
      </c>
      <c r="B43" s="2" t="s">
        <v>2522</v>
      </c>
      <c r="C43" s="2" t="s">
        <v>43</v>
      </c>
      <c r="D43" s="2" t="s">
        <v>20</v>
      </c>
      <c r="E43" s="2" t="s">
        <v>1651</v>
      </c>
      <c r="F43" s="2" t="s">
        <v>1652</v>
      </c>
      <c r="G43" s="5" t="s">
        <v>72</v>
      </c>
      <c r="H43" s="4">
        <v>42475</v>
      </c>
      <c r="I43" s="2" t="s">
        <v>1655</v>
      </c>
      <c r="J43" s="2" t="s">
        <v>21</v>
      </c>
      <c r="K43" s="2" t="s">
        <v>45</v>
      </c>
      <c r="L43" s="2" t="s">
        <v>45</v>
      </c>
      <c r="M43" s="2" t="s">
        <v>45</v>
      </c>
      <c r="N43" s="2">
        <v>1</v>
      </c>
      <c r="O43" s="2" t="s">
        <v>45</v>
      </c>
      <c r="P43" s="2" t="s">
        <v>127</v>
      </c>
      <c r="Q43" s="5">
        <v>25.52</v>
      </c>
      <c r="R43" s="5">
        <v>14.84</v>
      </c>
      <c r="S43" s="5">
        <v>3.97</v>
      </c>
      <c r="T43" s="2">
        <v>2.4</v>
      </c>
      <c r="U43" s="2" t="s">
        <v>33</v>
      </c>
      <c r="V43" s="2" t="s">
        <v>90</v>
      </c>
      <c r="W43" s="2" t="s">
        <v>62</v>
      </c>
      <c r="X43" s="2" t="s">
        <v>47</v>
      </c>
      <c r="Y43" s="2" t="s">
        <v>48</v>
      </c>
      <c r="Z43" s="2" t="s">
        <v>65</v>
      </c>
      <c r="AA43" s="5" t="s">
        <v>43</v>
      </c>
      <c r="AB43" s="5" t="s">
        <v>43</v>
      </c>
      <c r="AC43" s="5" t="s">
        <v>43</v>
      </c>
      <c r="AD43" s="5" t="s">
        <v>43</v>
      </c>
      <c r="AE43" s="2" t="s">
        <v>43</v>
      </c>
      <c r="AF43" s="2" t="s">
        <v>43</v>
      </c>
      <c r="AG43" s="2" t="s">
        <v>43</v>
      </c>
      <c r="AH43" s="2" t="s">
        <v>43</v>
      </c>
      <c r="AI43" s="2" t="s">
        <v>43</v>
      </c>
      <c r="AJ43" s="2" t="s">
        <v>43</v>
      </c>
    </row>
    <row r="44" spans="1:40" ht="105.6" x14ac:dyDescent="0.3">
      <c r="A44" s="2">
        <v>8043</v>
      </c>
      <c r="B44" s="2" t="s">
        <v>2522</v>
      </c>
      <c r="C44" s="2" t="s">
        <v>43</v>
      </c>
      <c r="D44" s="2" t="s">
        <v>20</v>
      </c>
      <c r="E44" s="2" t="s">
        <v>1651</v>
      </c>
      <c r="F44" s="2" t="s">
        <v>43</v>
      </c>
      <c r="G44" s="5" t="s">
        <v>49</v>
      </c>
      <c r="H44" s="4">
        <v>42474</v>
      </c>
      <c r="I44" s="2" t="s">
        <v>1655</v>
      </c>
      <c r="J44" s="2" t="s">
        <v>21</v>
      </c>
      <c r="K44" s="2" t="s">
        <v>45</v>
      </c>
      <c r="L44" s="2" t="s">
        <v>45</v>
      </c>
      <c r="M44" s="2" t="s">
        <v>45</v>
      </c>
      <c r="N44" s="2">
        <v>1</v>
      </c>
      <c r="O44" s="2" t="s">
        <v>45</v>
      </c>
      <c r="P44" s="2" t="s">
        <v>2786</v>
      </c>
      <c r="Q44" s="5">
        <v>26.67</v>
      </c>
      <c r="R44" s="5">
        <v>16.190000000000001</v>
      </c>
      <c r="S44" s="5">
        <v>4.6500000000000004</v>
      </c>
      <c r="T44" s="2">
        <v>2.7</v>
      </c>
      <c r="U44" s="2" t="s">
        <v>33</v>
      </c>
      <c r="V44" s="2" t="s">
        <v>63</v>
      </c>
      <c r="W44" s="2" t="s">
        <v>62</v>
      </c>
      <c r="X44" s="2" t="s">
        <v>47</v>
      </c>
      <c r="Y44" s="2" t="s">
        <v>83</v>
      </c>
      <c r="Z44" s="2" t="s">
        <v>65</v>
      </c>
      <c r="AA44" s="5" t="s">
        <v>43</v>
      </c>
      <c r="AB44" s="5" t="s">
        <v>43</v>
      </c>
      <c r="AC44" s="5" t="s">
        <v>43</v>
      </c>
      <c r="AD44" s="5" t="s">
        <v>43</v>
      </c>
      <c r="AE44" s="2" t="s">
        <v>43</v>
      </c>
      <c r="AF44" s="2" t="s">
        <v>43</v>
      </c>
      <c r="AG44" s="2" t="s">
        <v>43</v>
      </c>
      <c r="AH44" s="2" t="s">
        <v>43</v>
      </c>
      <c r="AI44" s="2" t="s">
        <v>43</v>
      </c>
      <c r="AJ44" s="2" t="s">
        <v>43</v>
      </c>
      <c r="AK44" s="2">
        <v>1840</v>
      </c>
      <c r="AL44" s="2">
        <v>1890</v>
      </c>
      <c r="AM44" s="2" t="s">
        <v>3797</v>
      </c>
      <c r="AN44" s="11" t="s">
        <v>383</v>
      </c>
    </row>
    <row r="45" spans="1:40" ht="79.2" x14ac:dyDescent="0.3">
      <c r="A45" s="2">
        <v>8044</v>
      </c>
      <c r="B45" s="2" t="s">
        <v>2522</v>
      </c>
      <c r="C45" s="43" t="s">
        <v>4234</v>
      </c>
      <c r="D45" s="2" t="s">
        <v>20</v>
      </c>
      <c r="E45" s="2" t="s">
        <v>1651</v>
      </c>
      <c r="F45" s="2" t="s">
        <v>77</v>
      </c>
      <c r="G45" s="5" t="s">
        <v>72</v>
      </c>
      <c r="H45" s="4">
        <v>42474</v>
      </c>
      <c r="I45" s="2" t="s">
        <v>1655</v>
      </c>
      <c r="J45" s="2" t="s">
        <v>21</v>
      </c>
      <c r="K45" s="2" t="s">
        <v>44</v>
      </c>
      <c r="L45" s="2" t="s">
        <v>45</v>
      </c>
      <c r="M45" s="2" t="s">
        <v>45</v>
      </c>
      <c r="N45" s="2">
        <v>1</v>
      </c>
      <c r="O45" s="2" t="s">
        <v>44</v>
      </c>
      <c r="P45" s="2" t="s">
        <v>3491</v>
      </c>
      <c r="Q45" s="5">
        <v>25.57</v>
      </c>
      <c r="R45" s="5">
        <v>16.93</v>
      </c>
      <c r="S45" s="5">
        <v>3.85</v>
      </c>
      <c r="T45" s="2">
        <v>2.1</v>
      </c>
      <c r="U45" s="2" t="s">
        <v>33</v>
      </c>
      <c r="V45" s="2" t="s">
        <v>52</v>
      </c>
      <c r="W45" s="2" t="s">
        <v>62</v>
      </c>
      <c r="X45" s="2" t="s">
        <v>47</v>
      </c>
      <c r="Y45" s="2" t="s">
        <v>67</v>
      </c>
      <c r="Z45" s="2" t="s">
        <v>65</v>
      </c>
      <c r="AA45" s="5" t="s">
        <v>43</v>
      </c>
      <c r="AB45" s="5" t="s">
        <v>43</v>
      </c>
      <c r="AC45" s="5" t="s">
        <v>43</v>
      </c>
      <c r="AD45" s="5" t="s">
        <v>43</v>
      </c>
      <c r="AE45" s="2" t="s">
        <v>43</v>
      </c>
      <c r="AF45" s="2" t="s">
        <v>43</v>
      </c>
      <c r="AG45" s="2" t="s">
        <v>43</v>
      </c>
      <c r="AH45" s="2" t="s">
        <v>43</v>
      </c>
      <c r="AI45" s="2" t="s">
        <v>43</v>
      </c>
      <c r="AJ45" s="2" t="s">
        <v>43</v>
      </c>
      <c r="AK45" s="2">
        <v>1870</v>
      </c>
      <c r="AL45" s="2">
        <v>1930</v>
      </c>
      <c r="AM45" s="2" t="s">
        <v>3849</v>
      </c>
      <c r="AN45" s="2" t="s">
        <v>449</v>
      </c>
    </row>
    <row r="46" spans="1:40" ht="66" x14ac:dyDescent="0.3">
      <c r="A46" s="2">
        <v>8045</v>
      </c>
      <c r="B46" s="2" t="s">
        <v>2522</v>
      </c>
      <c r="C46" s="43" t="s">
        <v>4235</v>
      </c>
      <c r="D46" s="2" t="s">
        <v>20</v>
      </c>
      <c r="E46" s="2" t="s">
        <v>1651</v>
      </c>
      <c r="F46" s="2" t="s">
        <v>77</v>
      </c>
      <c r="G46" s="5" t="s">
        <v>72</v>
      </c>
      <c r="H46" s="4">
        <v>42474</v>
      </c>
      <c r="I46" s="2" t="s">
        <v>1655</v>
      </c>
      <c r="J46" s="2" t="s">
        <v>21</v>
      </c>
      <c r="K46" s="2" t="s">
        <v>44</v>
      </c>
      <c r="L46" s="2" t="s">
        <v>45</v>
      </c>
      <c r="M46" s="2" t="s">
        <v>45</v>
      </c>
      <c r="N46" s="2">
        <v>1</v>
      </c>
      <c r="O46" s="2" t="s">
        <v>45</v>
      </c>
      <c r="P46" s="2" t="s">
        <v>3492</v>
      </c>
      <c r="Q46" s="5">
        <v>31.09</v>
      </c>
      <c r="R46" s="5">
        <v>11.29</v>
      </c>
      <c r="S46" s="5">
        <v>2.82</v>
      </c>
      <c r="T46" s="2">
        <v>1.4</v>
      </c>
      <c r="U46" s="2" t="s">
        <v>33</v>
      </c>
      <c r="V46" s="2" t="s">
        <v>54</v>
      </c>
      <c r="W46" s="2" t="s">
        <v>74</v>
      </c>
      <c r="X46" s="2" t="s">
        <v>47</v>
      </c>
      <c r="Y46" s="2" t="s">
        <v>48</v>
      </c>
      <c r="Z46" s="2" t="s">
        <v>65</v>
      </c>
      <c r="AA46" s="5" t="s">
        <v>43</v>
      </c>
      <c r="AB46" s="5" t="s">
        <v>43</v>
      </c>
      <c r="AC46" s="5" t="s">
        <v>43</v>
      </c>
      <c r="AD46" s="5" t="s">
        <v>43</v>
      </c>
      <c r="AE46" s="2" t="s">
        <v>43</v>
      </c>
      <c r="AF46" s="2" t="s">
        <v>43</v>
      </c>
      <c r="AG46" s="2" t="s">
        <v>43</v>
      </c>
      <c r="AH46" s="2" t="s">
        <v>43</v>
      </c>
      <c r="AI46" s="2" t="s">
        <v>43</v>
      </c>
      <c r="AJ46" s="2" t="s">
        <v>43</v>
      </c>
      <c r="AK46" s="2">
        <v>1870</v>
      </c>
      <c r="AM46" s="2" t="s">
        <v>4117</v>
      </c>
      <c r="AN46" s="2" t="s">
        <v>4113</v>
      </c>
    </row>
    <row r="47" spans="1:40" ht="39.6" x14ac:dyDescent="0.3">
      <c r="A47" s="2">
        <v>8046</v>
      </c>
      <c r="B47" s="2" t="s">
        <v>2522</v>
      </c>
      <c r="C47" s="43" t="s">
        <v>4388</v>
      </c>
      <c r="D47" s="2" t="s">
        <v>20</v>
      </c>
      <c r="E47" s="2" t="s">
        <v>1651</v>
      </c>
      <c r="F47" s="2" t="s">
        <v>1652</v>
      </c>
      <c r="G47" s="5" t="s">
        <v>72</v>
      </c>
      <c r="H47" s="4">
        <v>42476</v>
      </c>
      <c r="I47" s="2" t="s">
        <v>1655</v>
      </c>
      <c r="J47" s="2" t="s">
        <v>21</v>
      </c>
      <c r="K47" s="2" t="s">
        <v>45</v>
      </c>
      <c r="L47" s="2" t="s">
        <v>45</v>
      </c>
      <c r="M47" s="2" t="s">
        <v>45</v>
      </c>
      <c r="N47" s="2">
        <v>1</v>
      </c>
      <c r="O47" s="2" t="s">
        <v>45</v>
      </c>
      <c r="P47" s="2" t="s">
        <v>3493</v>
      </c>
      <c r="Q47" s="5">
        <v>46.9</v>
      </c>
      <c r="R47" s="5">
        <v>30.19</v>
      </c>
      <c r="S47" s="5">
        <v>3.91</v>
      </c>
      <c r="T47" s="2">
        <v>4.5</v>
      </c>
      <c r="U47" s="2" t="s">
        <v>33</v>
      </c>
      <c r="V47" s="2" t="s">
        <v>920</v>
      </c>
      <c r="W47" s="2" t="s">
        <v>62</v>
      </c>
      <c r="X47" s="2" t="s">
        <v>47</v>
      </c>
      <c r="Y47" s="2" t="s">
        <v>48</v>
      </c>
      <c r="Z47" s="2" t="s">
        <v>65</v>
      </c>
      <c r="AA47" s="5" t="s">
        <v>43</v>
      </c>
      <c r="AB47" s="5" t="s">
        <v>43</v>
      </c>
      <c r="AC47" s="5" t="s">
        <v>43</v>
      </c>
      <c r="AD47" s="5" t="s">
        <v>43</v>
      </c>
      <c r="AE47" s="2" t="s">
        <v>43</v>
      </c>
      <c r="AF47" s="2" t="s">
        <v>43</v>
      </c>
      <c r="AG47" s="2" t="s">
        <v>43</v>
      </c>
      <c r="AH47" s="2" t="s">
        <v>43</v>
      </c>
      <c r="AI47" s="2" t="s">
        <v>43</v>
      </c>
      <c r="AJ47" s="2" t="s">
        <v>43</v>
      </c>
    </row>
    <row r="48" spans="1:40" ht="26.4" x14ac:dyDescent="0.3">
      <c r="A48" s="2">
        <v>8047</v>
      </c>
      <c r="B48" s="2" t="s">
        <v>2522</v>
      </c>
      <c r="C48" s="43" t="s">
        <v>4236</v>
      </c>
      <c r="D48" s="2" t="s">
        <v>20</v>
      </c>
      <c r="E48" s="2" t="s">
        <v>1651</v>
      </c>
      <c r="F48" s="2" t="s">
        <v>77</v>
      </c>
      <c r="G48" s="5" t="s">
        <v>72</v>
      </c>
      <c r="H48" s="4">
        <v>42474</v>
      </c>
      <c r="I48" s="2" t="s">
        <v>1655</v>
      </c>
      <c r="J48" s="2" t="s">
        <v>21</v>
      </c>
      <c r="K48" s="2" t="s">
        <v>44</v>
      </c>
      <c r="L48" s="2" t="s">
        <v>45</v>
      </c>
      <c r="M48" s="2" t="s">
        <v>45</v>
      </c>
      <c r="N48" s="2">
        <v>1</v>
      </c>
      <c r="O48" s="2" t="s">
        <v>45</v>
      </c>
      <c r="P48" s="2" t="s">
        <v>3494</v>
      </c>
      <c r="Q48" s="5">
        <v>21.47</v>
      </c>
      <c r="R48" s="5">
        <v>15.17</v>
      </c>
      <c r="S48" s="5">
        <v>2.2599999999999998</v>
      </c>
      <c r="T48" s="2">
        <v>0.8</v>
      </c>
      <c r="U48" s="2" t="s">
        <v>33</v>
      </c>
      <c r="V48" s="2" t="s">
        <v>54</v>
      </c>
      <c r="W48" s="2" t="s">
        <v>55</v>
      </c>
      <c r="X48" s="2" t="s">
        <v>61</v>
      </c>
      <c r="Y48" s="2" t="s">
        <v>61</v>
      </c>
      <c r="Z48" s="2" t="s">
        <v>71</v>
      </c>
      <c r="AA48" s="5" t="s">
        <v>43</v>
      </c>
      <c r="AB48" s="5" t="s">
        <v>43</v>
      </c>
      <c r="AC48" s="5" t="s">
        <v>43</v>
      </c>
      <c r="AD48" s="5" t="s">
        <v>43</v>
      </c>
      <c r="AE48" s="2" t="s">
        <v>43</v>
      </c>
      <c r="AF48" s="2" t="s">
        <v>43</v>
      </c>
      <c r="AG48" s="2" t="s">
        <v>43</v>
      </c>
      <c r="AH48" s="2" t="s">
        <v>43</v>
      </c>
      <c r="AI48" s="2" t="s">
        <v>43</v>
      </c>
      <c r="AJ48" s="2" t="s">
        <v>43</v>
      </c>
    </row>
    <row r="49" spans="1:40" ht="26.4" x14ac:dyDescent="0.3">
      <c r="A49" s="2">
        <v>8048</v>
      </c>
      <c r="B49" s="2" t="s">
        <v>2522</v>
      </c>
      <c r="C49" s="2" t="s">
        <v>43</v>
      </c>
      <c r="D49" s="2" t="s">
        <v>20</v>
      </c>
      <c r="E49" s="2" t="s">
        <v>1651</v>
      </c>
      <c r="F49" s="2" t="s">
        <v>77</v>
      </c>
      <c r="G49" s="5" t="s">
        <v>72</v>
      </c>
      <c r="H49" s="4">
        <v>42474</v>
      </c>
      <c r="I49" s="2" t="s">
        <v>1655</v>
      </c>
      <c r="J49" s="2" t="s">
        <v>21</v>
      </c>
      <c r="K49" s="2" t="s">
        <v>45</v>
      </c>
      <c r="L49" s="2" t="s">
        <v>45</v>
      </c>
      <c r="M49" s="2" t="s">
        <v>45</v>
      </c>
      <c r="N49" s="2">
        <v>1</v>
      </c>
      <c r="O49" s="2" t="s">
        <v>45</v>
      </c>
      <c r="P49" s="2" t="s">
        <v>3495</v>
      </c>
      <c r="Q49" s="5">
        <v>38.96</v>
      </c>
      <c r="R49" s="5">
        <v>27.03</v>
      </c>
      <c r="S49" s="5">
        <v>2.4700000000000002</v>
      </c>
      <c r="T49" s="2">
        <v>2.2999999999999998</v>
      </c>
      <c r="U49" s="2" t="s">
        <v>33</v>
      </c>
      <c r="V49" s="2" t="s">
        <v>52</v>
      </c>
      <c r="W49" s="2" t="s">
        <v>62</v>
      </c>
      <c r="X49" s="2" t="s">
        <v>47</v>
      </c>
      <c r="Y49" s="2" t="s">
        <v>48</v>
      </c>
      <c r="Z49" s="2" t="s">
        <v>65</v>
      </c>
      <c r="AA49" s="5" t="s">
        <v>43</v>
      </c>
      <c r="AB49" s="5" t="s">
        <v>43</v>
      </c>
      <c r="AC49" s="5" t="s">
        <v>43</v>
      </c>
      <c r="AD49" s="5" t="s">
        <v>43</v>
      </c>
      <c r="AE49" s="2" t="s">
        <v>43</v>
      </c>
      <c r="AF49" s="2" t="s">
        <v>43</v>
      </c>
      <c r="AG49" s="2" t="s">
        <v>43</v>
      </c>
      <c r="AH49" s="2" t="s">
        <v>43</v>
      </c>
      <c r="AI49" s="2" t="s">
        <v>43</v>
      </c>
      <c r="AJ49" s="2" t="s">
        <v>43</v>
      </c>
    </row>
    <row r="50" spans="1:40" ht="26.4" x14ac:dyDescent="0.3">
      <c r="A50" s="2">
        <v>8049</v>
      </c>
      <c r="B50" s="2" t="s">
        <v>2522</v>
      </c>
      <c r="C50" s="2" t="s">
        <v>43</v>
      </c>
      <c r="D50" s="2" t="s">
        <v>20</v>
      </c>
      <c r="E50" s="2" t="s">
        <v>1651</v>
      </c>
      <c r="F50" s="2" t="s">
        <v>1663</v>
      </c>
      <c r="G50" s="5" t="s">
        <v>72</v>
      </c>
      <c r="H50" s="4">
        <v>42474</v>
      </c>
      <c r="I50" s="2" t="s">
        <v>1655</v>
      </c>
      <c r="J50" s="2" t="s">
        <v>21</v>
      </c>
      <c r="K50" s="2" t="s">
        <v>44</v>
      </c>
      <c r="L50" s="2" t="s">
        <v>45</v>
      </c>
      <c r="M50" s="2" t="s">
        <v>45</v>
      </c>
      <c r="N50" s="2">
        <v>1</v>
      </c>
      <c r="O50" s="2" t="s">
        <v>45</v>
      </c>
      <c r="P50" s="2" t="s">
        <v>2017</v>
      </c>
      <c r="Q50" s="5">
        <v>43.55</v>
      </c>
      <c r="R50" s="5">
        <v>18.510000000000002</v>
      </c>
      <c r="S50" s="5">
        <v>1.49</v>
      </c>
      <c r="T50" s="2">
        <v>1.7</v>
      </c>
      <c r="U50" s="2" t="s">
        <v>33</v>
      </c>
      <c r="V50" s="2" t="s">
        <v>54</v>
      </c>
      <c r="W50" s="2" t="s">
        <v>55</v>
      </c>
      <c r="X50" s="2" t="s">
        <v>61</v>
      </c>
      <c r="Y50" s="2" t="s">
        <v>61</v>
      </c>
      <c r="Z50" s="2" t="s">
        <v>71</v>
      </c>
      <c r="AA50" s="5" t="s">
        <v>43</v>
      </c>
      <c r="AB50" s="5" t="s">
        <v>43</v>
      </c>
      <c r="AC50" s="5" t="s">
        <v>43</v>
      </c>
      <c r="AD50" s="5" t="s">
        <v>43</v>
      </c>
      <c r="AE50" s="2" t="s">
        <v>43</v>
      </c>
      <c r="AF50" s="2" t="s">
        <v>43</v>
      </c>
      <c r="AG50" s="2" t="s">
        <v>43</v>
      </c>
      <c r="AH50" s="2" t="s">
        <v>43</v>
      </c>
      <c r="AI50" s="2" t="s">
        <v>43</v>
      </c>
      <c r="AJ50" s="2" t="s">
        <v>43</v>
      </c>
    </row>
    <row r="51" spans="1:40" ht="26.4" x14ac:dyDescent="0.3">
      <c r="A51" s="2">
        <v>8050</v>
      </c>
      <c r="B51" s="2" t="s">
        <v>2522</v>
      </c>
      <c r="C51" s="2" t="s">
        <v>43</v>
      </c>
      <c r="D51" s="2" t="s">
        <v>20</v>
      </c>
      <c r="E51" s="2" t="s">
        <v>1651</v>
      </c>
      <c r="F51" s="2" t="s">
        <v>77</v>
      </c>
      <c r="G51" s="5" t="s">
        <v>72</v>
      </c>
      <c r="H51" s="4">
        <v>42474</v>
      </c>
      <c r="I51" s="2" t="s">
        <v>1655</v>
      </c>
      <c r="J51" s="2" t="s">
        <v>21</v>
      </c>
      <c r="K51" s="2" t="s">
        <v>44</v>
      </c>
      <c r="L51" s="2" t="s">
        <v>45</v>
      </c>
      <c r="M51" s="2" t="s">
        <v>45</v>
      </c>
      <c r="N51" s="2">
        <v>1</v>
      </c>
      <c r="O51" s="2" t="s">
        <v>45</v>
      </c>
      <c r="P51" s="2" t="s">
        <v>2017</v>
      </c>
      <c r="Q51" s="5">
        <v>23.46</v>
      </c>
      <c r="R51" s="5">
        <v>16.93</v>
      </c>
      <c r="S51" s="5">
        <v>2.06</v>
      </c>
      <c r="T51" s="2">
        <v>1.3</v>
      </c>
      <c r="U51" s="2" t="s">
        <v>33</v>
      </c>
      <c r="V51" s="2" t="s">
        <v>54</v>
      </c>
      <c r="W51" s="2" t="s">
        <v>55</v>
      </c>
      <c r="X51" s="2" t="s">
        <v>61</v>
      </c>
      <c r="Y51" s="2" t="s">
        <v>61</v>
      </c>
      <c r="Z51" s="2" t="s">
        <v>71</v>
      </c>
      <c r="AA51" s="5" t="s">
        <v>43</v>
      </c>
      <c r="AB51" s="5" t="s">
        <v>43</v>
      </c>
      <c r="AC51" s="5" t="s">
        <v>43</v>
      </c>
      <c r="AD51" s="5" t="s">
        <v>43</v>
      </c>
      <c r="AE51" s="2" t="s">
        <v>43</v>
      </c>
      <c r="AF51" s="2" t="s">
        <v>43</v>
      </c>
      <c r="AG51" s="2" t="s">
        <v>43</v>
      </c>
      <c r="AH51" s="2" t="s">
        <v>43</v>
      </c>
      <c r="AI51" s="2" t="s">
        <v>43</v>
      </c>
      <c r="AJ51" s="2" t="s">
        <v>43</v>
      </c>
    </row>
    <row r="52" spans="1:40" ht="39.6" x14ac:dyDescent="0.3">
      <c r="A52" s="2">
        <v>8051</v>
      </c>
      <c r="B52" s="2" t="s">
        <v>2522</v>
      </c>
      <c r="C52" s="43" t="s">
        <v>4237</v>
      </c>
      <c r="D52" s="2" t="s">
        <v>20</v>
      </c>
      <c r="E52" s="2" t="s">
        <v>1651</v>
      </c>
      <c r="F52" s="2" t="s">
        <v>77</v>
      </c>
      <c r="G52" s="5" t="s">
        <v>72</v>
      </c>
      <c r="H52" s="4">
        <v>42474</v>
      </c>
      <c r="I52" s="2" t="s">
        <v>1655</v>
      </c>
      <c r="J52" s="2" t="s">
        <v>21</v>
      </c>
      <c r="K52" s="2" t="s">
        <v>45</v>
      </c>
      <c r="L52" s="2" t="s">
        <v>45</v>
      </c>
      <c r="M52" s="2" t="s">
        <v>45</v>
      </c>
      <c r="N52" s="2">
        <v>1</v>
      </c>
      <c r="O52" s="2" t="s">
        <v>45</v>
      </c>
      <c r="P52" s="2" t="s">
        <v>3496</v>
      </c>
      <c r="Q52" s="5">
        <v>30.44</v>
      </c>
      <c r="R52" s="5">
        <v>27.09</v>
      </c>
      <c r="S52" s="5">
        <v>4.5999999999999996</v>
      </c>
      <c r="T52" s="16">
        <v>6.5</v>
      </c>
      <c r="U52" s="2" t="s">
        <v>33</v>
      </c>
      <c r="V52" s="2" t="s">
        <v>90</v>
      </c>
      <c r="W52" s="2" t="s">
        <v>62</v>
      </c>
      <c r="X52" s="2" t="s">
        <v>47</v>
      </c>
      <c r="Y52" s="2" t="s">
        <v>48</v>
      </c>
      <c r="Z52" s="2" t="s">
        <v>65</v>
      </c>
      <c r="AA52" s="5" t="s">
        <v>43</v>
      </c>
      <c r="AB52" s="5" t="s">
        <v>43</v>
      </c>
      <c r="AC52" s="5" t="s">
        <v>43</v>
      </c>
      <c r="AD52" s="5" t="s">
        <v>43</v>
      </c>
      <c r="AE52" s="2" t="s">
        <v>43</v>
      </c>
      <c r="AF52" s="2" t="s">
        <v>43</v>
      </c>
      <c r="AG52" s="2" t="s">
        <v>43</v>
      </c>
      <c r="AH52" s="2" t="s">
        <v>43</v>
      </c>
      <c r="AI52" s="2" t="s">
        <v>43</v>
      </c>
      <c r="AJ52" s="2" t="s">
        <v>43</v>
      </c>
    </row>
    <row r="53" spans="1:40" ht="26.4" x14ac:dyDescent="0.3">
      <c r="A53" s="2">
        <v>8052</v>
      </c>
      <c r="B53" s="2" t="s">
        <v>2522</v>
      </c>
      <c r="C53" s="43" t="s">
        <v>4238</v>
      </c>
      <c r="D53" s="2" t="s">
        <v>20</v>
      </c>
      <c r="E53" s="2" t="s">
        <v>1651</v>
      </c>
      <c r="F53" s="2" t="s">
        <v>1652</v>
      </c>
      <c r="G53" s="5" t="s">
        <v>72</v>
      </c>
      <c r="H53" s="4">
        <v>42475</v>
      </c>
      <c r="I53" s="2" t="s">
        <v>1655</v>
      </c>
      <c r="J53" s="2" t="s">
        <v>21</v>
      </c>
      <c r="K53" s="2" t="s">
        <v>45</v>
      </c>
      <c r="L53" s="2" t="s">
        <v>45</v>
      </c>
      <c r="M53" s="2" t="s">
        <v>45</v>
      </c>
      <c r="N53" s="2">
        <v>1</v>
      </c>
      <c r="O53" s="2" t="s">
        <v>45</v>
      </c>
      <c r="P53" s="2" t="s">
        <v>3497</v>
      </c>
      <c r="Q53" s="5">
        <v>21.06</v>
      </c>
      <c r="R53" s="5">
        <v>17.579999999999998</v>
      </c>
      <c r="S53" s="5">
        <v>10.88</v>
      </c>
      <c r="T53" s="2">
        <v>4.2</v>
      </c>
      <c r="U53" s="2" t="s">
        <v>33</v>
      </c>
      <c r="V53" s="2" t="s">
        <v>52</v>
      </c>
      <c r="W53" s="2" t="s">
        <v>62</v>
      </c>
      <c r="X53" s="2" t="s">
        <v>47</v>
      </c>
      <c r="Y53" s="2" t="s">
        <v>48</v>
      </c>
      <c r="Z53" s="2" t="s">
        <v>65</v>
      </c>
      <c r="AA53" s="5" t="s">
        <v>43</v>
      </c>
      <c r="AB53" s="5" t="s">
        <v>43</v>
      </c>
      <c r="AC53" s="5" t="s">
        <v>43</v>
      </c>
      <c r="AD53" s="5" t="s">
        <v>43</v>
      </c>
      <c r="AE53" s="2" t="s">
        <v>43</v>
      </c>
      <c r="AF53" s="2" t="s">
        <v>43</v>
      </c>
      <c r="AG53" s="2" t="s">
        <v>43</v>
      </c>
      <c r="AH53" s="2" t="s">
        <v>43</v>
      </c>
      <c r="AI53" s="2" t="s">
        <v>43</v>
      </c>
      <c r="AJ53" s="2" t="s">
        <v>43</v>
      </c>
    </row>
    <row r="54" spans="1:40" ht="39.6" x14ac:dyDescent="0.3">
      <c r="A54" s="2">
        <v>8053</v>
      </c>
      <c r="B54" s="2" t="s">
        <v>2522</v>
      </c>
      <c r="C54" s="43" t="s">
        <v>4239</v>
      </c>
      <c r="D54" s="2" t="s">
        <v>20</v>
      </c>
      <c r="E54" s="2" t="s">
        <v>1651</v>
      </c>
      <c r="F54" s="2" t="s">
        <v>1652</v>
      </c>
      <c r="G54" s="5" t="s">
        <v>72</v>
      </c>
      <c r="H54" s="4">
        <v>42475</v>
      </c>
      <c r="I54" s="2" t="s">
        <v>1655</v>
      </c>
      <c r="J54" s="2" t="s">
        <v>21</v>
      </c>
      <c r="K54" s="2" t="s">
        <v>45</v>
      </c>
      <c r="L54" s="2" t="s">
        <v>45</v>
      </c>
      <c r="M54" s="2" t="s">
        <v>45</v>
      </c>
      <c r="N54" s="2">
        <v>1</v>
      </c>
      <c r="O54" s="2" t="s">
        <v>45</v>
      </c>
      <c r="P54" s="2" t="s">
        <v>3498</v>
      </c>
      <c r="Q54" s="5">
        <v>27.21</v>
      </c>
      <c r="R54" s="5">
        <v>15.5</v>
      </c>
      <c r="S54" s="5">
        <v>9.2899999999999991</v>
      </c>
      <c r="T54" s="2">
        <v>4.7</v>
      </c>
      <c r="U54" s="2" t="s">
        <v>33</v>
      </c>
      <c r="V54" s="2" t="s">
        <v>52</v>
      </c>
      <c r="W54" s="2" t="s">
        <v>62</v>
      </c>
      <c r="X54" s="2" t="s">
        <v>47</v>
      </c>
      <c r="Y54" s="2" t="s">
        <v>48</v>
      </c>
      <c r="Z54" s="2" t="s">
        <v>65</v>
      </c>
      <c r="AA54" s="5" t="s">
        <v>43</v>
      </c>
      <c r="AB54" s="5" t="s">
        <v>43</v>
      </c>
      <c r="AC54" s="5" t="s">
        <v>43</v>
      </c>
      <c r="AD54" s="5" t="s">
        <v>43</v>
      </c>
      <c r="AE54" s="2" t="s">
        <v>43</v>
      </c>
      <c r="AF54" s="2" t="s">
        <v>43</v>
      </c>
      <c r="AG54" s="2" t="s">
        <v>43</v>
      </c>
      <c r="AH54" s="2" t="s">
        <v>43</v>
      </c>
      <c r="AI54" s="2" t="s">
        <v>43</v>
      </c>
      <c r="AJ54" s="2" t="s">
        <v>43</v>
      </c>
    </row>
    <row r="55" spans="1:40" ht="39.6" x14ac:dyDescent="0.3">
      <c r="A55" s="2">
        <v>8054</v>
      </c>
      <c r="B55" s="2" t="s">
        <v>2522</v>
      </c>
      <c r="C55" s="43" t="s">
        <v>4240</v>
      </c>
      <c r="D55" s="2" t="s">
        <v>20</v>
      </c>
      <c r="E55" s="2" t="s">
        <v>1651</v>
      </c>
      <c r="F55" s="2" t="s">
        <v>1652</v>
      </c>
      <c r="G55" s="5" t="s">
        <v>72</v>
      </c>
      <c r="H55" s="4">
        <v>42475</v>
      </c>
      <c r="I55" s="2" t="s">
        <v>1655</v>
      </c>
      <c r="J55" s="2" t="s">
        <v>21</v>
      </c>
      <c r="K55" s="2" t="s">
        <v>44</v>
      </c>
      <c r="L55" s="2" t="s">
        <v>45</v>
      </c>
      <c r="M55" s="2" t="s">
        <v>45</v>
      </c>
      <c r="N55" s="2">
        <v>1</v>
      </c>
      <c r="O55" s="2" t="s">
        <v>45</v>
      </c>
      <c r="P55" s="2" t="s">
        <v>3499</v>
      </c>
      <c r="Q55" s="5">
        <v>31.16</v>
      </c>
      <c r="R55" s="5">
        <v>30.81</v>
      </c>
      <c r="S55" s="5">
        <v>9.4</v>
      </c>
      <c r="T55" s="2">
        <v>5.0999999999999996</v>
      </c>
      <c r="U55" s="2" t="s">
        <v>33</v>
      </c>
      <c r="V55" s="2" t="s">
        <v>52</v>
      </c>
      <c r="W55" s="2" t="s">
        <v>74</v>
      </c>
      <c r="X55" s="2" t="s">
        <v>47</v>
      </c>
      <c r="Y55" s="2" t="s">
        <v>48</v>
      </c>
      <c r="Z55" s="2" t="s">
        <v>65</v>
      </c>
      <c r="AA55" s="5" t="s">
        <v>43</v>
      </c>
      <c r="AB55" s="5" t="s">
        <v>43</v>
      </c>
      <c r="AC55" s="5" t="s">
        <v>43</v>
      </c>
      <c r="AD55" s="5" t="s">
        <v>43</v>
      </c>
      <c r="AE55" s="2" t="s">
        <v>43</v>
      </c>
      <c r="AF55" s="2" t="s">
        <v>43</v>
      </c>
      <c r="AG55" s="2" t="s">
        <v>43</v>
      </c>
      <c r="AH55" s="2" t="s">
        <v>43</v>
      </c>
      <c r="AI55" s="2" t="s">
        <v>43</v>
      </c>
      <c r="AJ55" s="2" t="s">
        <v>43</v>
      </c>
    </row>
    <row r="56" spans="1:40" ht="26.4" x14ac:dyDescent="0.3">
      <c r="A56" s="2">
        <v>8055</v>
      </c>
      <c r="B56" s="2" t="s">
        <v>2522</v>
      </c>
      <c r="C56" s="2" t="s">
        <v>43</v>
      </c>
      <c r="D56" s="2" t="s">
        <v>20</v>
      </c>
      <c r="E56" s="2" t="s">
        <v>1651</v>
      </c>
      <c r="F56" s="2" t="s">
        <v>1664</v>
      </c>
      <c r="G56" s="5" t="s">
        <v>72</v>
      </c>
      <c r="H56" s="4">
        <v>42474</v>
      </c>
      <c r="I56" s="2" t="s">
        <v>1655</v>
      </c>
      <c r="J56" s="2" t="s">
        <v>21</v>
      </c>
      <c r="K56" s="2" t="s">
        <v>45</v>
      </c>
      <c r="L56" s="2" t="s">
        <v>45</v>
      </c>
      <c r="M56" s="2" t="s">
        <v>45</v>
      </c>
      <c r="N56" s="2">
        <v>1</v>
      </c>
      <c r="O56" s="2" t="s">
        <v>45</v>
      </c>
      <c r="P56" s="2" t="s">
        <v>3500</v>
      </c>
      <c r="Q56" s="5">
        <v>25.84</v>
      </c>
      <c r="R56" s="5">
        <v>17.84</v>
      </c>
      <c r="S56" s="5">
        <v>6.79</v>
      </c>
      <c r="T56" s="2">
        <v>3.2</v>
      </c>
      <c r="U56" s="2" t="s">
        <v>33</v>
      </c>
      <c r="V56" s="2" t="s">
        <v>52</v>
      </c>
      <c r="W56" s="2" t="s">
        <v>62</v>
      </c>
      <c r="X56" s="2" t="s">
        <v>186</v>
      </c>
      <c r="Y56" s="2" t="s">
        <v>48</v>
      </c>
      <c r="Z56" s="2" t="s">
        <v>65</v>
      </c>
      <c r="AA56" s="5" t="s">
        <v>43</v>
      </c>
      <c r="AB56" s="5" t="s">
        <v>43</v>
      </c>
      <c r="AC56" s="5" t="s">
        <v>43</v>
      </c>
      <c r="AD56" s="5" t="s">
        <v>43</v>
      </c>
      <c r="AE56" s="2" t="s">
        <v>43</v>
      </c>
      <c r="AF56" s="2" t="s">
        <v>43</v>
      </c>
      <c r="AG56" s="2" t="s">
        <v>43</v>
      </c>
      <c r="AH56" s="2" t="s">
        <v>43</v>
      </c>
      <c r="AI56" s="2" t="s">
        <v>43</v>
      </c>
      <c r="AJ56" s="2" t="s">
        <v>43</v>
      </c>
    </row>
    <row r="57" spans="1:40" ht="66" x14ac:dyDescent="0.3">
      <c r="A57" s="2">
        <v>8056</v>
      </c>
      <c r="B57" s="2" t="s">
        <v>2522</v>
      </c>
      <c r="C57" s="43" t="s">
        <v>4241</v>
      </c>
      <c r="D57" s="2" t="s">
        <v>20</v>
      </c>
      <c r="E57" s="2" t="s">
        <v>1651</v>
      </c>
      <c r="F57" s="2" t="s">
        <v>77</v>
      </c>
      <c r="G57" s="5" t="s">
        <v>72</v>
      </c>
      <c r="H57" s="4">
        <v>42474</v>
      </c>
      <c r="I57" s="2" t="s">
        <v>1655</v>
      </c>
      <c r="J57" s="2" t="s">
        <v>21</v>
      </c>
      <c r="K57" s="2" t="s">
        <v>44</v>
      </c>
      <c r="L57" s="2" t="s">
        <v>45</v>
      </c>
      <c r="M57" s="2" t="s">
        <v>45</v>
      </c>
      <c r="N57" s="2">
        <v>1</v>
      </c>
      <c r="O57" s="2" t="s">
        <v>44</v>
      </c>
      <c r="P57" s="2" t="s">
        <v>3501</v>
      </c>
      <c r="Q57" s="5">
        <v>50.7</v>
      </c>
      <c r="R57" s="5">
        <v>33.96</v>
      </c>
      <c r="S57" s="5">
        <v>4.5999999999999996</v>
      </c>
      <c r="T57" s="2">
        <v>10.8</v>
      </c>
      <c r="U57" s="2" t="s">
        <v>33</v>
      </c>
      <c r="V57" s="2" t="s">
        <v>3502</v>
      </c>
      <c r="W57" s="2" t="s">
        <v>62</v>
      </c>
      <c r="X57" s="2" t="s">
        <v>3503</v>
      </c>
      <c r="Y57" s="2" t="s">
        <v>283</v>
      </c>
      <c r="Z57" s="2" t="s">
        <v>65</v>
      </c>
      <c r="AA57" s="5" t="s">
        <v>43</v>
      </c>
      <c r="AB57" s="5" t="s">
        <v>43</v>
      </c>
      <c r="AC57" s="5" t="s">
        <v>43</v>
      </c>
      <c r="AD57" s="5" t="s">
        <v>43</v>
      </c>
      <c r="AE57" s="2" t="s">
        <v>43</v>
      </c>
      <c r="AF57" s="2" t="s">
        <v>43</v>
      </c>
      <c r="AG57" s="2" t="s">
        <v>43</v>
      </c>
      <c r="AH57" s="2" t="s">
        <v>43</v>
      </c>
      <c r="AI57" s="2" t="s">
        <v>43</v>
      </c>
      <c r="AJ57" s="2" t="s">
        <v>43</v>
      </c>
    </row>
    <row r="58" spans="1:40" ht="26.4" x14ac:dyDescent="0.3">
      <c r="A58" s="2">
        <v>8057</v>
      </c>
      <c r="B58" s="2" t="s">
        <v>2522</v>
      </c>
      <c r="C58" s="2" t="s">
        <v>43</v>
      </c>
      <c r="D58" s="2" t="s">
        <v>20</v>
      </c>
      <c r="E58" s="2" t="s">
        <v>1651</v>
      </c>
      <c r="F58" s="2" t="s">
        <v>1652</v>
      </c>
      <c r="G58" s="5" t="s">
        <v>72</v>
      </c>
      <c r="H58" s="4">
        <v>42475</v>
      </c>
      <c r="I58" s="2" t="s">
        <v>1655</v>
      </c>
      <c r="J58" s="2" t="s">
        <v>21</v>
      </c>
      <c r="K58" s="2" t="s">
        <v>45</v>
      </c>
      <c r="L58" s="2" t="s">
        <v>45</v>
      </c>
      <c r="M58" s="2" t="s">
        <v>45</v>
      </c>
      <c r="N58" s="2">
        <v>1</v>
      </c>
      <c r="O58" s="2" t="s">
        <v>45</v>
      </c>
      <c r="P58" s="2" t="s">
        <v>122</v>
      </c>
      <c r="Q58" s="5">
        <v>24.23</v>
      </c>
      <c r="R58" s="5">
        <v>17.309999999999999</v>
      </c>
      <c r="S58" s="5">
        <v>6.77</v>
      </c>
      <c r="T58" s="2">
        <v>4.3</v>
      </c>
      <c r="U58" s="2" t="s">
        <v>33</v>
      </c>
      <c r="V58" s="2" t="s">
        <v>90</v>
      </c>
      <c r="W58" s="2" t="s">
        <v>62</v>
      </c>
      <c r="X58" s="2" t="s">
        <v>47</v>
      </c>
      <c r="Y58" s="2" t="s">
        <v>48</v>
      </c>
      <c r="Z58" s="2" t="s">
        <v>65</v>
      </c>
      <c r="AA58" s="5" t="s">
        <v>43</v>
      </c>
      <c r="AB58" s="5" t="s">
        <v>43</v>
      </c>
      <c r="AC58" s="5" t="s">
        <v>43</v>
      </c>
      <c r="AD58" s="5" t="s">
        <v>43</v>
      </c>
      <c r="AE58" s="2" t="s">
        <v>43</v>
      </c>
      <c r="AF58" s="2" t="s">
        <v>43</v>
      </c>
      <c r="AG58" s="2" t="s">
        <v>43</v>
      </c>
      <c r="AH58" s="2" t="s">
        <v>43</v>
      </c>
      <c r="AI58" s="2" t="s">
        <v>43</v>
      </c>
      <c r="AJ58" s="2" t="s">
        <v>43</v>
      </c>
    </row>
    <row r="59" spans="1:40" ht="26.4" x14ac:dyDescent="0.3">
      <c r="A59" s="2">
        <v>8058</v>
      </c>
      <c r="B59" s="2" t="s">
        <v>2522</v>
      </c>
      <c r="C59" s="2" t="s">
        <v>43</v>
      </c>
      <c r="D59" s="2" t="s">
        <v>20</v>
      </c>
      <c r="E59" s="2" t="s">
        <v>1651</v>
      </c>
      <c r="F59" s="2" t="s">
        <v>77</v>
      </c>
      <c r="G59" s="5" t="s">
        <v>72</v>
      </c>
      <c r="H59" s="4">
        <v>42474</v>
      </c>
      <c r="I59" s="2" t="s">
        <v>1655</v>
      </c>
      <c r="J59" s="2" t="s">
        <v>21</v>
      </c>
      <c r="K59" s="2" t="s">
        <v>45</v>
      </c>
      <c r="L59" s="2" t="s">
        <v>45</v>
      </c>
      <c r="M59" s="2" t="s">
        <v>45</v>
      </c>
      <c r="N59" s="2">
        <v>1</v>
      </c>
      <c r="O59" s="2" t="s">
        <v>45</v>
      </c>
      <c r="P59" s="2" t="s">
        <v>122</v>
      </c>
      <c r="Q59" s="5">
        <v>28.5</v>
      </c>
      <c r="R59" s="5">
        <v>12.25</v>
      </c>
      <c r="S59" s="5">
        <v>4.1900000000000004</v>
      </c>
      <c r="T59" s="2">
        <v>1.8</v>
      </c>
      <c r="U59" s="2" t="s">
        <v>33</v>
      </c>
      <c r="V59" s="2" t="s">
        <v>90</v>
      </c>
      <c r="W59" s="2" t="s">
        <v>62</v>
      </c>
      <c r="X59" s="2" t="s">
        <v>47</v>
      </c>
      <c r="Y59" s="2" t="s">
        <v>48</v>
      </c>
      <c r="Z59" s="2" t="s">
        <v>65</v>
      </c>
      <c r="AA59" s="5" t="s">
        <v>43</v>
      </c>
      <c r="AB59" s="5" t="s">
        <v>43</v>
      </c>
      <c r="AC59" s="5" t="s">
        <v>43</v>
      </c>
      <c r="AD59" s="5" t="s">
        <v>43</v>
      </c>
      <c r="AE59" s="2" t="s">
        <v>43</v>
      </c>
      <c r="AF59" s="2" t="s">
        <v>43</v>
      </c>
      <c r="AG59" s="2" t="s">
        <v>43</v>
      </c>
      <c r="AH59" s="2" t="s">
        <v>43</v>
      </c>
      <c r="AI59" s="2" t="s">
        <v>43</v>
      </c>
      <c r="AJ59" s="2" t="s">
        <v>43</v>
      </c>
    </row>
    <row r="60" spans="1:40" ht="105.6" x14ac:dyDescent="0.3">
      <c r="A60" s="2">
        <v>8059</v>
      </c>
      <c r="B60" s="2" t="s">
        <v>2522</v>
      </c>
      <c r="C60" s="2" t="s">
        <v>43</v>
      </c>
      <c r="D60" s="2" t="s">
        <v>20</v>
      </c>
      <c r="E60" s="2" t="s">
        <v>1651</v>
      </c>
      <c r="F60" s="2" t="s">
        <v>1652</v>
      </c>
      <c r="G60" s="5" t="s">
        <v>72</v>
      </c>
      <c r="H60" s="4">
        <v>42475</v>
      </c>
      <c r="I60" s="2" t="s">
        <v>1655</v>
      </c>
      <c r="J60" s="2" t="s">
        <v>21</v>
      </c>
      <c r="K60" s="2" t="s">
        <v>45</v>
      </c>
      <c r="L60" s="2" t="s">
        <v>45</v>
      </c>
      <c r="M60" s="2" t="s">
        <v>45</v>
      </c>
      <c r="N60" s="2">
        <v>1</v>
      </c>
      <c r="O60" s="2" t="s">
        <v>45</v>
      </c>
      <c r="P60" s="2" t="s">
        <v>2786</v>
      </c>
      <c r="Q60" s="5">
        <v>27.01</v>
      </c>
      <c r="R60" s="5">
        <v>14.01</v>
      </c>
      <c r="S60" s="5">
        <v>4.4000000000000004</v>
      </c>
      <c r="T60" s="2">
        <v>1.8</v>
      </c>
      <c r="U60" s="2" t="s">
        <v>33</v>
      </c>
      <c r="V60" s="2" t="s">
        <v>63</v>
      </c>
      <c r="W60" s="2" t="s">
        <v>62</v>
      </c>
      <c r="X60" s="2" t="s">
        <v>47</v>
      </c>
      <c r="Y60" s="2" t="s">
        <v>83</v>
      </c>
      <c r="Z60" s="2" t="s">
        <v>65</v>
      </c>
      <c r="AA60" s="5" t="s">
        <v>43</v>
      </c>
      <c r="AB60" s="5" t="s">
        <v>43</v>
      </c>
      <c r="AC60" s="5" t="s">
        <v>43</v>
      </c>
      <c r="AD60" s="5" t="s">
        <v>43</v>
      </c>
      <c r="AE60" s="2" t="s">
        <v>43</v>
      </c>
      <c r="AF60" s="2" t="s">
        <v>43</v>
      </c>
      <c r="AG60" s="2" t="s">
        <v>43</v>
      </c>
      <c r="AH60" s="2" t="s">
        <v>43</v>
      </c>
      <c r="AI60" s="2" t="s">
        <v>43</v>
      </c>
      <c r="AJ60" s="2" t="s">
        <v>43</v>
      </c>
      <c r="AK60" s="2">
        <v>1840</v>
      </c>
      <c r="AL60" s="2">
        <v>1890</v>
      </c>
      <c r="AM60" s="2" t="s">
        <v>3797</v>
      </c>
      <c r="AN60" s="11" t="s">
        <v>383</v>
      </c>
    </row>
    <row r="61" spans="1:40" ht="184.8" x14ac:dyDescent="0.3">
      <c r="A61" s="2">
        <v>8060</v>
      </c>
      <c r="B61" s="2" t="s">
        <v>2522</v>
      </c>
      <c r="C61" s="43" t="s">
        <v>4242</v>
      </c>
      <c r="D61" s="2" t="s">
        <v>20</v>
      </c>
      <c r="E61" s="2" t="s">
        <v>1651</v>
      </c>
      <c r="F61" s="2" t="s">
        <v>1652</v>
      </c>
      <c r="G61" s="5" t="s">
        <v>72</v>
      </c>
      <c r="H61" s="4">
        <v>42475</v>
      </c>
      <c r="I61" s="2" t="s">
        <v>1655</v>
      </c>
      <c r="J61" s="2" t="s">
        <v>21</v>
      </c>
      <c r="K61" s="2" t="s">
        <v>44</v>
      </c>
      <c r="L61" s="2" t="s">
        <v>45</v>
      </c>
      <c r="M61" s="2" t="s">
        <v>45</v>
      </c>
      <c r="N61" s="2">
        <v>1</v>
      </c>
      <c r="O61" s="2" t="s">
        <v>45</v>
      </c>
      <c r="P61" s="2" t="s">
        <v>4061</v>
      </c>
      <c r="Q61" s="5">
        <v>27.27</v>
      </c>
      <c r="R61" s="5">
        <v>10.5</v>
      </c>
      <c r="S61" s="5">
        <v>5.87</v>
      </c>
      <c r="T61" s="2">
        <v>1.8</v>
      </c>
      <c r="U61" s="2" t="s">
        <v>33</v>
      </c>
      <c r="V61" s="2" t="s">
        <v>63</v>
      </c>
      <c r="W61" s="2" t="s">
        <v>344</v>
      </c>
      <c r="X61" s="2" t="s">
        <v>47</v>
      </c>
      <c r="Y61" s="2" t="s">
        <v>83</v>
      </c>
      <c r="Z61" s="2" t="s">
        <v>65</v>
      </c>
      <c r="AA61" s="5" t="s">
        <v>43</v>
      </c>
      <c r="AB61" s="5" t="s">
        <v>43</v>
      </c>
      <c r="AC61" s="5" t="s">
        <v>43</v>
      </c>
      <c r="AD61" s="5" t="s">
        <v>43</v>
      </c>
      <c r="AE61" s="2" t="s">
        <v>43</v>
      </c>
      <c r="AF61" s="2" t="s">
        <v>43</v>
      </c>
      <c r="AG61" s="2" t="s">
        <v>2773</v>
      </c>
      <c r="AH61" s="2" t="s">
        <v>53</v>
      </c>
      <c r="AI61" s="2" t="s">
        <v>44</v>
      </c>
      <c r="AJ61" s="2" t="s">
        <v>43</v>
      </c>
      <c r="AK61" s="2">
        <v>1840</v>
      </c>
      <c r="AL61" s="2">
        <v>1885</v>
      </c>
      <c r="AM61" s="2" t="s">
        <v>2693</v>
      </c>
      <c r="AN61" s="11" t="s">
        <v>2772</v>
      </c>
    </row>
    <row r="62" spans="1:40" ht="26.4" x14ac:dyDescent="0.3">
      <c r="A62" s="2">
        <v>8061</v>
      </c>
      <c r="B62" s="2" t="s">
        <v>2522</v>
      </c>
      <c r="C62" s="2" t="s">
        <v>43</v>
      </c>
      <c r="D62" s="2" t="s">
        <v>20</v>
      </c>
      <c r="E62" s="2" t="s">
        <v>1651</v>
      </c>
      <c r="F62" s="2" t="s">
        <v>1664</v>
      </c>
      <c r="G62" s="5" t="s">
        <v>72</v>
      </c>
      <c r="H62" s="4">
        <v>42474</v>
      </c>
      <c r="I62" s="2" t="s">
        <v>1655</v>
      </c>
      <c r="J62" s="2" t="s">
        <v>21</v>
      </c>
      <c r="K62" s="2" t="s">
        <v>45</v>
      </c>
      <c r="L62" s="2" t="s">
        <v>45</v>
      </c>
      <c r="M62" s="2" t="s">
        <v>45</v>
      </c>
      <c r="N62" s="2">
        <v>1</v>
      </c>
      <c r="O62" s="2" t="s">
        <v>45</v>
      </c>
      <c r="P62" s="2" t="s">
        <v>122</v>
      </c>
      <c r="Q62" s="5">
        <v>27.06</v>
      </c>
      <c r="R62" s="5">
        <v>20.51</v>
      </c>
      <c r="S62" s="5">
        <v>3.26</v>
      </c>
      <c r="T62" s="2">
        <v>2.5</v>
      </c>
      <c r="U62" s="2" t="s">
        <v>33</v>
      </c>
      <c r="V62" s="2" t="s">
        <v>90</v>
      </c>
      <c r="W62" s="2" t="s">
        <v>62</v>
      </c>
      <c r="X62" s="2" t="s">
        <v>47</v>
      </c>
      <c r="Y62" s="2" t="s">
        <v>48</v>
      </c>
      <c r="Z62" s="2" t="s">
        <v>65</v>
      </c>
      <c r="AA62" s="5" t="s">
        <v>43</v>
      </c>
      <c r="AB62" s="5" t="s">
        <v>43</v>
      </c>
      <c r="AC62" s="5" t="s">
        <v>43</v>
      </c>
      <c r="AD62" s="5" t="s">
        <v>43</v>
      </c>
      <c r="AE62" s="2" t="s">
        <v>43</v>
      </c>
      <c r="AF62" s="2" t="s">
        <v>43</v>
      </c>
      <c r="AG62" s="2" t="s">
        <v>43</v>
      </c>
      <c r="AH62" s="2" t="s">
        <v>43</v>
      </c>
      <c r="AI62" s="2" t="s">
        <v>43</v>
      </c>
      <c r="AJ62" s="2" t="s">
        <v>43</v>
      </c>
    </row>
    <row r="63" spans="1:40" x14ac:dyDescent="0.3">
      <c r="N63" s="2">
        <f>SUBTOTAL(109,N2:N62)</f>
        <v>63</v>
      </c>
    </row>
    <row r="1048575" ht="33" customHeight="1" x14ac:dyDescent="0.3"/>
  </sheetData>
  <conditionalFormatting sqref="AK60:AN60 AK44:AN44 AK39:AN39 AK34:AN36 AK27:AN30">
    <cfRule type="expression" dxfId="298" priority="2">
      <formula>MOD(ROW(),2)=0</formula>
    </cfRule>
  </conditionalFormatting>
  <conditionalFormatting sqref="AK46:AN46 AK13:AN13 AK9:AN9">
    <cfRule type="expression" dxfId="297" priority="1">
      <formula>MOD(ROW(),2)=0</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3"/>
  <sheetViews>
    <sheetView zoomScale="90" zoomScaleNormal="90" workbookViewId="0">
      <pane ySplit="1" topLeftCell="A2" activePane="bottomLeft" state="frozen"/>
      <selection activeCell="AN123" sqref="AN123"/>
      <selection pane="bottomLeft" activeCell="C53" sqref="C53"/>
    </sheetView>
  </sheetViews>
  <sheetFormatPr defaultColWidth="8.88671875" defaultRowHeight="14.4" x14ac:dyDescent="0.3"/>
  <cols>
    <col min="1" max="1" width="10.33203125" style="2" customWidth="1"/>
    <col min="2" max="2" width="7.33203125" style="2" customWidth="1"/>
    <col min="3" max="3" width="11.109375" style="2" customWidth="1"/>
    <col min="4" max="4" width="7.33203125" style="2" customWidth="1"/>
    <col min="5" max="5" width="4.6640625" style="2" customWidth="1"/>
    <col min="6" max="6" width="9.5546875" style="2" customWidth="1"/>
    <col min="7" max="7" width="5.88671875" style="5" customWidth="1"/>
    <col min="8" max="8" width="11" style="2" bestFit="1" customWidth="1"/>
    <col min="9" max="9" width="7" style="2" customWidth="1"/>
    <col min="10" max="10" width="7.33203125" style="2" customWidth="1"/>
    <col min="11" max="11" width="3.44140625" style="2" customWidth="1"/>
    <col min="12" max="12" width="5.33203125" style="2" customWidth="1"/>
    <col min="13" max="13" width="7.88671875" style="2" customWidth="1"/>
    <col min="14" max="14" width="4.88671875" style="2" customWidth="1"/>
    <col min="15" max="15" width="5.109375" style="2" customWidth="1"/>
    <col min="16" max="16" width="56.88671875" style="2" customWidth="1"/>
    <col min="17" max="17" width="8.6640625" style="2" customWidth="1"/>
    <col min="18" max="18" width="7.6640625" style="2" customWidth="1"/>
    <col min="19" max="19" width="8.44140625" style="5" customWidth="1"/>
    <col min="20" max="20" width="4.6640625" style="5" customWidth="1"/>
    <col min="21" max="21" width="10.6640625" style="2" customWidth="1"/>
    <col min="22" max="22" width="14.5546875" style="2" customWidth="1"/>
    <col min="23" max="23" width="15.5546875" style="2" customWidth="1"/>
    <col min="24" max="24" width="14" style="2" customWidth="1"/>
    <col min="25" max="25" width="12.6640625" style="2" customWidth="1"/>
    <col min="26" max="26" width="15.109375" style="2" customWidth="1"/>
    <col min="27" max="27" width="11.88671875" style="5" customWidth="1"/>
    <col min="28" max="28" width="13.109375" style="5" customWidth="1"/>
    <col min="29" max="29" width="7.44140625" style="26" customWidth="1"/>
    <col min="30" max="30" width="9.33203125" style="2" customWidth="1"/>
    <col min="31" max="31" width="7.6640625" style="2" customWidth="1"/>
    <col min="32" max="32" width="9.109375" style="2" customWidth="1"/>
    <col min="33" max="33" width="17" style="2" customWidth="1"/>
    <col min="34" max="34" width="10.88671875" style="2" customWidth="1"/>
    <col min="35" max="35" width="5.44140625" style="2" bestFit="1" customWidth="1"/>
    <col min="36" max="36" width="7.88671875" style="2" bestFit="1" customWidth="1"/>
    <col min="37" max="37" width="15.109375" style="2" customWidth="1"/>
    <col min="38" max="38" width="14.33203125" style="2" customWidth="1"/>
    <col min="39" max="39" width="62.109375" style="2" customWidth="1"/>
    <col min="40" max="40" width="73.44140625" style="2" customWidth="1"/>
    <col min="41" max="41" width="12" style="2" customWidth="1"/>
    <col min="42" max="42" width="12.44140625" style="17" customWidth="1"/>
    <col min="43" max="16384" width="8.88671875" style="18"/>
  </cols>
  <sheetData>
    <row r="1" spans="1:42" s="22" customFormat="1" ht="102.6" customHeight="1" x14ac:dyDescent="0.3">
      <c r="A1" s="6" t="s">
        <v>1</v>
      </c>
      <c r="B1" s="6" t="s">
        <v>2521</v>
      </c>
      <c r="C1" s="6" t="s">
        <v>2</v>
      </c>
      <c r="D1" s="6" t="s">
        <v>3</v>
      </c>
      <c r="E1" s="6" t="s">
        <v>4</v>
      </c>
      <c r="F1" s="6" t="s">
        <v>5</v>
      </c>
      <c r="G1" s="7" t="s">
        <v>6</v>
      </c>
      <c r="H1" s="6" t="s">
        <v>7</v>
      </c>
      <c r="I1" s="6" t="s">
        <v>8</v>
      </c>
      <c r="J1" s="6" t="s">
        <v>9</v>
      </c>
      <c r="K1" s="6" t="s">
        <v>10</v>
      </c>
      <c r="L1" s="6" t="s">
        <v>11</v>
      </c>
      <c r="M1" s="6" t="s">
        <v>27</v>
      </c>
      <c r="N1" s="6" t="s">
        <v>12</v>
      </c>
      <c r="O1" s="6" t="s">
        <v>13</v>
      </c>
      <c r="P1" s="8" t="s">
        <v>14</v>
      </c>
      <c r="Q1" s="6" t="s">
        <v>15</v>
      </c>
      <c r="R1" s="6" t="s">
        <v>16</v>
      </c>
      <c r="S1" s="7" t="s">
        <v>17</v>
      </c>
      <c r="T1" s="7" t="s">
        <v>18</v>
      </c>
      <c r="U1" s="6" t="s">
        <v>19</v>
      </c>
      <c r="V1" s="6" t="s">
        <v>22</v>
      </c>
      <c r="W1" s="6" t="s">
        <v>23</v>
      </c>
      <c r="X1" s="6" t="s">
        <v>34</v>
      </c>
      <c r="Y1" s="6" t="s">
        <v>35</v>
      </c>
      <c r="Z1" s="6" t="s">
        <v>36</v>
      </c>
      <c r="AA1" s="7" t="s">
        <v>255</v>
      </c>
      <c r="AB1" s="7" t="s">
        <v>24</v>
      </c>
      <c r="AC1" s="27" t="s">
        <v>84</v>
      </c>
      <c r="AD1" s="6" t="s">
        <v>25</v>
      </c>
      <c r="AE1" s="6" t="s">
        <v>26</v>
      </c>
      <c r="AF1" s="6" t="s">
        <v>908</v>
      </c>
      <c r="AG1" s="6" t="s">
        <v>29</v>
      </c>
      <c r="AH1" s="6" t="s">
        <v>30</v>
      </c>
      <c r="AI1" s="6" t="s">
        <v>31</v>
      </c>
      <c r="AJ1" s="6" t="s">
        <v>32</v>
      </c>
      <c r="AK1" s="6" t="s">
        <v>37</v>
      </c>
      <c r="AL1" s="6" t="s">
        <v>38</v>
      </c>
      <c r="AM1" s="8" t="s">
        <v>39</v>
      </c>
      <c r="AN1" s="8" t="s">
        <v>40</v>
      </c>
      <c r="AO1" s="6" t="s">
        <v>0</v>
      </c>
      <c r="AP1" s="21" t="s">
        <v>41</v>
      </c>
    </row>
    <row r="2" spans="1:42" ht="39.6" x14ac:dyDescent="0.3">
      <c r="A2" s="2">
        <v>8501</v>
      </c>
      <c r="B2" s="2" t="s">
        <v>2522</v>
      </c>
      <c r="C2" s="2" t="s">
        <v>43</v>
      </c>
      <c r="D2" s="2" t="s">
        <v>20</v>
      </c>
      <c r="E2" s="2" t="s">
        <v>1667</v>
      </c>
      <c r="F2" s="2" t="s">
        <v>1668</v>
      </c>
      <c r="G2" s="5" t="s">
        <v>49</v>
      </c>
      <c r="H2" s="4">
        <v>42474</v>
      </c>
      <c r="I2" s="2" t="s">
        <v>1669</v>
      </c>
      <c r="J2" s="2" t="s">
        <v>21</v>
      </c>
      <c r="K2" s="2" t="s">
        <v>45</v>
      </c>
      <c r="L2" s="2" t="s">
        <v>45</v>
      </c>
      <c r="M2" s="2" t="s">
        <v>45</v>
      </c>
      <c r="N2" s="2">
        <v>1</v>
      </c>
      <c r="O2" s="2" t="s">
        <v>45</v>
      </c>
      <c r="P2" s="2" t="s">
        <v>2716</v>
      </c>
      <c r="Q2" s="2">
        <v>27.54</v>
      </c>
      <c r="R2" s="2">
        <v>18.399999999999999</v>
      </c>
      <c r="S2" s="5">
        <v>5.57</v>
      </c>
      <c r="T2" s="5">
        <v>3.3</v>
      </c>
      <c r="U2" s="2" t="s">
        <v>33</v>
      </c>
      <c r="V2" s="2" t="s">
        <v>52</v>
      </c>
      <c r="W2" s="2" t="s">
        <v>62</v>
      </c>
      <c r="X2" s="2" t="s">
        <v>47</v>
      </c>
      <c r="Y2" s="2" t="s">
        <v>48</v>
      </c>
      <c r="Z2" s="2" t="s">
        <v>65</v>
      </c>
      <c r="AA2" s="5" t="s">
        <v>43</v>
      </c>
      <c r="AB2" s="5" t="s">
        <v>43</v>
      </c>
      <c r="AC2" s="26" t="s">
        <v>43</v>
      </c>
      <c r="AD2" s="2" t="s">
        <v>43</v>
      </c>
      <c r="AE2" s="2" t="s">
        <v>43</v>
      </c>
      <c r="AF2" s="2" t="s">
        <v>43</v>
      </c>
      <c r="AG2" s="2" t="s">
        <v>43</v>
      </c>
      <c r="AH2" s="2" t="s">
        <v>43</v>
      </c>
      <c r="AI2" s="2" t="s">
        <v>43</v>
      </c>
      <c r="AJ2" s="2" t="s">
        <v>43</v>
      </c>
      <c r="AN2" s="2" t="s">
        <v>1670</v>
      </c>
    </row>
    <row r="3" spans="1:42" ht="132" x14ac:dyDescent="0.3">
      <c r="A3" s="2">
        <v>8502</v>
      </c>
      <c r="B3" s="2" t="s">
        <v>2522</v>
      </c>
      <c r="C3" s="2" t="s">
        <v>43</v>
      </c>
      <c r="D3" s="2" t="s">
        <v>20</v>
      </c>
      <c r="E3" s="2" t="s">
        <v>1667</v>
      </c>
      <c r="F3" s="2" t="s">
        <v>1671</v>
      </c>
      <c r="G3" s="5" t="s">
        <v>49</v>
      </c>
      <c r="H3" s="4">
        <v>42474</v>
      </c>
      <c r="I3" s="2" t="s">
        <v>1669</v>
      </c>
      <c r="J3" s="2" t="s">
        <v>21</v>
      </c>
      <c r="K3" s="2" t="s">
        <v>45</v>
      </c>
      <c r="L3" s="2" t="s">
        <v>45</v>
      </c>
      <c r="M3" s="2" t="s">
        <v>45</v>
      </c>
      <c r="N3" s="2">
        <v>1</v>
      </c>
      <c r="O3" s="2" t="s">
        <v>45</v>
      </c>
      <c r="P3" s="2" t="s">
        <v>2717</v>
      </c>
      <c r="Q3" s="2">
        <v>19.28</v>
      </c>
      <c r="R3" s="2">
        <v>13.16</v>
      </c>
      <c r="S3" s="5">
        <v>11.36</v>
      </c>
      <c r="T3" s="5">
        <v>3.6</v>
      </c>
      <c r="U3" s="2" t="s">
        <v>33</v>
      </c>
      <c r="V3" s="2" t="s">
        <v>63</v>
      </c>
      <c r="W3" s="2" t="s">
        <v>62</v>
      </c>
      <c r="X3" s="2" t="s">
        <v>47</v>
      </c>
      <c r="Y3" s="2" t="s">
        <v>48</v>
      </c>
      <c r="Z3" s="2" t="s">
        <v>65</v>
      </c>
      <c r="AA3" s="5" t="s">
        <v>43</v>
      </c>
      <c r="AB3" s="5" t="s">
        <v>43</v>
      </c>
      <c r="AC3" s="26" t="s">
        <v>43</v>
      </c>
      <c r="AD3" s="2" t="s">
        <v>43</v>
      </c>
      <c r="AE3" s="2" t="s">
        <v>43</v>
      </c>
      <c r="AF3" s="2" t="s">
        <v>43</v>
      </c>
      <c r="AG3" s="2" t="s">
        <v>43</v>
      </c>
      <c r="AH3" s="2" t="s">
        <v>43</v>
      </c>
      <c r="AI3" s="2" t="s">
        <v>43</v>
      </c>
      <c r="AJ3" s="2" t="s">
        <v>43</v>
      </c>
      <c r="AK3" s="2">
        <v>1840</v>
      </c>
      <c r="AL3" s="2">
        <v>1890</v>
      </c>
      <c r="AM3" s="2" t="s">
        <v>2731</v>
      </c>
      <c r="AN3" s="11" t="s">
        <v>383</v>
      </c>
    </row>
    <row r="4" spans="1:42" ht="132" x14ac:dyDescent="0.3">
      <c r="A4" s="2">
        <v>8503</v>
      </c>
      <c r="B4" s="2" t="s">
        <v>2522</v>
      </c>
      <c r="C4" s="2" t="s">
        <v>43</v>
      </c>
      <c r="D4" s="2" t="s">
        <v>20</v>
      </c>
      <c r="E4" s="2" t="s">
        <v>1667</v>
      </c>
      <c r="F4" s="2" t="s">
        <v>1671</v>
      </c>
      <c r="G4" s="5" t="s">
        <v>49</v>
      </c>
      <c r="H4" s="4">
        <v>42474</v>
      </c>
      <c r="I4" s="2" t="s">
        <v>1669</v>
      </c>
      <c r="J4" s="2" t="s">
        <v>21</v>
      </c>
      <c r="K4" s="2" t="s">
        <v>45</v>
      </c>
      <c r="L4" s="2" t="s">
        <v>45</v>
      </c>
      <c r="M4" s="2" t="s">
        <v>45</v>
      </c>
      <c r="N4" s="2">
        <v>1</v>
      </c>
      <c r="O4" s="2" t="s">
        <v>45</v>
      </c>
      <c r="P4" s="2" t="s">
        <v>2718</v>
      </c>
      <c r="Q4" s="2">
        <v>24.82</v>
      </c>
      <c r="R4" s="2">
        <v>19.399999999999999</v>
      </c>
      <c r="S4" s="5">
        <v>4.42</v>
      </c>
      <c r="T4" s="5">
        <v>3.9</v>
      </c>
      <c r="U4" s="13">
        <v>1.24E-2</v>
      </c>
      <c r="V4" s="2" t="s">
        <v>63</v>
      </c>
      <c r="W4" s="2" t="s">
        <v>62</v>
      </c>
      <c r="X4" s="2" t="s">
        <v>47</v>
      </c>
      <c r="Y4" s="2" t="s">
        <v>48</v>
      </c>
      <c r="Z4" s="2" t="s">
        <v>65</v>
      </c>
      <c r="AA4" s="5" t="s">
        <v>43</v>
      </c>
      <c r="AB4" s="5" t="s">
        <v>43</v>
      </c>
      <c r="AC4" s="26" t="s">
        <v>43</v>
      </c>
      <c r="AD4" s="2" t="s">
        <v>43</v>
      </c>
      <c r="AE4" s="2" t="s">
        <v>43</v>
      </c>
      <c r="AF4" s="2" t="s">
        <v>43</v>
      </c>
      <c r="AG4" s="2" t="s">
        <v>43</v>
      </c>
      <c r="AH4" s="2" t="s">
        <v>43</v>
      </c>
      <c r="AI4" s="2" t="s">
        <v>43</v>
      </c>
      <c r="AJ4" s="2" t="s">
        <v>43</v>
      </c>
      <c r="AK4" s="2">
        <v>1840</v>
      </c>
      <c r="AL4" s="2">
        <v>1890</v>
      </c>
      <c r="AM4" s="2" t="s">
        <v>2731</v>
      </c>
      <c r="AN4" s="11" t="s">
        <v>383</v>
      </c>
    </row>
    <row r="5" spans="1:42" ht="52.8" x14ac:dyDescent="0.3">
      <c r="A5" s="2">
        <v>8504</v>
      </c>
      <c r="B5" s="2" t="s">
        <v>2522</v>
      </c>
      <c r="C5" s="43" t="s">
        <v>4243</v>
      </c>
      <c r="D5" s="2" t="s">
        <v>20</v>
      </c>
      <c r="E5" s="2" t="s">
        <v>1667</v>
      </c>
      <c r="F5" s="2" t="s">
        <v>1672</v>
      </c>
      <c r="G5" s="5" t="s">
        <v>49</v>
      </c>
      <c r="H5" s="4">
        <v>42474</v>
      </c>
      <c r="I5" s="2" t="s">
        <v>1669</v>
      </c>
      <c r="J5" s="2" t="s">
        <v>21</v>
      </c>
      <c r="K5" s="2" t="s">
        <v>44</v>
      </c>
      <c r="L5" s="2" t="s">
        <v>45</v>
      </c>
      <c r="M5" s="2" t="s">
        <v>45</v>
      </c>
      <c r="N5" s="2">
        <v>1</v>
      </c>
      <c r="O5" s="2" t="s">
        <v>45</v>
      </c>
      <c r="P5" s="2" t="s">
        <v>2719</v>
      </c>
      <c r="Q5" s="2">
        <v>35.31</v>
      </c>
      <c r="R5" s="2">
        <v>23.95</v>
      </c>
      <c r="S5" s="5">
        <v>9.19</v>
      </c>
      <c r="T5" s="5" t="s">
        <v>812</v>
      </c>
      <c r="U5" s="13">
        <v>1.24E-2</v>
      </c>
      <c r="V5" s="2" t="s">
        <v>1679</v>
      </c>
      <c r="W5" s="2" t="s">
        <v>74</v>
      </c>
      <c r="X5" s="2" t="s">
        <v>47</v>
      </c>
      <c r="Y5" s="2" t="s">
        <v>48</v>
      </c>
      <c r="Z5" s="2" t="s">
        <v>65</v>
      </c>
      <c r="AA5" s="5" t="s">
        <v>2508</v>
      </c>
      <c r="AB5" s="5" t="s">
        <v>2715</v>
      </c>
      <c r="AC5" s="10">
        <v>0.14000000000000001</v>
      </c>
      <c r="AD5" s="2" t="s">
        <v>43</v>
      </c>
      <c r="AE5" s="2" t="s">
        <v>43</v>
      </c>
      <c r="AF5" s="2" t="s">
        <v>43</v>
      </c>
      <c r="AG5" s="2" t="s">
        <v>43</v>
      </c>
      <c r="AH5" s="2" t="s">
        <v>43</v>
      </c>
      <c r="AI5" s="2" t="s">
        <v>43</v>
      </c>
      <c r="AJ5" s="2" t="s">
        <v>43</v>
      </c>
    </row>
    <row r="6" spans="1:42" ht="52.8" x14ac:dyDescent="0.3">
      <c r="A6" s="2">
        <v>8505</v>
      </c>
      <c r="B6" s="2" t="s">
        <v>2522</v>
      </c>
      <c r="C6" s="2" t="s">
        <v>43</v>
      </c>
      <c r="D6" s="2" t="s">
        <v>20</v>
      </c>
      <c r="E6" s="2" t="s">
        <v>1667</v>
      </c>
      <c r="F6" s="2" t="s">
        <v>1671</v>
      </c>
      <c r="G6" s="5" t="s">
        <v>72</v>
      </c>
      <c r="H6" s="4">
        <v>42475</v>
      </c>
      <c r="I6" s="2" t="s">
        <v>1712</v>
      </c>
      <c r="J6" s="2" t="s">
        <v>21</v>
      </c>
      <c r="K6" s="2" t="s">
        <v>44</v>
      </c>
      <c r="L6" s="2" t="s">
        <v>45</v>
      </c>
      <c r="M6" s="2" t="s">
        <v>45</v>
      </c>
      <c r="N6" s="2">
        <v>1</v>
      </c>
      <c r="O6" s="2" t="s">
        <v>44</v>
      </c>
      <c r="P6" s="2" t="s">
        <v>2720</v>
      </c>
      <c r="Q6" s="2">
        <v>30.66</v>
      </c>
      <c r="R6" s="2">
        <v>19.52</v>
      </c>
      <c r="S6" s="5">
        <v>2.35</v>
      </c>
      <c r="T6" s="5" t="s">
        <v>519</v>
      </c>
      <c r="U6" s="2" t="s">
        <v>33</v>
      </c>
      <c r="V6" s="2" t="s">
        <v>52</v>
      </c>
      <c r="W6" s="2" t="s">
        <v>62</v>
      </c>
      <c r="X6" s="2" t="s">
        <v>47</v>
      </c>
      <c r="Y6" s="2" t="s">
        <v>48</v>
      </c>
      <c r="Z6" s="2" t="s">
        <v>65</v>
      </c>
      <c r="AA6" s="5" t="s">
        <v>43</v>
      </c>
      <c r="AB6" s="5" t="s">
        <v>43</v>
      </c>
      <c r="AC6" s="26" t="s">
        <v>43</v>
      </c>
      <c r="AD6" s="2" t="s">
        <v>43</v>
      </c>
      <c r="AE6" s="2" t="s">
        <v>43</v>
      </c>
      <c r="AF6" s="2" t="s">
        <v>43</v>
      </c>
      <c r="AG6" s="2" t="s">
        <v>43</v>
      </c>
      <c r="AH6" s="2" t="s">
        <v>43</v>
      </c>
      <c r="AI6" s="2" t="s">
        <v>43</v>
      </c>
      <c r="AJ6" s="2" t="s">
        <v>43</v>
      </c>
    </row>
    <row r="7" spans="1:42" ht="26.4" x14ac:dyDescent="0.3">
      <c r="A7" s="2">
        <v>8506</v>
      </c>
      <c r="B7" s="2" t="s">
        <v>2522</v>
      </c>
      <c r="C7" s="2" t="s">
        <v>43</v>
      </c>
      <c r="D7" s="2" t="s">
        <v>20</v>
      </c>
      <c r="E7" s="2" t="s">
        <v>1673</v>
      </c>
      <c r="F7" s="2" t="s">
        <v>1674</v>
      </c>
      <c r="G7" s="5" t="s">
        <v>72</v>
      </c>
      <c r="H7" s="4">
        <v>42475</v>
      </c>
      <c r="I7" s="2" t="s">
        <v>1712</v>
      </c>
      <c r="J7" s="2" t="s">
        <v>21</v>
      </c>
      <c r="K7" s="2" t="s">
        <v>45</v>
      </c>
      <c r="L7" s="2" t="s">
        <v>45</v>
      </c>
      <c r="M7" s="2" t="s">
        <v>45</v>
      </c>
      <c r="N7" s="2">
        <v>1</v>
      </c>
      <c r="O7" s="2" t="s">
        <v>45</v>
      </c>
      <c r="P7" s="2" t="s">
        <v>2721</v>
      </c>
      <c r="Q7" s="2">
        <v>34.799999999999997</v>
      </c>
      <c r="R7" s="2">
        <v>23.52</v>
      </c>
      <c r="S7" s="5">
        <v>5.87</v>
      </c>
      <c r="T7" s="5">
        <v>6.1</v>
      </c>
      <c r="U7" s="2" t="s">
        <v>33</v>
      </c>
      <c r="V7" s="2" t="s">
        <v>1679</v>
      </c>
      <c r="W7" s="2" t="s">
        <v>62</v>
      </c>
      <c r="X7" s="2" t="s">
        <v>47</v>
      </c>
      <c r="Y7" s="2" t="s">
        <v>48</v>
      </c>
      <c r="Z7" s="2" t="s">
        <v>65</v>
      </c>
      <c r="AA7" s="5" t="s">
        <v>43</v>
      </c>
      <c r="AB7" s="5" t="s">
        <v>43</v>
      </c>
      <c r="AC7" s="26" t="s">
        <v>43</v>
      </c>
      <c r="AD7" s="2" t="s">
        <v>43</v>
      </c>
      <c r="AE7" s="2" t="s">
        <v>43</v>
      </c>
      <c r="AF7" s="2" t="s">
        <v>43</v>
      </c>
      <c r="AG7" s="2" t="s">
        <v>43</v>
      </c>
      <c r="AH7" s="2" t="s">
        <v>43</v>
      </c>
      <c r="AI7" s="2" t="s">
        <v>43</v>
      </c>
      <c r="AJ7" s="2" t="s">
        <v>43</v>
      </c>
    </row>
    <row r="8" spans="1:42" ht="66" x14ac:dyDescent="0.3">
      <c r="A8" s="2">
        <v>8507</v>
      </c>
      <c r="B8" s="2" t="s">
        <v>2522</v>
      </c>
      <c r="C8" s="2" t="s">
        <v>43</v>
      </c>
      <c r="D8" s="2" t="s">
        <v>20</v>
      </c>
      <c r="E8" s="2" t="s">
        <v>1667</v>
      </c>
      <c r="F8" s="2" t="s">
        <v>1671</v>
      </c>
      <c r="G8" s="5" t="s">
        <v>72</v>
      </c>
      <c r="H8" s="4">
        <v>42475</v>
      </c>
      <c r="I8" s="2" t="s">
        <v>1712</v>
      </c>
      <c r="J8" s="2" t="s">
        <v>21</v>
      </c>
      <c r="K8" s="2" t="s">
        <v>44</v>
      </c>
      <c r="L8" s="2" t="s">
        <v>45</v>
      </c>
      <c r="M8" s="2" t="s">
        <v>45</v>
      </c>
      <c r="N8" s="2">
        <v>1</v>
      </c>
      <c r="O8" s="2" t="s">
        <v>45</v>
      </c>
      <c r="P8" s="2" t="s">
        <v>2722</v>
      </c>
      <c r="Q8" s="2">
        <v>27.55</v>
      </c>
      <c r="R8" s="2">
        <v>22.51</v>
      </c>
      <c r="S8" s="5">
        <v>6.11</v>
      </c>
      <c r="T8" s="5">
        <v>4.5999999999999996</v>
      </c>
      <c r="U8" s="2" t="s">
        <v>33</v>
      </c>
      <c r="V8" s="2" t="s">
        <v>52</v>
      </c>
      <c r="W8" s="2" t="s">
        <v>56</v>
      </c>
      <c r="X8" s="2" t="s">
        <v>47</v>
      </c>
      <c r="Y8" s="2" t="s">
        <v>48</v>
      </c>
      <c r="Z8" s="2" t="s">
        <v>65</v>
      </c>
      <c r="AA8" s="5" t="s">
        <v>2508</v>
      </c>
      <c r="AB8" s="5" t="s">
        <v>1544</v>
      </c>
      <c r="AC8" s="13">
        <v>0.125</v>
      </c>
      <c r="AD8" s="2" t="s">
        <v>43</v>
      </c>
      <c r="AE8" s="2" t="s">
        <v>43</v>
      </c>
      <c r="AF8" s="2" t="s">
        <v>43</v>
      </c>
      <c r="AG8" s="2" t="s">
        <v>43</v>
      </c>
      <c r="AH8" s="2" t="s">
        <v>43</v>
      </c>
      <c r="AI8" s="2" t="s">
        <v>43</v>
      </c>
      <c r="AJ8" s="2" t="s">
        <v>43</v>
      </c>
    </row>
    <row r="9" spans="1:42" ht="26.4" x14ac:dyDescent="0.3">
      <c r="A9" s="2">
        <v>8508</v>
      </c>
      <c r="B9" s="2" t="s">
        <v>2522</v>
      </c>
      <c r="C9" s="2" t="s">
        <v>43</v>
      </c>
      <c r="D9" s="2" t="s">
        <v>20</v>
      </c>
      <c r="E9" s="2" t="s">
        <v>1667</v>
      </c>
      <c r="F9" s="2" t="s">
        <v>1671</v>
      </c>
      <c r="G9" s="5" t="s">
        <v>72</v>
      </c>
      <c r="H9" s="4">
        <v>42475</v>
      </c>
      <c r="I9" s="2" t="s">
        <v>1712</v>
      </c>
      <c r="J9" s="2" t="s">
        <v>21</v>
      </c>
      <c r="K9" s="2" t="s">
        <v>45</v>
      </c>
      <c r="L9" s="2" t="s">
        <v>45</v>
      </c>
      <c r="M9" s="2" t="s">
        <v>45</v>
      </c>
      <c r="N9" s="2">
        <v>1</v>
      </c>
      <c r="O9" s="2" t="s">
        <v>45</v>
      </c>
      <c r="P9" s="2" t="s">
        <v>2723</v>
      </c>
      <c r="Q9" s="2">
        <v>38.14</v>
      </c>
      <c r="R9" s="2">
        <v>31.43</v>
      </c>
      <c r="S9" s="5">
        <v>6.59</v>
      </c>
      <c r="T9" s="5">
        <v>9.5</v>
      </c>
      <c r="U9" s="2" t="s">
        <v>33</v>
      </c>
      <c r="V9" s="2" t="s">
        <v>52</v>
      </c>
      <c r="W9" s="2" t="s">
        <v>62</v>
      </c>
      <c r="X9" s="2" t="s">
        <v>47</v>
      </c>
      <c r="Y9" s="2" t="s">
        <v>48</v>
      </c>
      <c r="Z9" s="2" t="s">
        <v>65</v>
      </c>
      <c r="AA9" s="5" t="s">
        <v>43</v>
      </c>
      <c r="AB9" s="5" t="s">
        <v>43</v>
      </c>
      <c r="AC9" s="26" t="s">
        <v>43</v>
      </c>
      <c r="AD9" s="2" t="s">
        <v>43</v>
      </c>
      <c r="AE9" s="2" t="s">
        <v>43</v>
      </c>
      <c r="AF9" s="2" t="s">
        <v>43</v>
      </c>
      <c r="AG9" s="2" t="s">
        <v>43</v>
      </c>
      <c r="AH9" s="2" t="s">
        <v>43</v>
      </c>
      <c r="AI9" s="2" t="s">
        <v>43</v>
      </c>
      <c r="AJ9" s="2" t="s">
        <v>43</v>
      </c>
    </row>
    <row r="10" spans="1:42" ht="26.4" x14ac:dyDescent="0.3">
      <c r="A10" s="2">
        <v>8509</v>
      </c>
      <c r="B10" s="2" t="s">
        <v>2522</v>
      </c>
      <c r="C10" s="2" t="s">
        <v>43</v>
      </c>
      <c r="D10" s="2" t="s">
        <v>20</v>
      </c>
      <c r="E10" s="2" t="s">
        <v>1667</v>
      </c>
      <c r="F10" s="2" t="s">
        <v>1668</v>
      </c>
      <c r="G10" s="5" t="s">
        <v>72</v>
      </c>
      <c r="H10" s="4">
        <v>42475</v>
      </c>
      <c r="I10" s="2" t="s">
        <v>1712</v>
      </c>
      <c r="J10" s="2" t="s">
        <v>21</v>
      </c>
      <c r="K10" s="2" t="s">
        <v>45</v>
      </c>
      <c r="L10" s="2" t="s">
        <v>45</v>
      </c>
      <c r="M10" s="2" t="s">
        <v>45</v>
      </c>
      <c r="N10" s="2">
        <v>1</v>
      </c>
      <c r="O10" s="2" t="s">
        <v>45</v>
      </c>
      <c r="P10" s="2" t="s">
        <v>2724</v>
      </c>
      <c r="Q10" s="2">
        <v>20.88</v>
      </c>
      <c r="R10" s="2">
        <v>14.74</v>
      </c>
      <c r="S10" s="5">
        <v>6.73</v>
      </c>
      <c r="T10" s="5">
        <v>2.6</v>
      </c>
      <c r="U10" s="2" t="s">
        <v>33</v>
      </c>
      <c r="V10" s="2" t="s">
        <v>46</v>
      </c>
      <c r="W10" s="2" t="s">
        <v>62</v>
      </c>
      <c r="X10" s="2" t="s">
        <v>47</v>
      </c>
      <c r="Y10" s="2" t="s">
        <v>48</v>
      </c>
      <c r="Z10" s="2" t="s">
        <v>65</v>
      </c>
      <c r="AA10" s="5" t="s">
        <v>43</v>
      </c>
      <c r="AB10" s="5" t="s">
        <v>43</v>
      </c>
      <c r="AC10" s="26" t="s">
        <v>43</v>
      </c>
      <c r="AD10" s="2" t="s">
        <v>43</v>
      </c>
      <c r="AE10" s="2" t="s">
        <v>43</v>
      </c>
      <c r="AF10" s="2" t="s">
        <v>43</v>
      </c>
      <c r="AG10" s="2" t="s">
        <v>43</v>
      </c>
      <c r="AH10" s="2" t="s">
        <v>43</v>
      </c>
      <c r="AI10" s="2" t="s">
        <v>43</v>
      </c>
      <c r="AJ10" s="2" t="s">
        <v>43</v>
      </c>
    </row>
    <row r="11" spans="1:42" ht="26.4" x14ac:dyDescent="0.3">
      <c r="A11" s="2">
        <v>8510</v>
      </c>
      <c r="B11" s="2" t="s">
        <v>2522</v>
      </c>
      <c r="C11" s="2" t="s">
        <v>43</v>
      </c>
      <c r="D11" s="2" t="s">
        <v>20</v>
      </c>
      <c r="E11" s="2" t="s">
        <v>1667</v>
      </c>
      <c r="F11" s="2" t="s">
        <v>1668</v>
      </c>
      <c r="G11" s="5" t="s">
        <v>72</v>
      </c>
      <c r="H11" s="4">
        <v>42475</v>
      </c>
      <c r="I11" s="2" t="s">
        <v>1712</v>
      </c>
      <c r="J11" s="2" t="s">
        <v>21</v>
      </c>
      <c r="K11" s="2" t="s">
        <v>45</v>
      </c>
      <c r="L11" s="2" t="s">
        <v>45</v>
      </c>
      <c r="M11" s="2" t="s">
        <v>45</v>
      </c>
      <c r="N11" s="2">
        <v>1</v>
      </c>
      <c r="O11" s="2" t="s">
        <v>45</v>
      </c>
      <c r="P11" s="2" t="s">
        <v>2725</v>
      </c>
      <c r="Q11" s="2">
        <v>37.049999999999997</v>
      </c>
      <c r="R11" s="2">
        <v>15.54</v>
      </c>
      <c r="S11" s="5">
        <v>3.45</v>
      </c>
      <c r="T11" s="5">
        <v>3.7</v>
      </c>
      <c r="U11" s="2" t="s">
        <v>33</v>
      </c>
      <c r="V11" s="2" t="s">
        <v>46</v>
      </c>
      <c r="W11" s="2" t="s">
        <v>62</v>
      </c>
      <c r="X11" s="2" t="s">
        <v>47</v>
      </c>
      <c r="Y11" s="2" t="s">
        <v>48</v>
      </c>
      <c r="Z11" s="2" t="s">
        <v>65</v>
      </c>
      <c r="AA11" s="5" t="s">
        <v>43</v>
      </c>
      <c r="AB11" s="5" t="s">
        <v>43</v>
      </c>
      <c r="AC11" s="26" t="s">
        <v>43</v>
      </c>
      <c r="AD11" s="2" t="s">
        <v>43</v>
      </c>
      <c r="AE11" s="2" t="s">
        <v>43</v>
      </c>
      <c r="AF11" s="2" t="s">
        <v>43</v>
      </c>
      <c r="AG11" s="2" t="s">
        <v>43</v>
      </c>
      <c r="AH11" s="2" t="s">
        <v>43</v>
      </c>
      <c r="AI11" s="2" t="s">
        <v>43</v>
      </c>
      <c r="AJ11" s="2" t="s">
        <v>43</v>
      </c>
    </row>
    <row r="12" spans="1:42" ht="26.4" x14ac:dyDescent="0.3">
      <c r="A12" s="2">
        <v>8511</v>
      </c>
      <c r="B12" s="2" t="s">
        <v>2522</v>
      </c>
      <c r="C12" s="2" t="s">
        <v>43</v>
      </c>
      <c r="D12" s="2" t="s">
        <v>20</v>
      </c>
      <c r="E12" s="2" t="s">
        <v>1667</v>
      </c>
      <c r="F12" s="2" t="s">
        <v>1671</v>
      </c>
      <c r="G12" s="5" t="s">
        <v>72</v>
      </c>
      <c r="H12" s="4">
        <v>42475</v>
      </c>
      <c r="I12" s="2" t="s">
        <v>1712</v>
      </c>
      <c r="J12" s="2" t="s">
        <v>21</v>
      </c>
      <c r="K12" s="2" t="s">
        <v>45</v>
      </c>
      <c r="L12" s="2" t="s">
        <v>45</v>
      </c>
      <c r="M12" s="2" t="s">
        <v>45</v>
      </c>
      <c r="N12" s="2">
        <v>1</v>
      </c>
      <c r="O12" s="2" t="s">
        <v>45</v>
      </c>
      <c r="P12" s="2" t="s">
        <v>2726</v>
      </c>
      <c r="Q12" s="2">
        <v>12.79</v>
      </c>
      <c r="R12" s="2">
        <v>9.41</v>
      </c>
      <c r="S12" s="5">
        <v>2.14</v>
      </c>
      <c r="T12" s="5">
        <v>0.5</v>
      </c>
      <c r="U12" s="2" t="s">
        <v>33</v>
      </c>
      <c r="V12" s="2" t="s">
        <v>984</v>
      </c>
      <c r="W12" s="2" t="s">
        <v>62</v>
      </c>
      <c r="X12" s="2" t="s">
        <v>48</v>
      </c>
      <c r="Y12" s="2" t="s">
        <v>48</v>
      </c>
      <c r="Z12" s="2" t="s">
        <v>65</v>
      </c>
      <c r="AA12" s="5" t="s">
        <v>43</v>
      </c>
      <c r="AB12" s="5" t="s">
        <v>43</v>
      </c>
      <c r="AC12" s="26" t="s">
        <v>43</v>
      </c>
      <c r="AD12" s="2" t="s">
        <v>43</v>
      </c>
      <c r="AE12" s="2" t="s">
        <v>43</v>
      </c>
      <c r="AF12" s="2" t="s">
        <v>43</v>
      </c>
      <c r="AG12" s="2" t="s">
        <v>43</v>
      </c>
      <c r="AH12" s="2" t="s">
        <v>43</v>
      </c>
      <c r="AI12" s="2" t="s">
        <v>43</v>
      </c>
      <c r="AJ12" s="2" t="s">
        <v>43</v>
      </c>
    </row>
    <row r="13" spans="1:42" ht="132" x14ac:dyDescent="0.3">
      <c r="A13" s="2">
        <v>8512</v>
      </c>
      <c r="B13" s="2" t="s">
        <v>2522</v>
      </c>
      <c r="C13" s="2" t="s">
        <v>43</v>
      </c>
      <c r="D13" s="2" t="s">
        <v>20</v>
      </c>
      <c r="E13" s="2" t="s">
        <v>1667</v>
      </c>
      <c r="F13" s="2" t="s">
        <v>1675</v>
      </c>
      <c r="G13" s="5" t="s">
        <v>72</v>
      </c>
      <c r="H13" s="4">
        <v>42475</v>
      </c>
      <c r="I13" s="2" t="s">
        <v>1712</v>
      </c>
      <c r="J13" s="2" t="s">
        <v>21</v>
      </c>
      <c r="K13" s="2" t="s">
        <v>44</v>
      </c>
      <c r="L13" s="2" t="s">
        <v>45</v>
      </c>
      <c r="M13" s="2" t="s">
        <v>45</v>
      </c>
      <c r="N13" s="2">
        <v>1</v>
      </c>
      <c r="O13" s="2" t="s">
        <v>45</v>
      </c>
      <c r="P13" s="2" t="s">
        <v>2727</v>
      </c>
      <c r="Q13" s="2">
        <v>56.69</v>
      </c>
      <c r="R13" s="2">
        <v>16.14</v>
      </c>
      <c r="S13" s="5">
        <v>6.88</v>
      </c>
      <c r="T13" s="5">
        <v>9.6</v>
      </c>
      <c r="U13" s="2" t="s">
        <v>33</v>
      </c>
      <c r="V13" s="2" t="s">
        <v>63</v>
      </c>
      <c r="W13" s="2" t="s">
        <v>62</v>
      </c>
      <c r="X13" s="2" t="s">
        <v>47</v>
      </c>
      <c r="Y13" s="2" t="s">
        <v>83</v>
      </c>
      <c r="Z13" s="2" t="s">
        <v>65</v>
      </c>
      <c r="AA13" s="5" t="s">
        <v>43</v>
      </c>
      <c r="AB13" s="5" t="s">
        <v>43</v>
      </c>
      <c r="AC13" s="26" t="s">
        <v>43</v>
      </c>
      <c r="AD13" s="2" t="s">
        <v>43</v>
      </c>
      <c r="AE13" s="2" t="s">
        <v>43</v>
      </c>
      <c r="AF13" s="2" t="s">
        <v>43</v>
      </c>
      <c r="AG13" s="2" t="s">
        <v>43</v>
      </c>
      <c r="AH13" s="2" t="s">
        <v>43</v>
      </c>
      <c r="AI13" s="2" t="s">
        <v>43</v>
      </c>
      <c r="AJ13" s="2" t="s">
        <v>43</v>
      </c>
      <c r="AK13" s="2">
        <v>1840</v>
      </c>
      <c r="AL13" s="2">
        <v>1890</v>
      </c>
      <c r="AM13" s="2" t="s">
        <v>2731</v>
      </c>
      <c r="AN13" s="11" t="s">
        <v>383</v>
      </c>
    </row>
    <row r="14" spans="1:42" ht="132" x14ac:dyDescent="0.3">
      <c r="A14" s="2">
        <v>8513</v>
      </c>
      <c r="B14" s="2" t="s">
        <v>2522</v>
      </c>
      <c r="C14" s="2" t="s">
        <v>43</v>
      </c>
      <c r="D14" s="2" t="s">
        <v>20</v>
      </c>
      <c r="E14" s="2" t="s">
        <v>1667</v>
      </c>
      <c r="F14" s="2" t="s">
        <v>1674</v>
      </c>
      <c r="G14" s="5" t="s">
        <v>72</v>
      </c>
      <c r="H14" s="4">
        <v>42475</v>
      </c>
      <c r="I14" s="2" t="s">
        <v>1712</v>
      </c>
      <c r="J14" s="2" t="s">
        <v>21</v>
      </c>
      <c r="K14" s="2" t="s">
        <v>44</v>
      </c>
      <c r="L14" s="2" t="s">
        <v>45</v>
      </c>
      <c r="M14" s="2" t="s">
        <v>45</v>
      </c>
      <c r="N14" s="2">
        <v>1</v>
      </c>
      <c r="O14" s="2" t="s">
        <v>45</v>
      </c>
      <c r="P14" s="2" t="s">
        <v>2728</v>
      </c>
      <c r="Q14" s="2">
        <v>33.81</v>
      </c>
      <c r="R14" s="2">
        <v>23.83</v>
      </c>
      <c r="S14" s="5">
        <v>3.01</v>
      </c>
      <c r="T14" s="5">
        <v>4.2</v>
      </c>
      <c r="U14" s="2" t="s">
        <v>33</v>
      </c>
      <c r="V14" s="2" t="s">
        <v>63</v>
      </c>
      <c r="W14" s="2" t="s">
        <v>62</v>
      </c>
      <c r="X14" s="2" t="s">
        <v>47</v>
      </c>
      <c r="Y14" s="2" t="s">
        <v>83</v>
      </c>
      <c r="Z14" s="2" t="s">
        <v>65</v>
      </c>
      <c r="AA14" s="5" t="s">
        <v>43</v>
      </c>
      <c r="AB14" s="5" t="s">
        <v>43</v>
      </c>
      <c r="AC14" s="26" t="s">
        <v>43</v>
      </c>
      <c r="AD14" s="2" t="s">
        <v>43</v>
      </c>
      <c r="AE14" s="2" t="s">
        <v>43</v>
      </c>
      <c r="AF14" s="2" t="s">
        <v>43</v>
      </c>
      <c r="AG14" s="2" t="s">
        <v>43</v>
      </c>
      <c r="AH14" s="2" t="s">
        <v>43</v>
      </c>
      <c r="AI14" s="2" t="s">
        <v>43</v>
      </c>
      <c r="AJ14" s="2" t="s">
        <v>43</v>
      </c>
      <c r="AK14" s="2">
        <v>1840</v>
      </c>
      <c r="AL14" s="2">
        <v>1890</v>
      </c>
      <c r="AM14" s="2" t="s">
        <v>2731</v>
      </c>
      <c r="AN14" s="11" t="s">
        <v>383</v>
      </c>
    </row>
    <row r="15" spans="1:42" ht="26.4" x14ac:dyDescent="0.3">
      <c r="A15" s="2">
        <v>8514</v>
      </c>
      <c r="B15" s="2" t="s">
        <v>2522</v>
      </c>
      <c r="C15" s="2" t="s">
        <v>43</v>
      </c>
      <c r="D15" s="2" t="s">
        <v>20</v>
      </c>
      <c r="E15" s="2" t="s">
        <v>1667</v>
      </c>
      <c r="F15" s="2" t="s">
        <v>1675</v>
      </c>
      <c r="G15" s="5" t="s">
        <v>72</v>
      </c>
      <c r="H15" s="4">
        <v>42475</v>
      </c>
      <c r="I15" s="2" t="s">
        <v>1712</v>
      </c>
      <c r="J15" s="2" t="s">
        <v>21</v>
      </c>
      <c r="K15" s="2" t="s">
        <v>45</v>
      </c>
      <c r="L15" s="2" t="s">
        <v>45</v>
      </c>
      <c r="M15" s="2" t="s">
        <v>45</v>
      </c>
      <c r="N15" s="2">
        <v>1</v>
      </c>
      <c r="O15" s="2" t="s">
        <v>45</v>
      </c>
      <c r="P15" s="2" t="s">
        <v>104</v>
      </c>
      <c r="Q15" s="2">
        <v>38.590000000000003</v>
      </c>
      <c r="R15" s="2">
        <v>17.2</v>
      </c>
      <c r="S15" s="5">
        <v>3.3</v>
      </c>
      <c r="T15" s="5">
        <v>3.6</v>
      </c>
      <c r="U15" s="2" t="s">
        <v>33</v>
      </c>
      <c r="V15" s="2" t="s">
        <v>90</v>
      </c>
      <c r="W15" s="2" t="s">
        <v>62</v>
      </c>
      <c r="X15" s="2" t="s">
        <v>47</v>
      </c>
      <c r="Y15" s="2" t="s">
        <v>48</v>
      </c>
      <c r="Z15" s="2" t="s">
        <v>65</v>
      </c>
      <c r="AA15" s="5" t="s">
        <v>43</v>
      </c>
      <c r="AB15" s="5" t="s">
        <v>43</v>
      </c>
      <c r="AC15" s="26" t="s">
        <v>43</v>
      </c>
      <c r="AD15" s="2" t="s">
        <v>43</v>
      </c>
      <c r="AE15" s="2" t="s">
        <v>43</v>
      </c>
      <c r="AF15" s="2" t="s">
        <v>43</v>
      </c>
      <c r="AG15" s="2" t="s">
        <v>43</v>
      </c>
      <c r="AH15" s="2" t="s">
        <v>43</v>
      </c>
      <c r="AI15" s="2" t="s">
        <v>43</v>
      </c>
      <c r="AJ15" s="2" t="s">
        <v>43</v>
      </c>
    </row>
    <row r="16" spans="1:42" ht="26.4" x14ac:dyDescent="0.3">
      <c r="A16" s="2">
        <v>8515</v>
      </c>
      <c r="B16" s="2" t="s">
        <v>2522</v>
      </c>
      <c r="C16" s="2" t="s">
        <v>43</v>
      </c>
      <c r="D16" s="2" t="s">
        <v>20</v>
      </c>
      <c r="E16" s="2" t="s">
        <v>1667</v>
      </c>
      <c r="F16" s="2" t="s">
        <v>1676</v>
      </c>
      <c r="G16" s="5" t="s">
        <v>72</v>
      </c>
      <c r="H16" s="4">
        <v>42475</v>
      </c>
      <c r="I16" s="2" t="s">
        <v>1712</v>
      </c>
      <c r="J16" s="2" t="s">
        <v>21</v>
      </c>
      <c r="K16" s="2" t="s">
        <v>45</v>
      </c>
      <c r="L16" s="2" t="s">
        <v>45</v>
      </c>
      <c r="M16" s="2" t="s">
        <v>45</v>
      </c>
      <c r="N16" s="2">
        <v>1</v>
      </c>
      <c r="O16" s="2" t="s">
        <v>45</v>
      </c>
      <c r="P16" s="2" t="s">
        <v>104</v>
      </c>
      <c r="Q16" s="2">
        <v>24.89</v>
      </c>
      <c r="R16" s="2">
        <v>16.29</v>
      </c>
      <c r="S16" s="5">
        <v>3.19</v>
      </c>
      <c r="T16" s="5">
        <v>1.8</v>
      </c>
      <c r="U16" s="2" t="s">
        <v>33</v>
      </c>
      <c r="V16" s="2" t="s">
        <v>90</v>
      </c>
      <c r="W16" s="2" t="s">
        <v>62</v>
      </c>
      <c r="X16" s="2" t="s">
        <v>47</v>
      </c>
      <c r="Y16" s="2" t="s">
        <v>48</v>
      </c>
      <c r="Z16" s="2" t="s">
        <v>65</v>
      </c>
      <c r="AA16" s="5" t="s">
        <v>43</v>
      </c>
      <c r="AB16" s="5" t="s">
        <v>43</v>
      </c>
      <c r="AC16" s="26" t="s">
        <v>43</v>
      </c>
      <c r="AD16" s="2" t="s">
        <v>43</v>
      </c>
      <c r="AE16" s="2" t="s">
        <v>43</v>
      </c>
      <c r="AF16" s="2" t="s">
        <v>43</v>
      </c>
      <c r="AG16" s="2" t="s">
        <v>43</v>
      </c>
      <c r="AH16" s="2" t="s">
        <v>43</v>
      </c>
      <c r="AI16" s="2" t="s">
        <v>43</v>
      </c>
      <c r="AJ16" s="2" t="s">
        <v>43</v>
      </c>
    </row>
    <row r="17" spans="1:40" ht="26.4" x14ac:dyDescent="0.3">
      <c r="A17" s="2">
        <v>8516</v>
      </c>
      <c r="B17" s="2" t="s">
        <v>2522</v>
      </c>
      <c r="C17" s="2" t="s">
        <v>43</v>
      </c>
      <c r="D17" s="2" t="s">
        <v>20</v>
      </c>
      <c r="E17" s="2" t="s">
        <v>1667</v>
      </c>
      <c r="F17" s="2" t="s">
        <v>1677</v>
      </c>
      <c r="G17" s="5" t="s">
        <v>72</v>
      </c>
      <c r="H17" s="4">
        <v>42475</v>
      </c>
      <c r="I17" s="2" t="s">
        <v>1712</v>
      </c>
      <c r="J17" s="2" t="s">
        <v>21</v>
      </c>
      <c r="K17" s="2" t="s">
        <v>45</v>
      </c>
      <c r="L17" s="2" t="s">
        <v>45</v>
      </c>
      <c r="M17" s="2" t="s">
        <v>45</v>
      </c>
      <c r="N17" s="2">
        <v>1</v>
      </c>
      <c r="O17" s="2" t="s">
        <v>45</v>
      </c>
      <c r="P17" s="2" t="s">
        <v>104</v>
      </c>
      <c r="Q17" s="2">
        <v>22.4</v>
      </c>
      <c r="R17" s="2">
        <v>14.3</v>
      </c>
      <c r="S17" s="5">
        <v>3.8</v>
      </c>
      <c r="T17" s="5">
        <v>1.9</v>
      </c>
      <c r="U17" s="2" t="s">
        <v>33</v>
      </c>
      <c r="V17" s="2" t="s">
        <v>90</v>
      </c>
      <c r="W17" s="2" t="s">
        <v>62</v>
      </c>
      <c r="X17" s="2" t="s">
        <v>47</v>
      </c>
      <c r="Y17" s="2" t="s">
        <v>48</v>
      </c>
      <c r="Z17" s="2" t="s">
        <v>65</v>
      </c>
      <c r="AA17" s="5" t="s">
        <v>43</v>
      </c>
      <c r="AB17" s="5" t="s">
        <v>43</v>
      </c>
      <c r="AC17" s="26" t="s">
        <v>43</v>
      </c>
      <c r="AD17" s="2" t="s">
        <v>43</v>
      </c>
      <c r="AE17" s="2" t="s">
        <v>43</v>
      </c>
      <c r="AF17" s="2" t="s">
        <v>43</v>
      </c>
      <c r="AG17" s="2" t="s">
        <v>43</v>
      </c>
      <c r="AH17" s="2" t="s">
        <v>43</v>
      </c>
      <c r="AI17" s="2" t="s">
        <v>43</v>
      </c>
      <c r="AJ17" s="2" t="s">
        <v>43</v>
      </c>
    </row>
    <row r="18" spans="1:40" ht="79.2" x14ac:dyDescent="0.3">
      <c r="A18" s="2">
        <v>8517</v>
      </c>
      <c r="B18" s="2" t="s">
        <v>2522</v>
      </c>
      <c r="C18" s="2" t="s">
        <v>43</v>
      </c>
      <c r="D18" s="2" t="s">
        <v>20</v>
      </c>
      <c r="E18" s="2" t="s">
        <v>1667</v>
      </c>
      <c r="F18" s="2" t="s">
        <v>1676</v>
      </c>
      <c r="G18" s="5" t="s">
        <v>503</v>
      </c>
      <c r="H18" s="4">
        <v>42475</v>
      </c>
      <c r="I18" s="2" t="s">
        <v>1712</v>
      </c>
      <c r="J18" s="2" t="s">
        <v>21</v>
      </c>
      <c r="K18" s="2" t="s">
        <v>45</v>
      </c>
      <c r="L18" s="2" t="s">
        <v>45</v>
      </c>
      <c r="M18" s="2" t="s">
        <v>45</v>
      </c>
      <c r="N18" s="2">
        <v>1</v>
      </c>
      <c r="O18" s="2" t="s">
        <v>45</v>
      </c>
      <c r="P18" s="2" t="s">
        <v>2729</v>
      </c>
      <c r="Q18" s="2">
        <v>25.06</v>
      </c>
      <c r="R18" s="2">
        <v>9.83</v>
      </c>
      <c r="S18" s="5">
        <v>4.32</v>
      </c>
      <c r="T18" s="5" t="s">
        <v>307</v>
      </c>
      <c r="U18" s="2" t="s">
        <v>33</v>
      </c>
      <c r="V18" s="2" t="s">
        <v>54</v>
      </c>
      <c r="W18" s="2" t="s">
        <v>62</v>
      </c>
      <c r="X18" s="2" t="s">
        <v>48</v>
      </c>
      <c r="Y18" s="2" t="s">
        <v>48</v>
      </c>
      <c r="Z18" s="2" t="s">
        <v>65</v>
      </c>
      <c r="AA18" s="5" t="s">
        <v>43</v>
      </c>
      <c r="AB18" s="5" t="s">
        <v>43</v>
      </c>
      <c r="AC18" s="26" t="s">
        <v>43</v>
      </c>
      <c r="AD18" s="2" t="s">
        <v>43</v>
      </c>
      <c r="AE18" s="2" t="s">
        <v>43</v>
      </c>
      <c r="AF18" s="2" t="s">
        <v>43</v>
      </c>
      <c r="AG18" s="2" t="s">
        <v>43</v>
      </c>
      <c r="AH18" s="2" t="s">
        <v>43</v>
      </c>
      <c r="AI18" s="2" t="s">
        <v>43</v>
      </c>
      <c r="AJ18" s="2" t="s">
        <v>43</v>
      </c>
      <c r="AK18" s="2">
        <v>1870</v>
      </c>
      <c r="AM18" s="2" t="s">
        <v>4117</v>
      </c>
      <c r="AN18" s="2" t="s">
        <v>4113</v>
      </c>
    </row>
    <row r="19" spans="1:40" ht="92.4" x14ac:dyDescent="0.3">
      <c r="A19" s="2">
        <v>8518</v>
      </c>
      <c r="B19" s="2" t="s">
        <v>2522</v>
      </c>
      <c r="C19" s="43" t="s">
        <v>4244</v>
      </c>
      <c r="D19" s="2" t="s">
        <v>20</v>
      </c>
      <c r="E19" s="2" t="s">
        <v>1667</v>
      </c>
      <c r="F19" s="2" t="s">
        <v>1676</v>
      </c>
      <c r="G19" s="5" t="s">
        <v>503</v>
      </c>
      <c r="H19" s="4">
        <v>42475</v>
      </c>
      <c r="I19" s="2" t="s">
        <v>1712</v>
      </c>
      <c r="J19" s="2" t="s">
        <v>21</v>
      </c>
      <c r="K19" s="2" t="s">
        <v>44</v>
      </c>
      <c r="L19" s="2" t="s">
        <v>45</v>
      </c>
      <c r="M19" s="2" t="s">
        <v>45</v>
      </c>
      <c r="N19" s="2">
        <v>1</v>
      </c>
      <c r="O19" s="2" t="s">
        <v>45</v>
      </c>
      <c r="P19" s="2" t="s">
        <v>2732</v>
      </c>
      <c r="Q19" s="2">
        <v>8.42</v>
      </c>
      <c r="R19" s="2">
        <v>7.89</v>
      </c>
      <c r="S19" s="5">
        <v>2.12</v>
      </c>
      <c r="T19" s="5">
        <v>0.7</v>
      </c>
      <c r="U19" s="10" t="s">
        <v>463</v>
      </c>
      <c r="V19" s="2" t="s">
        <v>2734</v>
      </c>
      <c r="W19" s="2" t="s">
        <v>465</v>
      </c>
      <c r="X19" s="2" t="s">
        <v>1678</v>
      </c>
      <c r="Y19" s="2" t="s">
        <v>2733</v>
      </c>
      <c r="Z19" s="2" t="s">
        <v>2095</v>
      </c>
      <c r="AA19" s="5" t="s">
        <v>43</v>
      </c>
      <c r="AB19" s="5" t="s">
        <v>43</v>
      </c>
      <c r="AC19" s="26" t="s">
        <v>43</v>
      </c>
      <c r="AD19" s="2" t="s">
        <v>43</v>
      </c>
      <c r="AE19" s="2" t="s">
        <v>43</v>
      </c>
      <c r="AF19" s="2">
        <v>0.14099999999999999</v>
      </c>
      <c r="AG19" s="2" t="s">
        <v>43</v>
      </c>
      <c r="AH19" s="2" t="s">
        <v>43</v>
      </c>
      <c r="AI19" s="2" t="s">
        <v>43</v>
      </c>
      <c r="AJ19" s="2" t="s">
        <v>43</v>
      </c>
      <c r="AM19" s="2" t="s">
        <v>2735</v>
      </c>
      <c r="AN19" s="2" t="s">
        <v>2741</v>
      </c>
    </row>
    <row r="20" spans="1:40" ht="79.2" x14ac:dyDescent="0.3">
      <c r="A20" s="2">
        <v>8519</v>
      </c>
      <c r="B20" s="2" t="s">
        <v>2522</v>
      </c>
      <c r="C20" s="2" t="s">
        <v>43</v>
      </c>
      <c r="D20" s="2" t="s">
        <v>20</v>
      </c>
      <c r="E20" s="2" t="s">
        <v>1667</v>
      </c>
      <c r="F20" s="2" t="s">
        <v>1676</v>
      </c>
      <c r="G20" s="5" t="s">
        <v>503</v>
      </c>
      <c r="H20" s="4">
        <v>42475</v>
      </c>
      <c r="I20" s="2" t="s">
        <v>1712</v>
      </c>
      <c r="J20" s="2" t="s">
        <v>21</v>
      </c>
      <c r="K20" s="2" t="s">
        <v>45</v>
      </c>
      <c r="L20" s="2" t="s">
        <v>45</v>
      </c>
      <c r="M20" s="2" t="s">
        <v>45</v>
      </c>
      <c r="N20" s="2">
        <v>1</v>
      </c>
      <c r="O20" s="2" t="s">
        <v>45</v>
      </c>
      <c r="P20" s="2" t="s">
        <v>2736</v>
      </c>
      <c r="Q20" s="2">
        <v>24.28</v>
      </c>
      <c r="R20" s="2">
        <v>12</v>
      </c>
      <c r="S20" s="5">
        <v>3.42</v>
      </c>
      <c r="T20" s="5">
        <v>1.1000000000000001</v>
      </c>
      <c r="U20" s="2" t="s">
        <v>33</v>
      </c>
      <c r="V20" s="2" t="s">
        <v>54</v>
      </c>
      <c r="W20" s="2" t="s">
        <v>62</v>
      </c>
      <c r="X20" s="2" t="s">
        <v>48</v>
      </c>
      <c r="Y20" s="2" t="s">
        <v>48</v>
      </c>
      <c r="Z20" s="2" t="s">
        <v>65</v>
      </c>
      <c r="AA20" s="5" t="s">
        <v>43</v>
      </c>
      <c r="AB20" s="5" t="s">
        <v>43</v>
      </c>
      <c r="AC20" s="26" t="s">
        <v>43</v>
      </c>
      <c r="AD20" s="2" t="s">
        <v>43</v>
      </c>
      <c r="AE20" s="2" t="s">
        <v>43</v>
      </c>
      <c r="AF20" s="2" t="s">
        <v>43</v>
      </c>
      <c r="AG20" s="2" t="s">
        <v>43</v>
      </c>
      <c r="AH20" s="2" t="s">
        <v>43</v>
      </c>
      <c r="AI20" s="2" t="s">
        <v>43</v>
      </c>
      <c r="AJ20" s="2" t="s">
        <v>43</v>
      </c>
      <c r="AK20" s="2">
        <v>1870</v>
      </c>
      <c r="AM20" s="2" t="s">
        <v>4117</v>
      </c>
      <c r="AN20" s="2" t="s">
        <v>4113</v>
      </c>
    </row>
    <row r="21" spans="1:40" ht="26.4" x14ac:dyDescent="0.3">
      <c r="A21" s="2">
        <v>8520</v>
      </c>
      <c r="B21" s="2" t="s">
        <v>2522</v>
      </c>
      <c r="C21" s="43" t="s">
        <v>4245</v>
      </c>
      <c r="E21" s="2" t="s">
        <v>1667</v>
      </c>
      <c r="F21" s="2" t="s">
        <v>1676</v>
      </c>
      <c r="G21" s="5" t="s">
        <v>503</v>
      </c>
      <c r="H21" s="4">
        <v>42475</v>
      </c>
      <c r="I21" s="2" t="s">
        <v>1712</v>
      </c>
      <c r="J21" s="2" t="s">
        <v>21</v>
      </c>
      <c r="K21" s="2" t="s">
        <v>45</v>
      </c>
      <c r="L21" s="2" t="s">
        <v>45</v>
      </c>
      <c r="M21" s="2" t="s">
        <v>45</v>
      </c>
      <c r="N21" s="2">
        <v>1</v>
      </c>
      <c r="O21" s="2" t="s">
        <v>45</v>
      </c>
      <c r="P21" s="2" t="s">
        <v>2737</v>
      </c>
      <c r="Q21" s="2">
        <v>100.77</v>
      </c>
      <c r="R21" s="2">
        <v>52.67</v>
      </c>
      <c r="S21" s="5">
        <v>10.69</v>
      </c>
      <c r="T21" s="5">
        <v>44.2</v>
      </c>
      <c r="U21" s="2" t="s">
        <v>33</v>
      </c>
      <c r="V21" s="2" t="s">
        <v>1679</v>
      </c>
      <c r="W21" s="2" t="s">
        <v>62</v>
      </c>
      <c r="X21" s="2" t="s">
        <v>47</v>
      </c>
      <c r="Y21" s="2" t="s">
        <v>48</v>
      </c>
      <c r="Z21" s="2" t="s">
        <v>65</v>
      </c>
      <c r="AA21" s="5" t="s">
        <v>43</v>
      </c>
      <c r="AB21" s="5" t="s">
        <v>43</v>
      </c>
      <c r="AC21" s="26" t="s">
        <v>43</v>
      </c>
      <c r="AD21" s="2" t="s">
        <v>43</v>
      </c>
      <c r="AE21" s="2" t="s">
        <v>43</v>
      </c>
      <c r="AF21" s="2" t="s">
        <v>43</v>
      </c>
      <c r="AG21" s="2" t="s">
        <v>43</v>
      </c>
      <c r="AH21" s="2" t="s">
        <v>43</v>
      </c>
      <c r="AI21" s="2" t="s">
        <v>43</v>
      </c>
      <c r="AJ21" s="2" t="s">
        <v>43</v>
      </c>
    </row>
    <row r="22" spans="1:40" ht="52.8" x14ac:dyDescent="0.3">
      <c r="A22" s="2">
        <v>8521</v>
      </c>
      <c r="B22" s="2" t="s">
        <v>2522</v>
      </c>
      <c r="C22" s="43" t="s">
        <v>4246</v>
      </c>
      <c r="D22" s="2" t="s">
        <v>20</v>
      </c>
      <c r="E22" s="2" t="s">
        <v>1667</v>
      </c>
      <c r="F22" s="2" t="s">
        <v>1680</v>
      </c>
      <c r="G22" s="5" t="s">
        <v>503</v>
      </c>
      <c r="H22" s="4">
        <v>42475</v>
      </c>
      <c r="I22" s="2" t="s">
        <v>1712</v>
      </c>
      <c r="J22" s="2" t="s">
        <v>21</v>
      </c>
      <c r="K22" s="2" t="s">
        <v>44</v>
      </c>
      <c r="L22" s="2" t="s">
        <v>45</v>
      </c>
      <c r="M22" s="2" t="s">
        <v>45</v>
      </c>
      <c r="N22" s="2">
        <v>1</v>
      </c>
      <c r="O22" s="2" t="s">
        <v>44</v>
      </c>
      <c r="P22" s="2" t="s">
        <v>2738</v>
      </c>
      <c r="Q22" s="2">
        <v>45.01</v>
      </c>
      <c r="R22" s="2">
        <v>25.6</v>
      </c>
      <c r="S22" s="5">
        <v>5.27</v>
      </c>
      <c r="T22" s="5">
        <v>9.8000000000000007</v>
      </c>
      <c r="U22" s="2" t="s">
        <v>33</v>
      </c>
      <c r="V22" s="2" t="s">
        <v>90</v>
      </c>
      <c r="W22" s="2" t="s">
        <v>62</v>
      </c>
      <c r="X22" s="2" t="s">
        <v>47</v>
      </c>
      <c r="Y22" s="2" t="s">
        <v>2739</v>
      </c>
      <c r="Z22" s="2" t="s">
        <v>65</v>
      </c>
      <c r="AA22" s="5" t="s">
        <v>43</v>
      </c>
      <c r="AB22" s="5" t="s">
        <v>43</v>
      </c>
      <c r="AC22" s="26" t="s">
        <v>43</v>
      </c>
      <c r="AD22" s="2" t="s">
        <v>43</v>
      </c>
      <c r="AE22" s="2" t="s">
        <v>43</v>
      </c>
      <c r="AF22" s="2" t="s">
        <v>43</v>
      </c>
      <c r="AG22" s="2" t="s">
        <v>43</v>
      </c>
      <c r="AH22" s="2" t="s">
        <v>43</v>
      </c>
      <c r="AI22" s="2" t="s">
        <v>43</v>
      </c>
      <c r="AJ22" s="2" t="s">
        <v>43</v>
      </c>
      <c r="AK22" s="2">
        <v>1860</v>
      </c>
      <c r="AL22" s="2">
        <v>1929</v>
      </c>
      <c r="AM22" s="2" t="s">
        <v>2730</v>
      </c>
      <c r="AN22" s="2" t="s">
        <v>511</v>
      </c>
    </row>
    <row r="23" spans="1:40" ht="79.2" x14ac:dyDescent="0.3">
      <c r="A23" s="2">
        <v>8522</v>
      </c>
      <c r="B23" s="2" t="s">
        <v>2522</v>
      </c>
      <c r="C23" s="2" t="s">
        <v>43</v>
      </c>
      <c r="D23" s="2" t="s">
        <v>20</v>
      </c>
      <c r="E23" s="2" t="s">
        <v>1667</v>
      </c>
      <c r="F23" s="2" t="s">
        <v>1676</v>
      </c>
      <c r="G23" s="5" t="s">
        <v>503</v>
      </c>
      <c r="H23" s="4">
        <v>42475</v>
      </c>
      <c r="I23" s="2" t="s">
        <v>1712</v>
      </c>
      <c r="J23" s="2" t="s">
        <v>21</v>
      </c>
      <c r="K23" s="2" t="s">
        <v>45</v>
      </c>
      <c r="L23" s="2" t="s">
        <v>45</v>
      </c>
      <c r="M23" s="2" t="s">
        <v>45</v>
      </c>
      <c r="N23" s="2">
        <v>1</v>
      </c>
      <c r="O23" s="2" t="s">
        <v>45</v>
      </c>
      <c r="P23" s="2" t="s">
        <v>2740</v>
      </c>
      <c r="Q23" s="2">
        <v>26.33</v>
      </c>
      <c r="R23" s="2">
        <v>17.68</v>
      </c>
      <c r="S23" s="5">
        <v>4.5999999999999996</v>
      </c>
      <c r="T23" s="5" t="s">
        <v>121</v>
      </c>
      <c r="U23" s="2" t="s">
        <v>33</v>
      </c>
      <c r="V23" s="2" t="s">
        <v>54</v>
      </c>
      <c r="W23" s="2" t="s">
        <v>62</v>
      </c>
      <c r="X23" s="2" t="s">
        <v>186</v>
      </c>
      <c r="Y23" s="2" t="s">
        <v>48</v>
      </c>
      <c r="Z23" s="2" t="s">
        <v>65</v>
      </c>
      <c r="AA23" s="5" t="s">
        <v>43</v>
      </c>
      <c r="AB23" s="5" t="s">
        <v>43</v>
      </c>
      <c r="AC23" s="26" t="s">
        <v>43</v>
      </c>
      <c r="AD23" s="2" t="s">
        <v>43</v>
      </c>
      <c r="AE23" s="2" t="s">
        <v>43</v>
      </c>
      <c r="AF23" s="2" t="s">
        <v>43</v>
      </c>
      <c r="AG23" s="2" t="s">
        <v>43</v>
      </c>
      <c r="AH23" s="2" t="s">
        <v>43</v>
      </c>
      <c r="AI23" s="2" t="s">
        <v>43</v>
      </c>
      <c r="AJ23" s="2" t="s">
        <v>43</v>
      </c>
      <c r="AK23" s="2">
        <v>1870</v>
      </c>
      <c r="AM23" s="2" t="s">
        <v>4117</v>
      </c>
      <c r="AN23" s="2" t="s">
        <v>4113</v>
      </c>
    </row>
    <row r="24" spans="1:40" ht="290.39999999999998" x14ac:dyDescent="0.3">
      <c r="A24" s="2">
        <v>8523</v>
      </c>
      <c r="B24" s="2" t="s">
        <v>2522</v>
      </c>
      <c r="C24" s="43" t="s">
        <v>4247</v>
      </c>
      <c r="D24" s="2" t="s">
        <v>20</v>
      </c>
      <c r="E24" s="2" t="s">
        <v>1667</v>
      </c>
      <c r="F24" s="2" t="s">
        <v>1676</v>
      </c>
      <c r="G24" s="5" t="s">
        <v>503</v>
      </c>
      <c r="H24" s="4">
        <v>42475</v>
      </c>
      <c r="I24" s="2" t="s">
        <v>1712</v>
      </c>
      <c r="J24" s="2" t="s">
        <v>21</v>
      </c>
      <c r="K24" s="2" t="s">
        <v>44</v>
      </c>
      <c r="L24" s="2" t="s">
        <v>45</v>
      </c>
      <c r="M24" s="2" t="s">
        <v>45</v>
      </c>
      <c r="N24" s="2">
        <v>3</v>
      </c>
      <c r="O24" s="2" t="s">
        <v>45</v>
      </c>
      <c r="P24" s="2" t="s">
        <v>2745</v>
      </c>
      <c r="Q24" s="2">
        <v>22.85</v>
      </c>
      <c r="R24" s="2">
        <v>15.09</v>
      </c>
      <c r="S24" s="5">
        <v>5.66</v>
      </c>
      <c r="T24" s="5" t="s">
        <v>117</v>
      </c>
      <c r="U24" s="2" t="s">
        <v>33</v>
      </c>
      <c r="V24" s="2" t="s">
        <v>737</v>
      </c>
      <c r="W24" s="2" t="s">
        <v>57</v>
      </c>
      <c r="X24" s="2" t="s">
        <v>47</v>
      </c>
      <c r="Y24" s="2" t="s">
        <v>80</v>
      </c>
      <c r="Z24" s="2" t="s">
        <v>65</v>
      </c>
      <c r="AA24" s="5" t="s">
        <v>43</v>
      </c>
      <c r="AB24" s="5" t="s">
        <v>43</v>
      </c>
      <c r="AC24" s="26" t="s">
        <v>43</v>
      </c>
      <c r="AD24" s="2" t="s">
        <v>43</v>
      </c>
      <c r="AE24" s="2" t="s">
        <v>43</v>
      </c>
      <c r="AF24" s="2">
        <v>12.58</v>
      </c>
      <c r="AG24" s="2" t="s">
        <v>2087</v>
      </c>
      <c r="AH24" s="2" t="s">
        <v>53</v>
      </c>
      <c r="AI24" s="2" t="s">
        <v>43</v>
      </c>
      <c r="AJ24" s="2" t="s">
        <v>43</v>
      </c>
      <c r="AK24" s="2">
        <v>1885</v>
      </c>
      <c r="AL24" s="2">
        <v>1929</v>
      </c>
      <c r="AM24" s="2" t="s">
        <v>1735</v>
      </c>
      <c r="AN24" s="2" t="s">
        <v>2744</v>
      </c>
    </row>
    <row r="25" spans="1:40" ht="356.4" x14ac:dyDescent="0.3">
      <c r="A25" s="2">
        <v>8524</v>
      </c>
      <c r="B25" s="2" t="s">
        <v>2522</v>
      </c>
      <c r="C25" s="2" t="s">
        <v>43</v>
      </c>
      <c r="D25" s="2" t="s">
        <v>20</v>
      </c>
      <c r="E25" s="2" t="s">
        <v>1667</v>
      </c>
      <c r="F25" s="2" t="s">
        <v>1676</v>
      </c>
      <c r="G25" s="5" t="s">
        <v>503</v>
      </c>
      <c r="H25" s="4">
        <v>42475</v>
      </c>
      <c r="I25" s="2" t="s">
        <v>73</v>
      </c>
      <c r="J25" s="2" t="s">
        <v>21</v>
      </c>
      <c r="K25" s="2" t="s">
        <v>44</v>
      </c>
      <c r="L25" s="2" t="s">
        <v>45</v>
      </c>
      <c r="M25" s="2" t="s">
        <v>45</v>
      </c>
      <c r="N25" s="2">
        <v>6</v>
      </c>
      <c r="O25" s="2" t="s">
        <v>45</v>
      </c>
      <c r="P25" s="2" t="s">
        <v>2746</v>
      </c>
      <c r="Q25" s="2">
        <v>25.64</v>
      </c>
      <c r="R25" s="2">
        <v>14.62</v>
      </c>
      <c r="S25" s="5">
        <v>1.73</v>
      </c>
      <c r="T25" s="5" t="s">
        <v>291</v>
      </c>
      <c r="U25" s="2" t="s">
        <v>33</v>
      </c>
      <c r="V25" s="2" t="s">
        <v>54</v>
      </c>
      <c r="W25" s="2" t="s">
        <v>55</v>
      </c>
      <c r="X25" s="2" t="s">
        <v>61</v>
      </c>
      <c r="Y25" s="2" t="s">
        <v>61</v>
      </c>
      <c r="Z25" s="2" t="s">
        <v>71</v>
      </c>
      <c r="AA25" s="5" t="s">
        <v>43</v>
      </c>
      <c r="AB25" s="5" t="s">
        <v>43</v>
      </c>
      <c r="AC25" s="26" t="s">
        <v>43</v>
      </c>
      <c r="AD25" s="2" t="s">
        <v>43</v>
      </c>
      <c r="AE25" s="2" t="s">
        <v>43</v>
      </c>
      <c r="AF25" s="2" t="s">
        <v>43</v>
      </c>
      <c r="AG25" s="2" t="s">
        <v>43</v>
      </c>
      <c r="AH25" s="2" t="s">
        <v>43</v>
      </c>
      <c r="AI25" s="2" t="s">
        <v>43</v>
      </c>
      <c r="AJ25" s="2" t="s">
        <v>43</v>
      </c>
      <c r="AL25" s="2" t="s">
        <v>69</v>
      </c>
      <c r="AM25" s="2" t="s">
        <v>347</v>
      </c>
      <c r="AN25" s="2" t="s">
        <v>2747</v>
      </c>
    </row>
    <row r="26" spans="1:40" ht="26.4" x14ac:dyDescent="0.3">
      <c r="A26" s="2">
        <v>8525</v>
      </c>
      <c r="B26" s="2" t="s">
        <v>2522</v>
      </c>
      <c r="C26" s="2" t="s">
        <v>43</v>
      </c>
      <c r="D26" s="2" t="s">
        <v>20</v>
      </c>
      <c r="E26" s="2" t="s">
        <v>1667</v>
      </c>
      <c r="F26" s="2" t="s">
        <v>1676</v>
      </c>
      <c r="G26" s="5" t="s">
        <v>503</v>
      </c>
      <c r="H26" s="4">
        <v>42475</v>
      </c>
      <c r="I26" s="2" t="s">
        <v>73</v>
      </c>
      <c r="J26" s="2" t="s">
        <v>21</v>
      </c>
      <c r="K26" s="2" t="s">
        <v>45</v>
      </c>
      <c r="L26" s="2" t="s">
        <v>45</v>
      </c>
      <c r="M26" s="2" t="s">
        <v>45</v>
      </c>
      <c r="N26" s="2">
        <v>1</v>
      </c>
      <c r="O26" s="2" t="s">
        <v>45</v>
      </c>
      <c r="P26" s="2" t="s">
        <v>2748</v>
      </c>
      <c r="Q26" s="2">
        <v>26.7</v>
      </c>
      <c r="R26" s="2">
        <v>19.96</v>
      </c>
      <c r="S26" s="5">
        <v>3.86</v>
      </c>
      <c r="T26" s="5">
        <v>2.2000000000000002</v>
      </c>
      <c r="U26" s="2" t="s">
        <v>33</v>
      </c>
      <c r="V26" s="2" t="s">
        <v>52</v>
      </c>
      <c r="W26" s="2" t="s">
        <v>62</v>
      </c>
      <c r="X26" s="2" t="s">
        <v>186</v>
      </c>
      <c r="Y26" s="2" t="s">
        <v>48</v>
      </c>
      <c r="Z26" s="2" t="s">
        <v>65</v>
      </c>
      <c r="AA26" s="5" t="s">
        <v>43</v>
      </c>
      <c r="AB26" s="5" t="s">
        <v>43</v>
      </c>
      <c r="AC26" s="26" t="s">
        <v>43</v>
      </c>
      <c r="AD26" s="2" t="s">
        <v>43</v>
      </c>
      <c r="AE26" s="2" t="s">
        <v>43</v>
      </c>
      <c r="AF26" s="2" t="s">
        <v>43</v>
      </c>
      <c r="AG26" s="2" t="s">
        <v>43</v>
      </c>
      <c r="AH26" s="2" t="s">
        <v>43</v>
      </c>
      <c r="AI26" s="2" t="s">
        <v>43</v>
      </c>
      <c r="AJ26" s="2" t="s">
        <v>43</v>
      </c>
    </row>
    <row r="27" spans="1:40" ht="79.2" x14ac:dyDescent="0.3">
      <c r="A27" s="2">
        <v>8526</v>
      </c>
      <c r="B27" s="2" t="s">
        <v>2522</v>
      </c>
      <c r="C27" s="2" t="s">
        <v>43</v>
      </c>
      <c r="D27" s="2" t="s">
        <v>20</v>
      </c>
      <c r="E27" s="2" t="s">
        <v>1667</v>
      </c>
      <c r="F27" s="2" t="s">
        <v>1676</v>
      </c>
      <c r="G27" s="5" t="s">
        <v>503</v>
      </c>
      <c r="H27" s="4">
        <v>42475</v>
      </c>
      <c r="I27" s="2" t="s">
        <v>73</v>
      </c>
      <c r="J27" s="2" t="s">
        <v>21</v>
      </c>
      <c r="K27" s="2" t="s">
        <v>44</v>
      </c>
      <c r="L27" s="2" t="s">
        <v>45</v>
      </c>
      <c r="M27" s="2" t="s">
        <v>45</v>
      </c>
      <c r="N27" s="2">
        <v>1</v>
      </c>
      <c r="O27" s="2" t="s">
        <v>44</v>
      </c>
      <c r="P27" s="2" t="s">
        <v>4148</v>
      </c>
      <c r="Q27" s="2">
        <v>17.04</v>
      </c>
      <c r="R27" s="2">
        <v>14.25</v>
      </c>
      <c r="S27" s="5" t="s">
        <v>2749</v>
      </c>
      <c r="T27" s="5">
        <v>0.5</v>
      </c>
      <c r="U27" s="2" t="s">
        <v>33</v>
      </c>
      <c r="V27" s="2" t="s">
        <v>54</v>
      </c>
      <c r="W27" s="2" t="s">
        <v>62</v>
      </c>
      <c r="X27" s="2" t="s">
        <v>47</v>
      </c>
      <c r="Y27" s="2" t="s">
        <v>80</v>
      </c>
      <c r="Z27" s="2" t="s">
        <v>65</v>
      </c>
      <c r="AA27" s="5" t="s">
        <v>43</v>
      </c>
      <c r="AB27" s="5" t="s">
        <v>43</v>
      </c>
      <c r="AC27" s="26" t="s">
        <v>43</v>
      </c>
      <c r="AD27" s="2" t="s">
        <v>43</v>
      </c>
      <c r="AE27" s="2" t="s">
        <v>43</v>
      </c>
      <c r="AF27" s="2" t="s">
        <v>43</v>
      </c>
      <c r="AG27" s="2" t="s">
        <v>43</v>
      </c>
      <c r="AH27" s="2" t="s">
        <v>43</v>
      </c>
      <c r="AI27" s="2" t="s">
        <v>43</v>
      </c>
      <c r="AJ27" s="2" t="s">
        <v>43</v>
      </c>
      <c r="AK27" s="2">
        <v>1860</v>
      </c>
      <c r="AL27" s="2">
        <v>1929</v>
      </c>
      <c r="AM27" s="2" t="s">
        <v>2730</v>
      </c>
      <c r="AN27" s="2" t="s">
        <v>2742</v>
      </c>
    </row>
    <row r="28" spans="1:40" ht="79.2" x14ac:dyDescent="0.3">
      <c r="A28" s="2">
        <v>8527</v>
      </c>
      <c r="B28" s="2" t="s">
        <v>2522</v>
      </c>
      <c r="C28" s="2" t="s">
        <v>43</v>
      </c>
      <c r="D28" s="2" t="s">
        <v>20</v>
      </c>
      <c r="E28" s="2" t="s">
        <v>1667</v>
      </c>
      <c r="F28" s="2" t="s">
        <v>1676</v>
      </c>
      <c r="G28" s="5" t="s">
        <v>503</v>
      </c>
      <c r="H28" s="4">
        <v>42475</v>
      </c>
      <c r="I28" s="2" t="s">
        <v>73</v>
      </c>
      <c r="J28" s="2" t="s">
        <v>21</v>
      </c>
      <c r="K28" s="2" t="s">
        <v>45</v>
      </c>
      <c r="L28" s="2" t="s">
        <v>45</v>
      </c>
      <c r="M28" s="2" t="s">
        <v>45</v>
      </c>
      <c r="N28" s="2">
        <v>1</v>
      </c>
      <c r="O28" s="2" t="s">
        <v>45</v>
      </c>
      <c r="P28" s="2" t="s">
        <v>2750</v>
      </c>
      <c r="Q28" s="2">
        <v>25.28</v>
      </c>
      <c r="R28" s="2">
        <v>12.48</v>
      </c>
      <c r="S28" s="5">
        <v>3.27</v>
      </c>
      <c r="T28" s="5">
        <v>1.6</v>
      </c>
      <c r="U28" s="2" t="s">
        <v>33</v>
      </c>
      <c r="V28" s="2" t="s">
        <v>54</v>
      </c>
      <c r="W28" s="2" t="s">
        <v>62</v>
      </c>
      <c r="X28" s="2" t="s">
        <v>186</v>
      </c>
      <c r="Y28" s="2" t="s">
        <v>48</v>
      </c>
      <c r="Z28" s="2" t="s">
        <v>65</v>
      </c>
      <c r="AA28" s="5" t="s">
        <v>43</v>
      </c>
      <c r="AB28" s="5" t="s">
        <v>43</v>
      </c>
      <c r="AC28" s="26" t="s">
        <v>43</v>
      </c>
      <c r="AD28" s="2" t="s">
        <v>43</v>
      </c>
      <c r="AE28" s="2" t="s">
        <v>43</v>
      </c>
      <c r="AF28" s="2" t="s">
        <v>43</v>
      </c>
      <c r="AG28" s="2" t="s">
        <v>43</v>
      </c>
      <c r="AH28" s="2" t="s">
        <v>43</v>
      </c>
      <c r="AI28" s="2" t="s">
        <v>43</v>
      </c>
      <c r="AJ28" s="2" t="s">
        <v>43</v>
      </c>
      <c r="AK28" s="2">
        <v>1870</v>
      </c>
      <c r="AM28" s="2" t="s">
        <v>4117</v>
      </c>
      <c r="AN28" s="2" t="s">
        <v>4113</v>
      </c>
    </row>
    <row r="29" spans="1:40" ht="79.2" x14ac:dyDescent="0.3">
      <c r="A29" s="2">
        <v>8528</v>
      </c>
      <c r="B29" s="2" t="s">
        <v>2522</v>
      </c>
      <c r="C29" s="43" t="s">
        <v>4248</v>
      </c>
      <c r="D29" s="2" t="s">
        <v>20</v>
      </c>
      <c r="E29" s="2" t="s">
        <v>1667</v>
      </c>
      <c r="F29" s="2" t="s">
        <v>1680</v>
      </c>
      <c r="G29" s="5" t="s">
        <v>503</v>
      </c>
      <c r="H29" s="4">
        <v>42475</v>
      </c>
      <c r="I29" s="2" t="s">
        <v>73</v>
      </c>
      <c r="J29" s="2" t="s">
        <v>21</v>
      </c>
      <c r="K29" s="2" t="s">
        <v>44</v>
      </c>
      <c r="L29" s="2" t="s">
        <v>45</v>
      </c>
      <c r="M29" s="2" t="s">
        <v>45</v>
      </c>
      <c r="N29" s="2">
        <v>1</v>
      </c>
      <c r="O29" s="2" t="s">
        <v>44</v>
      </c>
      <c r="P29" s="2" t="s">
        <v>2752</v>
      </c>
      <c r="Q29" s="2">
        <v>23.01</v>
      </c>
      <c r="R29" s="2">
        <v>13.06</v>
      </c>
      <c r="S29" s="5" t="s">
        <v>2751</v>
      </c>
      <c r="T29" s="5">
        <v>1.9</v>
      </c>
      <c r="U29" s="2" t="s">
        <v>33</v>
      </c>
      <c r="V29" s="2" t="s">
        <v>54</v>
      </c>
      <c r="W29" s="2" t="s">
        <v>74</v>
      </c>
      <c r="X29" s="2" t="s">
        <v>283</v>
      </c>
      <c r="Y29" s="2" t="s">
        <v>1681</v>
      </c>
      <c r="Z29" s="2" t="s">
        <v>1660</v>
      </c>
      <c r="AA29" s="5" t="s">
        <v>43</v>
      </c>
      <c r="AB29" s="5" t="s">
        <v>43</v>
      </c>
      <c r="AC29" s="5" t="s">
        <v>43</v>
      </c>
      <c r="AD29" s="2" t="s">
        <v>43</v>
      </c>
      <c r="AE29" s="2" t="s">
        <v>43</v>
      </c>
      <c r="AF29" s="2" t="s">
        <v>43</v>
      </c>
      <c r="AG29" s="2" t="s">
        <v>43</v>
      </c>
      <c r="AH29" s="2" t="s">
        <v>43</v>
      </c>
      <c r="AI29" s="2" t="s">
        <v>43</v>
      </c>
      <c r="AJ29" s="2" t="s">
        <v>43</v>
      </c>
      <c r="AK29" s="2">
        <v>1870</v>
      </c>
      <c r="AM29" s="2" t="s">
        <v>4117</v>
      </c>
      <c r="AN29" s="2" t="s">
        <v>4113</v>
      </c>
    </row>
    <row r="30" spans="1:40" ht="79.2" x14ac:dyDescent="0.3">
      <c r="A30" s="2">
        <v>8529</v>
      </c>
      <c r="B30" s="2" t="s">
        <v>2522</v>
      </c>
      <c r="C30" s="43" t="s">
        <v>4249</v>
      </c>
      <c r="D30" s="2" t="s">
        <v>20</v>
      </c>
      <c r="E30" s="2" t="s">
        <v>1667</v>
      </c>
      <c r="F30" s="2" t="s">
        <v>1676</v>
      </c>
      <c r="G30" s="5" t="s">
        <v>503</v>
      </c>
      <c r="H30" s="4">
        <v>42475</v>
      </c>
      <c r="I30" s="2" t="s">
        <v>73</v>
      </c>
      <c r="J30" s="2" t="s">
        <v>21</v>
      </c>
      <c r="K30" s="2" t="s">
        <v>45</v>
      </c>
      <c r="L30" s="2" t="s">
        <v>45</v>
      </c>
      <c r="M30" s="2" t="s">
        <v>45</v>
      </c>
      <c r="N30" s="2">
        <v>1</v>
      </c>
      <c r="O30" s="2" t="s">
        <v>45</v>
      </c>
      <c r="P30" s="2" t="s">
        <v>2754</v>
      </c>
      <c r="Q30" s="2">
        <v>38.520000000000003</v>
      </c>
      <c r="R30" s="2">
        <v>22.82</v>
      </c>
      <c r="S30" s="5" t="s">
        <v>2753</v>
      </c>
      <c r="T30" s="5" t="s">
        <v>2304</v>
      </c>
      <c r="U30" s="2" t="s">
        <v>33</v>
      </c>
      <c r="V30" s="2" t="s">
        <v>54</v>
      </c>
      <c r="W30" s="2" t="s">
        <v>62</v>
      </c>
      <c r="X30" s="2" t="s">
        <v>186</v>
      </c>
      <c r="Y30" s="2" t="s">
        <v>48</v>
      </c>
      <c r="Z30" s="2" t="s">
        <v>65</v>
      </c>
      <c r="AA30" s="5" t="s">
        <v>43</v>
      </c>
      <c r="AB30" s="5" t="s">
        <v>43</v>
      </c>
      <c r="AC30" s="26" t="s">
        <v>43</v>
      </c>
      <c r="AD30" s="2" t="s">
        <v>43</v>
      </c>
      <c r="AE30" s="2" t="s">
        <v>43</v>
      </c>
      <c r="AF30" s="2" t="s">
        <v>43</v>
      </c>
      <c r="AG30" s="2" t="s">
        <v>43</v>
      </c>
      <c r="AH30" s="2" t="s">
        <v>43</v>
      </c>
      <c r="AI30" s="2" t="s">
        <v>43</v>
      </c>
      <c r="AJ30" s="2" t="s">
        <v>43</v>
      </c>
      <c r="AK30" s="2">
        <v>1870</v>
      </c>
      <c r="AM30" s="2" t="s">
        <v>4117</v>
      </c>
      <c r="AN30" s="2" t="s">
        <v>4113</v>
      </c>
    </row>
    <row r="31" spans="1:40" ht="158.4" x14ac:dyDescent="0.3">
      <c r="A31" s="2">
        <v>8530</v>
      </c>
      <c r="B31" s="2" t="s">
        <v>2522</v>
      </c>
      <c r="C31" s="2" t="s">
        <v>43</v>
      </c>
      <c r="D31" s="2" t="s">
        <v>20</v>
      </c>
      <c r="E31" s="2" t="s">
        <v>1667</v>
      </c>
      <c r="F31" s="2" t="s">
        <v>1676</v>
      </c>
      <c r="G31" s="5" t="s">
        <v>503</v>
      </c>
      <c r="H31" s="4">
        <v>42475</v>
      </c>
      <c r="I31" s="2" t="s">
        <v>73</v>
      </c>
      <c r="J31" s="2" t="s">
        <v>21</v>
      </c>
      <c r="K31" s="2" t="s">
        <v>44</v>
      </c>
      <c r="L31" s="2" t="s">
        <v>45</v>
      </c>
      <c r="M31" s="2" t="s">
        <v>45</v>
      </c>
      <c r="N31" s="2">
        <v>1</v>
      </c>
      <c r="O31" s="2" t="s">
        <v>45</v>
      </c>
      <c r="P31" s="2" t="s">
        <v>2755</v>
      </c>
      <c r="Q31" s="2">
        <v>25.9</v>
      </c>
      <c r="R31" s="2">
        <v>23.66</v>
      </c>
      <c r="S31" s="5">
        <v>4.21</v>
      </c>
      <c r="T31" s="5">
        <v>1.8</v>
      </c>
      <c r="U31" s="2" t="s">
        <v>33</v>
      </c>
      <c r="V31" s="2" t="s">
        <v>620</v>
      </c>
      <c r="W31" s="2" t="s">
        <v>62</v>
      </c>
      <c r="X31" s="2" t="s">
        <v>186</v>
      </c>
      <c r="Y31" s="2" t="s">
        <v>48</v>
      </c>
      <c r="Z31" s="2" t="s">
        <v>65</v>
      </c>
      <c r="AA31" s="5" t="s">
        <v>43</v>
      </c>
      <c r="AB31" s="5" t="s">
        <v>43</v>
      </c>
      <c r="AC31" s="26" t="s">
        <v>43</v>
      </c>
      <c r="AD31" s="2" t="s">
        <v>43</v>
      </c>
      <c r="AE31" s="2" t="s">
        <v>43</v>
      </c>
      <c r="AF31" s="2" t="s">
        <v>43</v>
      </c>
      <c r="AG31" s="2" t="s">
        <v>43</v>
      </c>
      <c r="AH31" s="2" t="s">
        <v>43</v>
      </c>
      <c r="AI31" s="2" t="s">
        <v>43</v>
      </c>
      <c r="AJ31" s="2" t="s">
        <v>43</v>
      </c>
      <c r="AK31" s="2">
        <v>1885</v>
      </c>
      <c r="AL31" s="2">
        <v>1930</v>
      </c>
      <c r="AM31" s="2" t="s">
        <v>1949</v>
      </c>
      <c r="AN31" s="2" t="s">
        <v>2089</v>
      </c>
    </row>
    <row r="32" spans="1:40" ht="79.2" x14ac:dyDescent="0.3">
      <c r="A32" s="2">
        <v>8531</v>
      </c>
      <c r="B32" s="2" t="s">
        <v>2522</v>
      </c>
      <c r="C32" s="43" t="s">
        <v>4250</v>
      </c>
      <c r="D32" s="2" t="s">
        <v>20</v>
      </c>
      <c r="E32" s="2" t="s">
        <v>1667</v>
      </c>
      <c r="F32" s="2" t="s">
        <v>1680</v>
      </c>
      <c r="G32" s="5" t="s">
        <v>503</v>
      </c>
      <c r="H32" s="4">
        <v>42475</v>
      </c>
      <c r="I32" s="2" t="s">
        <v>73</v>
      </c>
      <c r="J32" s="2" t="s">
        <v>21</v>
      </c>
      <c r="K32" s="2" t="s">
        <v>44</v>
      </c>
      <c r="L32" s="2" t="s">
        <v>45</v>
      </c>
      <c r="M32" s="2" t="s">
        <v>45</v>
      </c>
      <c r="N32" s="2">
        <v>1</v>
      </c>
      <c r="O32" s="2" t="s">
        <v>44</v>
      </c>
      <c r="P32" s="2" t="s">
        <v>2760</v>
      </c>
      <c r="Q32" s="2">
        <v>14.33</v>
      </c>
      <c r="R32" s="2">
        <v>12.1</v>
      </c>
      <c r="S32" s="5">
        <v>2.35</v>
      </c>
      <c r="T32" s="5">
        <v>0.7</v>
      </c>
      <c r="U32" s="2" t="s">
        <v>33</v>
      </c>
      <c r="V32" s="2" t="s">
        <v>54</v>
      </c>
      <c r="W32" s="2" t="s">
        <v>62</v>
      </c>
      <c r="X32" s="2" t="s">
        <v>47</v>
      </c>
      <c r="Y32" s="2" t="s">
        <v>48</v>
      </c>
      <c r="Z32" s="2" t="s">
        <v>65</v>
      </c>
      <c r="AA32" s="5" t="s">
        <v>43</v>
      </c>
      <c r="AB32" s="5" t="s">
        <v>43</v>
      </c>
      <c r="AC32" s="26" t="s">
        <v>43</v>
      </c>
      <c r="AD32" s="2" t="s">
        <v>43</v>
      </c>
      <c r="AE32" s="2" t="s">
        <v>43</v>
      </c>
      <c r="AF32" s="2" t="s">
        <v>43</v>
      </c>
      <c r="AG32" s="2" t="s">
        <v>43</v>
      </c>
      <c r="AH32" s="2" t="s">
        <v>43</v>
      </c>
      <c r="AI32" s="2" t="s">
        <v>43</v>
      </c>
      <c r="AJ32" s="2" t="s">
        <v>43</v>
      </c>
      <c r="AK32" s="2">
        <v>1860</v>
      </c>
      <c r="AL32" s="2">
        <v>1929</v>
      </c>
      <c r="AM32" s="2" t="s">
        <v>2730</v>
      </c>
      <c r="AN32" s="2" t="s">
        <v>2742</v>
      </c>
    </row>
    <row r="33" spans="1:40" ht="79.2" x14ac:dyDescent="0.3">
      <c r="A33" s="2">
        <v>8532</v>
      </c>
      <c r="B33" s="2" t="s">
        <v>2522</v>
      </c>
      <c r="C33" s="2" t="s">
        <v>43</v>
      </c>
      <c r="D33" s="2" t="s">
        <v>20</v>
      </c>
      <c r="E33" s="2" t="s">
        <v>1667</v>
      </c>
      <c r="F33" s="2" t="s">
        <v>1676</v>
      </c>
      <c r="G33" s="5" t="s">
        <v>503</v>
      </c>
      <c r="H33" s="4">
        <v>42475</v>
      </c>
      <c r="I33" s="2" t="s">
        <v>73</v>
      </c>
      <c r="J33" s="2" t="s">
        <v>21</v>
      </c>
      <c r="K33" s="2" t="s">
        <v>45</v>
      </c>
      <c r="L33" s="2" t="s">
        <v>45</v>
      </c>
      <c r="M33" s="2" t="s">
        <v>45</v>
      </c>
      <c r="N33" s="2">
        <v>1</v>
      </c>
      <c r="O33" s="2" t="s">
        <v>45</v>
      </c>
      <c r="P33" s="2" t="s">
        <v>2756</v>
      </c>
      <c r="Q33" s="2">
        <v>31.34</v>
      </c>
      <c r="R33" s="2">
        <v>8.2899999999999991</v>
      </c>
      <c r="S33" s="5">
        <v>4.95</v>
      </c>
      <c r="T33" s="5">
        <v>1.3</v>
      </c>
      <c r="U33" s="2" t="s">
        <v>33</v>
      </c>
      <c r="V33" s="2" t="s">
        <v>54</v>
      </c>
      <c r="W33" s="2" t="s">
        <v>62</v>
      </c>
      <c r="X33" s="2" t="s">
        <v>186</v>
      </c>
      <c r="Y33" s="2" t="s">
        <v>48</v>
      </c>
      <c r="Z33" s="2" t="s">
        <v>65</v>
      </c>
      <c r="AA33" s="5" t="s">
        <v>43</v>
      </c>
      <c r="AB33" s="5" t="s">
        <v>43</v>
      </c>
      <c r="AC33" s="26" t="s">
        <v>43</v>
      </c>
      <c r="AD33" s="2" t="s">
        <v>43</v>
      </c>
      <c r="AE33" s="2" t="s">
        <v>43</v>
      </c>
      <c r="AF33" s="2" t="s">
        <v>43</v>
      </c>
      <c r="AG33" s="2" t="s">
        <v>43</v>
      </c>
      <c r="AH33" s="2" t="s">
        <v>43</v>
      </c>
      <c r="AI33" s="2" t="s">
        <v>43</v>
      </c>
      <c r="AJ33" s="2" t="s">
        <v>43</v>
      </c>
      <c r="AK33" s="2">
        <v>1870</v>
      </c>
      <c r="AM33" s="2" t="s">
        <v>4117</v>
      </c>
      <c r="AN33" s="2" t="s">
        <v>4113</v>
      </c>
    </row>
    <row r="34" spans="1:40" ht="79.2" x14ac:dyDescent="0.3">
      <c r="A34" s="2">
        <v>8533</v>
      </c>
      <c r="B34" s="2" t="s">
        <v>2522</v>
      </c>
      <c r="C34" s="2" t="s">
        <v>43</v>
      </c>
      <c r="D34" s="2" t="s">
        <v>20</v>
      </c>
      <c r="E34" s="2" t="s">
        <v>1667</v>
      </c>
      <c r="F34" s="2" t="s">
        <v>1676</v>
      </c>
      <c r="G34" s="5" t="s">
        <v>503</v>
      </c>
      <c r="H34" s="4">
        <v>42475</v>
      </c>
      <c r="I34" s="2" t="s">
        <v>73</v>
      </c>
      <c r="J34" s="2" t="s">
        <v>21</v>
      </c>
      <c r="K34" s="2" t="s">
        <v>45</v>
      </c>
      <c r="L34" s="2" t="s">
        <v>45</v>
      </c>
      <c r="M34" s="2" t="s">
        <v>45</v>
      </c>
      <c r="N34" s="2">
        <v>1</v>
      </c>
      <c r="O34" s="2" t="s">
        <v>45</v>
      </c>
      <c r="P34" s="2" t="s">
        <v>2756</v>
      </c>
      <c r="Q34" s="2">
        <v>17.79</v>
      </c>
      <c r="R34" s="2">
        <v>17.690000000000001</v>
      </c>
      <c r="S34" s="5">
        <v>3.84</v>
      </c>
      <c r="T34" s="5">
        <v>1.6</v>
      </c>
      <c r="U34" s="2" t="s">
        <v>33</v>
      </c>
      <c r="V34" s="2" t="s">
        <v>54</v>
      </c>
      <c r="W34" s="2" t="s">
        <v>62</v>
      </c>
      <c r="X34" s="2" t="s">
        <v>186</v>
      </c>
      <c r="Y34" s="2" t="s">
        <v>48</v>
      </c>
      <c r="Z34" s="2" t="s">
        <v>65</v>
      </c>
      <c r="AA34" s="5" t="s">
        <v>43</v>
      </c>
      <c r="AB34" s="5" t="s">
        <v>43</v>
      </c>
      <c r="AC34" s="26" t="s">
        <v>43</v>
      </c>
      <c r="AD34" s="2" t="s">
        <v>43</v>
      </c>
      <c r="AE34" s="2" t="s">
        <v>43</v>
      </c>
      <c r="AF34" s="2" t="s">
        <v>43</v>
      </c>
      <c r="AG34" s="2" t="s">
        <v>43</v>
      </c>
      <c r="AH34" s="2" t="s">
        <v>43</v>
      </c>
      <c r="AI34" s="2" t="s">
        <v>43</v>
      </c>
      <c r="AJ34" s="2" t="s">
        <v>43</v>
      </c>
      <c r="AK34" s="2">
        <v>1870</v>
      </c>
      <c r="AM34" s="2" t="s">
        <v>4117</v>
      </c>
      <c r="AN34" s="2" t="s">
        <v>4113</v>
      </c>
    </row>
    <row r="35" spans="1:40" ht="26.4" x14ac:dyDescent="0.3">
      <c r="A35" s="2">
        <v>8534</v>
      </c>
      <c r="B35" s="2" t="s">
        <v>2522</v>
      </c>
      <c r="C35" s="2" t="s">
        <v>43</v>
      </c>
      <c r="D35" s="2" t="s">
        <v>20</v>
      </c>
      <c r="E35" s="2" t="s">
        <v>1667</v>
      </c>
      <c r="F35" s="2" t="s">
        <v>1676</v>
      </c>
      <c r="G35" s="5" t="s">
        <v>503</v>
      </c>
      <c r="H35" s="4">
        <v>42475</v>
      </c>
      <c r="I35" s="2" t="s">
        <v>82</v>
      </c>
      <c r="J35" s="2" t="s">
        <v>21</v>
      </c>
      <c r="K35" s="2" t="s">
        <v>45</v>
      </c>
      <c r="L35" s="2" t="s">
        <v>45</v>
      </c>
      <c r="M35" s="2" t="s">
        <v>45</v>
      </c>
      <c r="N35" s="2">
        <v>1</v>
      </c>
      <c r="O35" s="2" t="s">
        <v>45</v>
      </c>
      <c r="P35" s="2" t="s">
        <v>2757</v>
      </c>
      <c r="Q35" s="2">
        <v>27.93</v>
      </c>
      <c r="R35" s="2">
        <v>23.84</v>
      </c>
      <c r="S35" s="5">
        <v>4.74</v>
      </c>
      <c r="T35" s="5">
        <v>4.2</v>
      </c>
      <c r="U35" s="2" t="s">
        <v>33</v>
      </c>
      <c r="V35" s="2" t="s">
        <v>1679</v>
      </c>
      <c r="W35" s="2" t="s">
        <v>62</v>
      </c>
      <c r="X35" s="2" t="s">
        <v>47</v>
      </c>
      <c r="Y35" s="2" t="s">
        <v>48</v>
      </c>
      <c r="Z35" s="2" t="s">
        <v>65</v>
      </c>
      <c r="AA35" s="5" t="s">
        <v>43</v>
      </c>
      <c r="AB35" s="5" t="s">
        <v>43</v>
      </c>
      <c r="AC35" s="26" t="s">
        <v>43</v>
      </c>
      <c r="AD35" s="2" t="s">
        <v>43</v>
      </c>
      <c r="AE35" s="2" t="s">
        <v>43</v>
      </c>
      <c r="AF35" s="2" t="s">
        <v>43</v>
      </c>
      <c r="AG35" s="2" t="s">
        <v>43</v>
      </c>
      <c r="AH35" s="2" t="s">
        <v>43</v>
      </c>
      <c r="AI35" s="2" t="s">
        <v>43</v>
      </c>
      <c r="AJ35" s="2" t="s">
        <v>43</v>
      </c>
    </row>
    <row r="36" spans="1:40" ht="26.4" x14ac:dyDescent="0.3">
      <c r="A36" s="2">
        <v>8535</v>
      </c>
      <c r="B36" s="2" t="s">
        <v>2522</v>
      </c>
      <c r="C36" s="2" t="s">
        <v>43</v>
      </c>
      <c r="D36" s="2" t="s">
        <v>20</v>
      </c>
      <c r="E36" s="2" t="s">
        <v>1667</v>
      </c>
      <c r="F36" s="2" t="s">
        <v>1676</v>
      </c>
      <c r="G36" s="5" t="s">
        <v>503</v>
      </c>
      <c r="H36" s="4">
        <v>42475</v>
      </c>
      <c r="I36" s="2" t="s">
        <v>82</v>
      </c>
      <c r="J36" s="2" t="s">
        <v>21</v>
      </c>
      <c r="K36" s="2" t="s">
        <v>45</v>
      </c>
      <c r="L36" s="2" t="s">
        <v>45</v>
      </c>
      <c r="M36" s="2" t="s">
        <v>45</v>
      </c>
      <c r="N36" s="2">
        <v>1</v>
      </c>
      <c r="O36" s="2" t="s">
        <v>45</v>
      </c>
      <c r="P36" s="2" t="s">
        <v>1683</v>
      </c>
      <c r="Q36" s="2">
        <v>25.55</v>
      </c>
      <c r="R36" s="2">
        <v>25.22</v>
      </c>
      <c r="S36" s="5">
        <v>3.84</v>
      </c>
      <c r="T36" s="5" t="s">
        <v>1295</v>
      </c>
      <c r="U36" s="2" t="s">
        <v>33</v>
      </c>
      <c r="V36" s="2" t="s">
        <v>90</v>
      </c>
      <c r="W36" s="2" t="s">
        <v>62</v>
      </c>
      <c r="X36" s="2" t="s">
        <v>47</v>
      </c>
      <c r="Y36" s="2" t="s">
        <v>48</v>
      </c>
      <c r="Z36" s="2" t="s">
        <v>65</v>
      </c>
      <c r="AA36" s="5" t="s">
        <v>43</v>
      </c>
      <c r="AB36" s="5" t="s">
        <v>43</v>
      </c>
      <c r="AC36" s="26" t="s">
        <v>43</v>
      </c>
      <c r="AD36" s="2" t="s">
        <v>43</v>
      </c>
      <c r="AE36" s="2" t="s">
        <v>43</v>
      </c>
      <c r="AF36" s="2" t="s">
        <v>43</v>
      </c>
      <c r="AG36" s="2" t="s">
        <v>43</v>
      </c>
      <c r="AH36" s="2" t="s">
        <v>43</v>
      </c>
      <c r="AI36" s="2" t="s">
        <v>43</v>
      </c>
      <c r="AJ36" s="2" t="s">
        <v>43</v>
      </c>
    </row>
    <row r="37" spans="1:40" ht="26.4" x14ac:dyDescent="0.3">
      <c r="A37" s="2">
        <v>8536</v>
      </c>
      <c r="B37" s="2" t="s">
        <v>2522</v>
      </c>
      <c r="C37" s="2" t="s">
        <v>43</v>
      </c>
      <c r="D37" s="2" t="s">
        <v>20</v>
      </c>
      <c r="E37" s="2" t="s">
        <v>1667</v>
      </c>
      <c r="F37" s="2" t="s">
        <v>1676</v>
      </c>
      <c r="G37" s="5" t="s">
        <v>503</v>
      </c>
      <c r="H37" s="4">
        <v>42475</v>
      </c>
      <c r="I37" s="2" t="s">
        <v>82</v>
      </c>
      <c r="J37" s="2" t="s">
        <v>21</v>
      </c>
      <c r="K37" s="2" t="s">
        <v>45</v>
      </c>
      <c r="L37" s="2" t="s">
        <v>45</v>
      </c>
      <c r="M37" s="2" t="s">
        <v>45</v>
      </c>
      <c r="N37" s="2">
        <v>1</v>
      </c>
      <c r="O37" s="2" t="s">
        <v>45</v>
      </c>
      <c r="P37" s="2" t="s">
        <v>1683</v>
      </c>
      <c r="Q37" s="2">
        <v>38.229999999999997</v>
      </c>
      <c r="R37" s="2">
        <v>27.29</v>
      </c>
      <c r="S37" s="5">
        <v>3.54</v>
      </c>
      <c r="T37" s="5" t="s">
        <v>1381</v>
      </c>
      <c r="U37" s="2" t="s">
        <v>33</v>
      </c>
      <c r="V37" s="2" t="s">
        <v>90</v>
      </c>
      <c r="W37" s="2" t="s">
        <v>62</v>
      </c>
      <c r="X37" s="2" t="s">
        <v>47</v>
      </c>
      <c r="Y37" s="2" t="s">
        <v>48</v>
      </c>
      <c r="Z37" s="2" t="s">
        <v>65</v>
      </c>
      <c r="AA37" s="5" t="s">
        <v>43</v>
      </c>
      <c r="AB37" s="5" t="s">
        <v>43</v>
      </c>
      <c r="AC37" s="26" t="s">
        <v>43</v>
      </c>
      <c r="AD37" s="2" t="s">
        <v>43</v>
      </c>
      <c r="AE37" s="2" t="s">
        <v>43</v>
      </c>
      <c r="AF37" s="2" t="s">
        <v>43</v>
      </c>
      <c r="AG37" s="2" t="s">
        <v>43</v>
      </c>
      <c r="AH37" s="2" t="s">
        <v>43</v>
      </c>
      <c r="AI37" s="2" t="s">
        <v>43</v>
      </c>
      <c r="AJ37" s="2" t="s">
        <v>43</v>
      </c>
    </row>
    <row r="38" spans="1:40" ht="132" x14ac:dyDescent="0.3">
      <c r="A38" s="2">
        <v>8537</v>
      </c>
      <c r="B38" s="2" t="s">
        <v>2522</v>
      </c>
      <c r="C38" s="2" t="s">
        <v>43</v>
      </c>
      <c r="D38" s="2" t="s">
        <v>20</v>
      </c>
      <c r="E38" s="2" t="s">
        <v>1667</v>
      </c>
      <c r="F38" s="2" t="s">
        <v>1680</v>
      </c>
      <c r="G38" s="5" t="s">
        <v>503</v>
      </c>
      <c r="H38" s="4">
        <v>42475</v>
      </c>
      <c r="I38" s="2" t="s">
        <v>82</v>
      </c>
      <c r="J38" s="2" t="s">
        <v>21</v>
      </c>
      <c r="K38" s="2" t="s">
        <v>44</v>
      </c>
      <c r="L38" s="2" t="s">
        <v>45</v>
      </c>
      <c r="M38" s="2" t="s">
        <v>45</v>
      </c>
      <c r="N38" s="2">
        <v>1</v>
      </c>
      <c r="O38" s="2" t="s">
        <v>45</v>
      </c>
      <c r="P38" s="2" t="s">
        <v>2758</v>
      </c>
      <c r="Q38" s="2">
        <v>29.86</v>
      </c>
      <c r="R38" s="2">
        <v>24.12</v>
      </c>
      <c r="S38" s="5">
        <v>10.68</v>
      </c>
      <c r="T38" s="5" t="s">
        <v>1054</v>
      </c>
      <c r="U38" s="2" t="s">
        <v>33</v>
      </c>
      <c r="V38" s="2" t="s">
        <v>63</v>
      </c>
      <c r="W38" s="2" t="s">
        <v>62</v>
      </c>
      <c r="X38" s="2" t="s">
        <v>47</v>
      </c>
      <c r="Y38" s="2" t="s">
        <v>83</v>
      </c>
      <c r="Z38" s="2" t="s">
        <v>65</v>
      </c>
      <c r="AA38" s="5" t="s">
        <v>43</v>
      </c>
      <c r="AB38" s="5" t="s">
        <v>43</v>
      </c>
      <c r="AC38" s="26" t="s">
        <v>43</v>
      </c>
      <c r="AD38" s="2" t="s">
        <v>43</v>
      </c>
      <c r="AE38" s="2" t="s">
        <v>43</v>
      </c>
      <c r="AF38" s="2" t="s">
        <v>43</v>
      </c>
      <c r="AG38" s="2" t="s">
        <v>43</v>
      </c>
      <c r="AH38" s="2" t="s">
        <v>43</v>
      </c>
      <c r="AI38" s="2" t="s">
        <v>43</v>
      </c>
      <c r="AJ38" s="2" t="s">
        <v>43</v>
      </c>
      <c r="AK38" s="2">
        <v>1840</v>
      </c>
      <c r="AL38" s="2">
        <v>1890</v>
      </c>
      <c r="AM38" s="2" t="s">
        <v>2731</v>
      </c>
      <c r="AN38" s="11" t="s">
        <v>383</v>
      </c>
    </row>
    <row r="39" spans="1:40" ht="26.4" x14ac:dyDescent="0.3">
      <c r="A39" s="2">
        <v>8538</v>
      </c>
      <c r="B39" s="2" t="s">
        <v>2522</v>
      </c>
      <c r="C39" s="2" t="s">
        <v>43</v>
      </c>
      <c r="D39" s="2" t="s">
        <v>20</v>
      </c>
      <c r="E39" s="2" t="s">
        <v>1667</v>
      </c>
      <c r="F39" s="2" t="s">
        <v>1680</v>
      </c>
      <c r="G39" s="5" t="s">
        <v>503</v>
      </c>
      <c r="H39" s="4">
        <v>42475</v>
      </c>
      <c r="I39" s="2" t="s">
        <v>82</v>
      </c>
      <c r="J39" s="2" t="s">
        <v>21</v>
      </c>
      <c r="K39" s="2" t="s">
        <v>45</v>
      </c>
      <c r="L39" s="2" t="s">
        <v>45</v>
      </c>
      <c r="M39" s="2" t="s">
        <v>45</v>
      </c>
      <c r="N39" s="2">
        <v>1</v>
      </c>
      <c r="O39" s="2" t="s">
        <v>45</v>
      </c>
      <c r="P39" s="2" t="s">
        <v>1682</v>
      </c>
      <c r="Q39" s="2">
        <v>35.409999999999997</v>
      </c>
      <c r="R39" s="2">
        <v>20.059999999999999</v>
      </c>
      <c r="S39" s="5">
        <v>3.47</v>
      </c>
      <c r="T39" s="5" t="s">
        <v>131</v>
      </c>
      <c r="U39" s="2" t="s">
        <v>33</v>
      </c>
      <c r="V39" s="2" t="s">
        <v>1679</v>
      </c>
      <c r="W39" s="2" t="s">
        <v>62</v>
      </c>
      <c r="X39" s="2" t="s">
        <v>47</v>
      </c>
      <c r="Y39" s="2" t="s">
        <v>48</v>
      </c>
      <c r="Z39" s="2" t="s">
        <v>65</v>
      </c>
      <c r="AA39" s="5" t="s">
        <v>43</v>
      </c>
      <c r="AB39" s="5" t="s">
        <v>43</v>
      </c>
      <c r="AC39" s="26" t="s">
        <v>43</v>
      </c>
      <c r="AD39" s="2" t="s">
        <v>43</v>
      </c>
      <c r="AE39" s="2" t="s">
        <v>43</v>
      </c>
      <c r="AF39" s="2" t="s">
        <v>43</v>
      </c>
      <c r="AG39" s="2" t="s">
        <v>43</v>
      </c>
      <c r="AH39" s="2" t="s">
        <v>43</v>
      </c>
      <c r="AI39" s="2" t="s">
        <v>43</v>
      </c>
      <c r="AJ39" s="2" t="s">
        <v>43</v>
      </c>
    </row>
    <row r="40" spans="1:40" ht="79.2" x14ac:dyDescent="0.3">
      <c r="A40" s="2">
        <v>8539</v>
      </c>
      <c r="B40" s="2" t="s">
        <v>2522</v>
      </c>
      <c r="C40" s="2" t="s">
        <v>43</v>
      </c>
      <c r="D40" s="2" t="s">
        <v>20</v>
      </c>
      <c r="E40" s="2" t="s">
        <v>1667</v>
      </c>
      <c r="F40" s="2" t="s">
        <v>1680</v>
      </c>
      <c r="G40" s="5" t="s">
        <v>503</v>
      </c>
      <c r="H40" s="4">
        <v>42475</v>
      </c>
      <c r="I40" s="2" t="s">
        <v>82</v>
      </c>
      <c r="J40" s="2" t="s">
        <v>21</v>
      </c>
      <c r="K40" s="2" t="s">
        <v>45</v>
      </c>
      <c r="L40" s="2" t="s">
        <v>45</v>
      </c>
      <c r="M40" s="2" t="s">
        <v>45</v>
      </c>
      <c r="N40" s="2">
        <v>1</v>
      </c>
      <c r="O40" s="2" t="s">
        <v>45</v>
      </c>
      <c r="P40" s="2" t="s">
        <v>1684</v>
      </c>
      <c r="Q40" s="2">
        <v>35.39</v>
      </c>
      <c r="R40" s="2">
        <v>24.68</v>
      </c>
      <c r="S40" s="5">
        <v>7.23</v>
      </c>
      <c r="T40" s="5" t="s">
        <v>1103</v>
      </c>
      <c r="U40" s="2" t="s">
        <v>33</v>
      </c>
      <c r="V40" s="2" t="s">
        <v>54</v>
      </c>
      <c r="W40" s="2" t="s">
        <v>62</v>
      </c>
      <c r="X40" s="2" t="s">
        <v>48</v>
      </c>
      <c r="Y40" s="2" t="s">
        <v>48</v>
      </c>
      <c r="Z40" s="2" t="s">
        <v>48</v>
      </c>
      <c r="AA40" s="5" t="s">
        <v>43</v>
      </c>
      <c r="AB40" s="5" t="s">
        <v>43</v>
      </c>
      <c r="AC40" s="26" t="s">
        <v>43</v>
      </c>
      <c r="AD40" s="2" t="s">
        <v>43</v>
      </c>
      <c r="AE40" s="2" t="s">
        <v>43</v>
      </c>
      <c r="AF40" s="2" t="s">
        <v>43</v>
      </c>
      <c r="AG40" s="2" t="s">
        <v>43</v>
      </c>
      <c r="AH40" s="2" t="s">
        <v>43</v>
      </c>
      <c r="AI40" s="2" t="s">
        <v>43</v>
      </c>
      <c r="AJ40" s="2" t="s">
        <v>43</v>
      </c>
      <c r="AK40" s="2">
        <v>1870</v>
      </c>
      <c r="AM40" s="2" t="s">
        <v>4117</v>
      </c>
      <c r="AN40" s="2" t="s">
        <v>4113</v>
      </c>
    </row>
    <row r="41" spans="1:40" ht="26.4" x14ac:dyDescent="0.3">
      <c r="A41" s="2">
        <v>8540</v>
      </c>
      <c r="B41" s="2" t="s">
        <v>2522</v>
      </c>
      <c r="C41" s="2" t="s">
        <v>43</v>
      </c>
      <c r="D41" s="2" t="s">
        <v>20</v>
      </c>
      <c r="E41" s="2" t="s">
        <v>1667</v>
      </c>
      <c r="F41" s="2" t="s">
        <v>1685</v>
      </c>
      <c r="G41" s="5" t="s">
        <v>503</v>
      </c>
      <c r="H41" s="4">
        <v>42476</v>
      </c>
      <c r="I41" s="2" t="s">
        <v>82</v>
      </c>
      <c r="J41" s="2" t="s">
        <v>21</v>
      </c>
      <c r="K41" s="2" t="s">
        <v>45</v>
      </c>
      <c r="L41" s="2" t="s">
        <v>45</v>
      </c>
      <c r="M41" s="2" t="s">
        <v>45</v>
      </c>
      <c r="N41" s="2">
        <v>1</v>
      </c>
      <c r="O41" s="2" t="s">
        <v>45</v>
      </c>
      <c r="P41" s="2" t="s">
        <v>1683</v>
      </c>
      <c r="Q41" s="2">
        <v>20.92</v>
      </c>
      <c r="R41" s="2">
        <v>19.05</v>
      </c>
      <c r="S41" s="5">
        <v>2.37</v>
      </c>
      <c r="T41" s="5" t="s">
        <v>538</v>
      </c>
      <c r="U41" s="2" t="s">
        <v>33</v>
      </c>
      <c r="V41" s="2" t="s">
        <v>90</v>
      </c>
      <c r="W41" s="2" t="s">
        <v>62</v>
      </c>
      <c r="X41" s="2" t="s">
        <v>47</v>
      </c>
      <c r="Y41" s="2" t="s">
        <v>48</v>
      </c>
      <c r="Z41" s="2" t="s">
        <v>65</v>
      </c>
      <c r="AA41" s="5" t="s">
        <v>43</v>
      </c>
      <c r="AB41" s="5" t="s">
        <v>43</v>
      </c>
      <c r="AC41" s="26" t="s">
        <v>43</v>
      </c>
      <c r="AD41" s="2" t="s">
        <v>43</v>
      </c>
      <c r="AE41" s="2" t="s">
        <v>43</v>
      </c>
      <c r="AF41" s="2" t="s">
        <v>43</v>
      </c>
      <c r="AG41" s="2" t="s">
        <v>43</v>
      </c>
      <c r="AH41" s="2" t="s">
        <v>43</v>
      </c>
      <c r="AI41" s="2" t="s">
        <v>43</v>
      </c>
      <c r="AJ41" s="2" t="s">
        <v>43</v>
      </c>
    </row>
    <row r="42" spans="1:40" ht="26.4" x14ac:dyDescent="0.3">
      <c r="A42" s="2">
        <v>8541</v>
      </c>
      <c r="B42" s="2" t="s">
        <v>2522</v>
      </c>
      <c r="C42" s="2" t="s">
        <v>43</v>
      </c>
      <c r="D42" s="2" t="s">
        <v>20</v>
      </c>
      <c r="E42" s="2" t="s">
        <v>1667</v>
      </c>
      <c r="F42" s="2" t="s">
        <v>1685</v>
      </c>
      <c r="G42" s="5" t="s">
        <v>503</v>
      </c>
      <c r="H42" s="4">
        <v>42476</v>
      </c>
      <c r="I42" s="2" t="s">
        <v>82</v>
      </c>
      <c r="J42" s="2" t="s">
        <v>21</v>
      </c>
      <c r="K42" s="2" t="s">
        <v>45</v>
      </c>
      <c r="L42" s="2" t="s">
        <v>45</v>
      </c>
      <c r="M42" s="2" t="s">
        <v>45</v>
      </c>
      <c r="N42" s="2">
        <v>1</v>
      </c>
      <c r="O42" s="2" t="s">
        <v>45</v>
      </c>
      <c r="P42" s="2" t="s">
        <v>1686</v>
      </c>
      <c r="Q42" s="2">
        <v>29.62</v>
      </c>
      <c r="R42" s="2">
        <v>15.42</v>
      </c>
      <c r="S42" s="5">
        <v>6.64</v>
      </c>
      <c r="T42" s="5" t="s">
        <v>713</v>
      </c>
      <c r="U42" s="2" t="s">
        <v>33</v>
      </c>
      <c r="V42" s="2" t="s">
        <v>1679</v>
      </c>
      <c r="W42" s="2" t="s">
        <v>62</v>
      </c>
      <c r="X42" s="2" t="s">
        <v>47</v>
      </c>
      <c r="Y42" s="2" t="s">
        <v>48</v>
      </c>
      <c r="Z42" s="2" t="s">
        <v>65</v>
      </c>
      <c r="AA42" s="5" t="s">
        <v>43</v>
      </c>
      <c r="AB42" s="5" t="s">
        <v>43</v>
      </c>
      <c r="AC42" s="26" t="s">
        <v>43</v>
      </c>
      <c r="AD42" s="2" t="s">
        <v>43</v>
      </c>
      <c r="AE42" s="2" t="s">
        <v>43</v>
      </c>
      <c r="AF42" s="2" t="s">
        <v>43</v>
      </c>
      <c r="AG42" s="2" t="s">
        <v>43</v>
      </c>
      <c r="AH42" s="2" t="s">
        <v>43</v>
      </c>
      <c r="AI42" s="2" t="s">
        <v>43</v>
      </c>
      <c r="AJ42" s="2" t="s">
        <v>43</v>
      </c>
    </row>
    <row r="43" spans="1:40" ht="26.4" x14ac:dyDescent="0.3">
      <c r="A43" s="2">
        <v>8542</v>
      </c>
      <c r="B43" s="2" t="s">
        <v>2522</v>
      </c>
      <c r="C43" s="2" t="s">
        <v>43</v>
      </c>
      <c r="D43" s="2" t="s">
        <v>20</v>
      </c>
      <c r="E43" s="2" t="s">
        <v>1667</v>
      </c>
      <c r="F43" s="2" t="s">
        <v>1685</v>
      </c>
      <c r="G43" s="5" t="s">
        <v>503</v>
      </c>
      <c r="H43" s="4">
        <v>42476</v>
      </c>
      <c r="I43" s="2" t="s">
        <v>82</v>
      </c>
      <c r="J43" s="2" t="s">
        <v>21</v>
      </c>
      <c r="K43" s="2" t="s">
        <v>45</v>
      </c>
      <c r="L43" s="2" t="s">
        <v>45</v>
      </c>
      <c r="M43" s="2" t="s">
        <v>45</v>
      </c>
      <c r="N43" s="2">
        <v>1</v>
      </c>
      <c r="O43" s="2" t="s">
        <v>45</v>
      </c>
      <c r="P43" s="2" t="s">
        <v>1683</v>
      </c>
      <c r="Q43" s="2">
        <v>37.89</v>
      </c>
      <c r="R43" s="2">
        <v>27.64</v>
      </c>
      <c r="S43" s="5">
        <v>4.0599999999999996</v>
      </c>
      <c r="T43" s="5" t="s">
        <v>117</v>
      </c>
      <c r="U43" s="2" t="s">
        <v>33</v>
      </c>
      <c r="V43" s="2" t="s">
        <v>90</v>
      </c>
      <c r="W43" s="2" t="s">
        <v>62</v>
      </c>
      <c r="X43" s="2" t="s">
        <v>47</v>
      </c>
      <c r="Y43" s="2" t="s">
        <v>48</v>
      </c>
      <c r="Z43" s="2" t="s">
        <v>65</v>
      </c>
      <c r="AA43" s="5" t="s">
        <v>43</v>
      </c>
      <c r="AB43" s="5" t="s">
        <v>43</v>
      </c>
      <c r="AC43" s="26" t="s">
        <v>43</v>
      </c>
      <c r="AD43" s="2" t="s">
        <v>43</v>
      </c>
      <c r="AE43" s="2" t="s">
        <v>43</v>
      </c>
      <c r="AF43" s="2" t="s">
        <v>43</v>
      </c>
      <c r="AG43" s="2" t="s">
        <v>43</v>
      </c>
      <c r="AH43" s="2" t="s">
        <v>43</v>
      </c>
      <c r="AI43" s="2" t="s">
        <v>43</v>
      </c>
      <c r="AJ43" s="2" t="s">
        <v>43</v>
      </c>
    </row>
    <row r="44" spans="1:40" ht="39.6" x14ac:dyDescent="0.3">
      <c r="A44" s="2">
        <v>8543</v>
      </c>
      <c r="B44" s="2" t="s">
        <v>2522</v>
      </c>
      <c r="C44" s="2" t="s">
        <v>43</v>
      </c>
      <c r="D44" s="2" t="s">
        <v>20</v>
      </c>
      <c r="E44" s="2" t="s">
        <v>1667</v>
      </c>
      <c r="F44" s="2" t="s">
        <v>1685</v>
      </c>
      <c r="G44" s="5" t="s">
        <v>503</v>
      </c>
      <c r="H44" s="4">
        <v>42476</v>
      </c>
      <c r="I44" s="2" t="s">
        <v>82</v>
      </c>
      <c r="J44" s="2" t="s">
        <v>21</v>
      </c>
      <c r="K44" s="2" t="s">
        <v>45</v>
      </c>
      <c r="L44" s="2" t="s">
        <v>45</v>
      </c>
      <c r="M44" s="2" t="s">
        <v>45</v>
      </c>
      <c r="N44" s="2">
        <v>1</v>
      </c>
      <c r="O44" s="2" t="s">
        <v>45</v>
      </c>
      <c r="P44" s="2" t="s">
        <v>2759</v>
      </c>
      <c r="Q44" s="2">
        <v>36.049999999999997</v>
      </c>
      <c r="R44" s="2">
        <v>18.45</v>
      </c>
      <c r="S44" s="5">
        <v>3.74</v>
      </c>
      <c r="T44" s="5" t="s">
        <v>507</v>
      </c>
      <c r="U44" s="2" t="s">
        <v>33</v>
      </c>
      <c r="V44" s="2" t="s">
        <v>52</v>
      </c>
      <c r="W44" s="2" t="s">
        <v>62</v>
      </c>
      <c r="X44" s="2" t="s">
        <v>186</v>
      </c>
      <c r="Y44" s="2" t="s">
        <v>48</v>
      </c>
      <c r="Z44" s="2" t="s">
        <v>65</v>
      </c>
      <c r="AA44" s="5" t="s">
        <v>43</v>
      </c>
      <c r="AB44" s="5" t="s">
        <v>43</v>
      </c>
      <c r="AC44" s="26" t="s">
        <v>43</v>
      </c>
      <c r="AD44" s="2" t="s">
        <v>43</v>
      </c>
      <c r="AE44" s="2" t="s">
        <v>43</v>
      </c>
      <c r="AF44" s="2" t="s">
        <v>43</v>
      </c>
      <c r="AG44" s="2" t="s">
        <v>43</v>
      </c>
      <c r="AH44" s="2" t="s">
        <v>43</v>
      </c>
      <c r="AI44" s="2" t="s">
        <v>43</v>
      </c>
      <c r="AJ44" s="2" t="s">
        <v>43</v>
      </c>
    </row>
    <row r="45" spans="1:40" ht="26.4" x14ac:dyDescent="0.3">
      <c r="A45" s="2">
        <v>8544</v>
      </c>
      <c r="B45" s="2" t="s">
        <v>2522</v>
      </c>
      <c r="C45" s="2" t="s">
        <v>43</v>
      </c>
      <c r="D45" s="2" t="s">
        <v>20</v>
      </c>
      <c r="E45" s="2" t="s">
        <v>1667</v>
      </c>
      <c r="F45" s="2" t="s">
        <v>1685</v>
      </c>
      <c r="G45" s="5" t="s">
        <v>503</v>
      </c>
      <c r="H45" s="4">
        <v>42476</v>
      </c>
      <c r="I45" s="2" t="s">
        <v>82</v>
      </c>
      <c r="J45" s="2" t="s">
        <v>21</v>
      </c>
      <c r="K45" s="2" t="s">
        <v>45</v>
      </c>
      <c r="L45" s="2" t="s">
        <v>45</v>
      </c>
      <c r="M45" s="2" t="s">
        <v>45</v>
      </c>
      <c r="N45" s="2">
        <v>1</v>
      </c>
      <c r="O45" s="2" t="s">
        <v>45</v>
      </c>
      <c r="P45" s="2" t="s">
        <v>1687</v>
      </c>
      <c r="Q45" s="2">
        <v>47.75</v>
      </c>
      <c r="R45" s="2">
        <v>29.95</v>
      </c>
      <c r="S45" s="5">
        <v>6.88</v>
      </c>
      <c r="T45" s="5" t="s">
        <v>1688</v>
      </c>
      <c r="U45" s="2" t="s">
        <v>33</v>
      </c>
      <c r="V45" s="2" t="s">
        <v>46</v>
      </c>
      <c r="W45" s="2" t="s">
        <v>62</v>
      </c>
      <c r="X45" s="2" t="s">
        <v>47</v>
      </c>
      <c r="Y45" s="2" t="s">
        <v>48</v>
      </c>
      <c r="Z45" s="2" t="s">
        <v>65</v>
      </c>
      <c r="AA45" s="5" t="s">
        <v>43</v>
      </c>
      <c r="AB45" s="5" t="s">
        <v>43</v>
      </c>
      <c r="AC45" s="26" t="s">
        <v>43</v>
      </c>
      <c r="AD45" s="2" t="s">
        <v>43</v>
      </c>
      <c r="AE45" s="2" t="s">
        <v>43</v>
      </c>
      <c r="AF45" s="2" t="s">
        <v>43</v>
      </c>
      <c r="AG45" s="2" t="s">
        <v>43</v>
      </c>
      <c r="AH45" s="2" t="s">
        <v>43</v>
      </c>
      <c r="AI45" s="2" t="s">
        <v>43</v>
      </c>
      <c r="AJ45" s="2" t="s">
        <v>43</v>
      </c>
    </row>
    <row r="46" spans="1:40" ht="26.4" x14ac:dyDescent="0.3">
      <c r="A46" s="2">
        <v>8545</v>
      </c>
      <c r="B46" s="2" t="s">
        <v>2522</v>
      </c>
      <c r="C46" s="2" t="s">
        <v>43</v>
      </c>
      <c r="D46" s="2" t="s">
        <v>20</v>
      </c>
      <c r="E46" s="2" t="s">
        <v>1667</v>
      </c>
      <c r="F46" s="2" t="s">
        <v>1685</v>
      </c>
      <c r="G46" s="5" t="s">
        <v>503</v>
      </c>
      <c r="H46" s="4">
        <v>42476</v>
      </c>
      <c r="I46" s="2" t="s">
        <v>82</v>
      </c>
      <c r="J46" s="2" t="s">
        <v>21</v>
      </c>
      <c r="K46" s="2" t="s">
        <v>45</v>
      </c>
      <c r="L46" s="2" t="s">
        <v>45</v>
      </c>
      <c r="M46" s="2" t="s">
        <v>45</v>
      </c>
      <c r="N46" s="2">
        <v>1</v>
      </c>
      <c r="O46" s="2" t="s">
        <v>45</v>
      </c>
      <c r="P46" s="2" t="s">
        <v>1687</v>
      </c>
      <c r="Q46" s="2">
        <v>43.51</v>
      </c>
      <c r="R46" s="2">
        <v>18.420000000000002</v>
      </c>
      <c r="S46" s="5">
        <v>7.47</v>
      </c>
      <c r="T46" s="5" t="s">
        <v>702</v>
      </c>
      <c r="U46" s="2" t="s">
        <v>33</v>
      </c>
      <c r="V46" s="2" t="s">
        <v>46</v>
      </c>
      <c r="W46" s="2" t="s">
        <v>62</v>
      </c>
      <c r="X46" s="2" t="s">
        <v>47</v>
      </c>
      <c r="Y46" s="2" t="s">
        <v>48</v>
      </c>
      <c r="Z46" s="2" t="s">
        <v>65</v>
      </c>
      <c r="AA46" s="5" t="s">
        <v>43</v>
      </c>
      <c r="AB46" s="5" t="s">
        <v>43</v>
      </c>
      <c r="AC46" s="26" t="s">
        <v>43</v>
      </c>
      <c r="AD46" s="2" t="s">
        <v>43</v>
      </c>
      <c r="AE46" s="2" t="s">
        <v>43</v>
      </c>
      <c r="AF46" s="2" t="s">
        <v>43</v>
      </c>
      <c r="AG46" s="2" t="s">
        <v>43</v>
      </c>
      <c r="AH46" s="2" t="s">
        <v>43</v>
      </c>
      <c r="AI46" s="2" t="s">
        <v>43</v>
      </c>
      <c r="AJ46" s="2" t="s">
        <v>43</v>
      </c>
    </row>
    <row r="47" spans="1:40" ht="79.2" x14ac:dyDescent="0.3">
      <c r="A47" s="2">
        <v>8546</v>
      </c>
      <c r="B47" s="2" t="s">
        <v>2522</v>
      </c>
      <c r="C47" s="2" t="s">
        <v>43</v>
      </c>
      <c r="D47" s="2" t="s">
        <v>20</v>
      </c>
      <c r="E47" s="2" t="s">
        <v>1667</v>
      </c>
      <c r="F47" s="2" t="s">
        <v>1685</v>
      </c>
      <c r="G47" s="5" t="s">
        <v>503</v>
      </c>
      <c r="H47" s="4">
        <v>42476</v>
      </c>
      <c r="I47" s="2" t="s">
        <v>82</v>
      </c>
      <c r="J47" s="2" t="s">
        <v>21</v>
      </c>
      <c r="K47" s="2" t="s">
        <v>45</v>
      </c>
      <c r="L47" s="2" t="s">
        <v>45</v>
      </c>
      <c r="M47" s="2" t="s">
        <v>45</v>
      </c>
      <c r="N47" s="2">
        <v>1</v>
      </c>
      <c r="O47" s="2" t="s">
        <v>45</v>
      </c>
      <c r="P47" s="2" t="s">
        <v>1689</v>
      </c>
      <c r="Q47" s="2">
        <v>40.21</v>
      </c>
      <c r="R47" s="2">
        <v>12.95</v>
      </c>
      <c r="S47" s="5">
        <v>4.5199999999999996</v>
      </c>
      <c r="T47" s="5" t="s">
        <v>1295</v>
      </c>
      <c r="U47" s="2" t="s">
        <v>33</v>
      </c>
      <c r="V47" s="2" t="s">
        <v>54</v>
      </c>
      <c r="W47" s="2" t="s">
        <v>62</v>
      </c>
      <c r="X47" s="2" t="s">
        <v>47</v>
      </c>
      <c r="Y47" s="2" t="s">
        <v>48</v>
      </c>
      <c r="Z47" s="2" t="s">
        <v>65</v>
      </c>
      <c r="AA47" s="5" t="s">
        <v>43</v>
      </c>
      <c r="AB47" s="5" t="s">
        <v>43</v>
      </c>
      <c r="AC47" s="26" t="s">
        <v>43</v>
      </c>
      <c r="AD47" s="2" t="s">
        <v>43</v>
      </c>
      <c r="AE47" s="2" t="s">
        <v>43</v>
      </c>
      <c r="AF47" s="2" t="s">
        <v>43</v>
      </c>
      <c r="AG47" s="2" t="s">
        <v>43</v>
      </c>
      <c r="AH47" s="2" t="s">
        <v>43</v>
      </c>
      <c r="AI47" s="2" t="s">
        <v>43</v>
      </c>
      <c r="AJ47" s="2" t="s">
        <v>43</v>
      </c>
      <c r="AK47" s="2">
        <v>1870</v>
      </c>
      <c r="AM47" s="2" t="s">
        <v>4117</v>
      </c>
      <c r="AN47" s="2" t="s">
        <v>4113</v>
      </c>
    </row>
    <row r="48" spans="1:40" ht="79.2" x14ac:dyDescent="0.3">
      <c r="A48" s="2">
        <v>8547</v>
      </c>
      <c r="B48" s="2" t="s">
        <v>2522</v>
      </c>
      <c r="C48" s="43" t="s">
        <v>4251</v>
      </c>
      <c r="D48" s="2" t="s">
        <v>20</v>
      </c>
      <c r="E48" s="2" t="s">
        <v>1667</v>
      </c>
      <c r="F48" s="2" t="s">
        <v>1685</v>
      </c>
      <c r="G48" s="5" t="s">
        <v>503</v>
      </c>
      <c r="H48" s="4">
        <v>42476</v>
      </c>
      <c r="I48" s="2" t="s">
        <v>82</v>
      </c>
      <c r="J48" s="2" t="s">
        <v>21</v>
      </c>
      <c r="K48" s="2" t="s">
        <v>44</v>
      </c>
      <c r="L48" s="2" t="s">
        <v>45</v>
      </c>
      <c r="M48" s="2" t="s">
        <v>45</v>
      </c>
      <c r="N48" s="2">
        <v>1</v>
      </c>
      <c r="O48" s="2" t="s">
        <v>44</v>
      </c>
      <c r="P48" s="2" t="s">
        <v>2761</v>
      </c>
      <c r="Q48" s="2">
        <v>23.72</v>
      </c>
      <c r="R48" s="2">
        <v>17.079999999999998</v>
      </c>
      <c r="S48" s="5">
        <v>3.76</v>
      </c>
      <c r="T48" s="5" t="s">
        <v>241</v>
      </c>
      <c r="U48" s="2" t="s">
        <v>33</v>
      </c>
      <c r="V48" s="2" t="s">
        <v>54</v>
      </c>
      <c r="W48" s="2" t="s">
        <v>62</v>
      </c>
      <c r="X48" s="2" t="s">
        <v>47</v>
      </c>
      <c r="Y48" s="2" t="s">
        <v>48</v>
      </c>
      <c r="Z48" s="2" t="s">
        <v>65</v>
      </c>
      <c r="AA48" s="5" t="s">
        <v>43</v>
      </c>
      <c r="AB48" s="5" t="s">
        <v>43</v>
      </c>
      <c r="AC48" s="26" t="s">
        <v>43</v>
      </c>
      <c r="AD48" s="2" t="s">
        <v>43</v>
      </c>
      <c r="AE48" s="2" t="s">
        <v>43</v>
      </c>
      <c r="AF48" s="2" t="s">
        <v>43</v>
      </c>
      <c r="AG48" s="2" t="s">
        <v>43</v>
      </c>
      <c r="AH48" s="2" t="s">
        <v>43</v>
      </c>
      <c r="AI48" s="2" t="s">
        <v>43</v>
      </c>
      <c r="AJ48" s="2" t="s">
        <v>43</v>
      </c>
      <c r="AK48" s="2">
        <v>1860</v>
      </c>
      <c r="AL48" s="2">
        <v>1929</v>
      </c>
      <c r="AM48" s="2" t="s">
        <v>2730</v>
      </c>
      <c r="AN48" s="2" t="s">
        <v>2742</v>
      </c>
    </row>
    <row r="49" spans="1:40" ht="79.2" x14ac:dyDescent="0.3">
      <c r="A49" s="2">
        <v>8548</v>
      </c>
      <c r="B49" s="2" t="s">
        <v>2522</v>
      </c>
      <c r="C49" s="43" t="s">
        <v>4252</v>
      </c>
      <c r="D49" s="2" t="s">
        <v>20</v>
      </c>
      <c r="E49" s="2" t="s">
        <v>1667</v>
      </c>
      <c r="F49" s="2" t="s">
        <v>1685</v>
      </c>
      <c r="G49" s="5" t="s">
        <v>503</v>
      </c>
      <c r="H49" s="4">
        <v>42476</v>
      </c>
      <c r="I49" s="2" t="s">
        <v>82</v>
      </c>
      <c r="J49" s="2" t="s">
        <v>21</v>
      </c>
      <c r="K49" s="2" t="s">
        <v>44</v>
      </c>
      <c r="L49" s="2" t="s">
        <v>45</v>
      </c>
      <c r="M49" s="2" t="s">
        <v>45</v>
      </c>
      <c r="N49" s="2">
        <v>1</v>
      </c>
      <c r="O49" s="2" t="s">
        <v>44</v>
      </c>
      <c r="P49" s="2" t="s">
        <v>2762</v>
      </c>
      <c r="Q49" s="2">
        <v>22.67</v>
      </c>
      <c r="R49" s="2">
        <v>15.22</v>
      </c>
      <c r="S49" s="5">
        <v>6.12</v>
      </c>
      <c r="T49" s="5" t="s">
        <v>519</v>
      </c>
      <c r="U49" s="2" t="s">
        <v>33</v>
      </c>
      <c r="V49" s="2" t="s">
        <v>54</v>
      </c>
      <c r="W49" s="2" t="s">
        <v>62</v>
      </c>
      <c r="X49" s="2" t="s">
        <v>47</v>
      </c>
      <c r="Y49" s="2" t="s">
        <v>80</v>
      </c>
      <c r="Z49" s="2" t="s">
        <v>65</v>
      </c>
      <c r="AA49" s="5" t="s">
        <v>43</v>
      </c>
      <c r="AB49" s="5" t="s">
        <v>43</v>
      </c>
      <c r="AC49" s="26" t="s">
        <v>43</v>
      </c>
      <c r="AD49" s="2" t="s">
        <v>43</v>
      </c>
      <c r="AE49" s="2" t="s">
        <v>43</v>
      </c>
      <c r="AF49" s="2" t="s">
        <v>43</v>
      </c>
      <c r="AG49" s="2" t="s">
        <v>43</v>
      </c>
      <c r="AH49" s="2" t="s">
        <v>43</v>
      </c>
      <c r="AI49" s="2" t="s">
        <v>43</v>
      </c>
      <c r="AJ49" s="2" t="s">
        <v>43</v>
      </c>
      <c r="AK49" s="2">
        <v>1860</v>
      </c>
      <c r="AL49" s="2">
        <v>1929</v>
      </c>
      <c r="AM49" s="2" t="s">
        <v>2730</v>
      </c>
      <c r="AN49" s="2" t="s">
        <v>2742</v>
      </c>
    </row>
    <row r="50" spans="1:40" ht="39.6" x14ac:dyDescent="0.3">
      <c r="A50" s="2">
        <v>8549</v>
      </c>
      <c r="B50" s="2" t="s">
        <v>2522</v>
      </c>
      <c r="C50" s="43" t="s">
        <v>4253</v>
      </c>
      <c r="D50" s="2" t="s">
        <v>20</v>
      </c>
      <c r="E50" s="2" t="s">
        <v>1667</v>
      </c>
      <c r="F50" s="2" t="s">
        <v>1685</v>
      </c>
      <c r="G50" s="5" t="s">
        <v>503</v>
      </c>
      <c r="H50" s="4">
        <v>42476</v>
      </c>
      <c r="I50" s="2" t="s">
        <v>82</v>
      </c>
      <c r="J50" s="2" t="s">
        <v>21</v>
      </c>
      <c r="K50" s="2" t="s">
        <v>44</v>
      </c>
      <c r="L50" s="2" t="s">
        <v>45</v>
      </c>
      <c r="M50" s="2" t="s">
        <v>45</v>
      </c>
      <c r="N50" s="2">
        <v>1</v>
      </c>
      <c r="O50" s="2" t="s">
        <v>45</v>
      </c>
      <c r="P50" s="2" t="s">
        <v>2763</v>
      </c>
      <c r="Q50" s="2">
        <v>29.73</v>
      </c>
      <c r="R50" s="2">
        <v>21.73</v>
      </c>
      <c r="S50" s="5">
        <v>7.02</v>
      </c>
      <c r="T50" s="5" t="s">
        <v>665</v>
      </c>
      <c r="U50" s="2" t="s">
        <v>33</v>
      </c>
      <c r="V50" s="2" t="s">
        <v>52</v>
      </c>
      <c r="W50" s="2" t="s">
        <v>74</v>
      </c>
      <c r="X50" s="2" t="s">
        <v>186</v>
      </c>
      <c r="Y50" s="2" t="s">
        <v>48</v>
      </c>
      <c r="Z50" s="2" t="s">
        <v>65</v>
      </c>
      <c r="AA50" s="5">
        <v>100</v>
      </c>
      <c r="AB50" s="5">
        <v>5.03</v>
      </c>
      <c r="AC50" s="26">
        <v>0.08</v>
      </c>
      <c r="AD50" s="2">
        <v>2.91</v>
      </c>
      <c r="AE50" s="2" t="s">
        <v>43</v>
      </c>
      <c r="AF50" s="2" t="s">
        <v>43</v>
      </c>
      <c r="AG50" s="2" t="s">
        <v>43</v>
      </c>
      <c r="AH50" s="2" t="s">
        <v>43</v>
      </c>
      <c r="AI50" s="2" t="s">
        <v>43</v>
      </c>
      <c r="AJ50" s="2" t="s">
        <v>43</v>
      </c>
    </row>
    <row r="51" spans="1:40" ht="26.4" x14ac:dyDescent="0.3">
      <c r="A51" s="2">
        <v>8550</v>
      </c>
      <c r="B51" s="2" t="s">
        <v>2522</v>
      </c>
      <c r="C51" s="43" t="s">
        <v>4254</v>
      </c>
      <c r="D51" s="2" t="s">
        <v>20</v>
      </c>
      <c r="E51" s="2" t="s">
        <v>1667</v>
      </c>
      <c r="F51" s="2" t="s">
        <v>1685</v>
      </c>
      <c r="G51" s="5" t="s">
        <v>503</v>
      </c>
      <c r="H51" s="4">
        <v>42476</v>
      </c>
      <c r="I51" s="2" t="s">
        <v>82</v>
      </c>
      <c r="J51" s="2" t="s">
        <v>21</v>
      </c>
      <c r="K51" s="2" t="s">
        <v>45</v>
      </c>
      <c r="L51" s="2" t="s">
        <v>45</v>
      </c>
      <c r="M51" s="2" t="s">
        <v>45</v>
      </c>
      <c r="N51" s="2">
        <v>1</v>
      </c>
      <c r="O51" s="2" t="s">
        <v>45</v>
      </c>
      <c r="P51" s="2" t="s">
        <v>1690</v>
      </c>
      <c r="Q51" s="2">
        <v>43.53</v>
      </c>
      <c r="R51" s="2">
        <v>36.020000000000003</v>
      </c>
      <c r="S51" s="5">
        <v>6.26</v>
      </c>
      <c r="T51" s="5" t="s">
        <v>367</v>
      </c>
      <c r="U51" s="2" t="s">
        <v>33</v>
      </c>
      <c r="V51" s="2" t="s">
        <v>46</v>
      </c>
      <c r="W51" s="2" t="s">
        <v>62</v>
      </c>
      <c r="X51" s="2" t="s">
        <v>47</v>
      </c>
      <c r="Y51" s="2" t="s">
        <v>48</v>
      </c>
      <c r="Z51" s="2" t="s">
        <v>65</v>
      </c>
      <c r="AA51" s="5" t="s">
        <v>43</v>
      </c>
      <c r="AB51" s="5" t="s">
        <v>43</v>
      </c>
      <c r="AC51" s="26" t="s">
        <v>43</v>
      </c>
      <c r="AD51" s="2" t="s">
        <v>43</v>
      </c>
      <c r="AE51" s="2" t="s">
        <v>43</v>
      </c>
      <c r="AF51" s="2" t="s">
        <v>43</v>
      </c>
      <c r="AG51" s="2" t="s">
        <v>43</v>
      </c>
      <c r="AH51" s="2" t="s">
        <v>43</v>
      </c>
      <c r="AI51" s="2" t="s">
        <v>43</v>
      </c>
      <c r="AJ51" s="2" t="s">
        <v>43</v>
      </c>
    </row>
    <row r="52" spans="1:40" ht="52.8" x14ac:dyDescent="0.3">
      <c r="A52" s="2">
        <v>8551</v>
      </c>
      <c r="B52" s="2" t="s">
        <v>2522</v>
      </c>
      <c r="C52" s="43" t="s">
        <v>4255</v>
      </c>
      <c r="D52" s="2" t="s">
        <v>20</v>
      </c>
      <c r="E52" s="2" t="s">
        <v>1667</v>
      </c>
      <c r="F52" s="2" t="s">
        <v>1685</v>
      </c>
      <c r="G52" s="5" t="s">
        <v>503</v>
      </c>
      <c r="H52" s="4">
        <v>42476</v>
      </c>
      <c r="I52" s="2" t="s">
        <v>82</v>
      </c>
      <c r="J52" s="2" t="s">
        <v>21</v>
      </c>
      <c r="K52" s="2" t="s">
        <v>44</v>
      </c>
      <c r="L52" s="2" t="s">
        <v>45</v>
      </c>
      <c r="M52" s="2" t="s">
        <v>45</v>
      </c>
      <c r="N52" s="2">
        <v>1</v>
      </c>
      <c r="O52" s="2" t="s">
        <v>44</v>
      </c>
      <c r="P52" s="2" t="s">
        <v>2764</v>
      </c>
      <c r="Q52" s="2">
        <v>39.549999999999997</v>
      </c>
      <c r="R52" s="2">
        <v>30.39</v>
      </c>
      <c r="S52" s="5">
        <v>6.8</v>
      </c>
      <c r="T52" s="5" t="s">
        <v>370</v>
      </c>
      <c r="U52" s="2" t="s">
        <v>33</v>
      </c>
      <c r="V52" s="2" t="s">
        <v>46</v>
      </c>
      <c r="W52" s="2" t="s">
        <v>62</v>
      </c>
      <c r="X52" s="2" t="s">
        <v>47</v>
      </c>
      <c r="Y52" s="2" t="s">
        <v>48</v>
      </c>
      <c r="Z52" s="2" t="s">
        <v>65</v>
      </c>
      <c r="AA52" s="5" t="s">
        <v>43</v>
      </c>
      <c r="AB52" s="5" t="s">
        <v>43</v>
      </c>
      <c r="AC52" s="26" t="s">
        <v>43</v>
      </c>
      <c r="AD52" s="2" t="s">
        <v>43</v>
      </c>
      <c r="AE52" s="2" t="s">
        <v>43</v>
      </c>
      <c r="AF52" s="2" t="s">
        <v>43</v>
      </c>
      <c r="AG52" s="2" t="s">
        <v>43</v>
      </c>
      <c r="AH52" s="2" t="s">
        <v>43</v>
      </c>
      <c r="AI52" s="2" t="s">
        <v>43</v>
      </c>
      <c r="AJ52" s="2" t="s">
        <v>43</v>
      </c>
      <c r="AK52" s="2">
        <v>1860</v>
      </c>
      <c r="AL52" s="2">
        <v>1929</v>
      </c>
      <c r="AM52" s="2" t="s">
        <v>2730</v>
      </c>
      <c r="AN52" s="2" t="s">
        <v>511</v>
      </c>
    </row>
    <row r="53" spans="1:40" ht="171.6" x14ac:dyDescent="0.3">
      <c r="A53" s="2">
        <v>8552</v>
      </c>
      <c r="B53" s="2" t="s">
        <v>2522</v>
      </c>
      <c r="C53" s="43" t="s">
        <v>4256</v>
      </c>
      <c r="D53" s="2" t="s">
        <v>20</v>
      </c>
      <c r="E53" s="2" t="s">
        <v>1667</v>
      </c>
      <c r="F53" s="2" t="s">
        <v>1685</v>
      </c>
      <c r="G53" s="5" t="s">
        <v>503</v>
      </c>
      <c r="H53" s="4">
        <v>42476</v>
      </c>
      <c r="I53" s="2" t="s">
        <v>82</v>
      </c>
      <c r="J53" s="2" t="s">
        <v>21</v>
      </c>
      <c r="K53" s="2" t="s">
        <v>44</v>
      </c>
      <c r="L53" s="2" t="s">
        <v>45</v>
      </c>
      <c r="M53" s="2" t="s">
        <v>45</v>
      </c>
      <c r="N53" s="2">
        <v>1</v>
      </c>
      <c r="O53" s="2" t="s">
        <v>45</v>
      </c>
      <c r="P53" s="2" t="s">
        <v>2765</v>
      </c>
      <c r="Q53" s="2">
        <v>30.54</v>
      </c>
      <c r="R53" s="2">
        <v>25.59</v>
      </c>
      <c r="S53" s="5">
        <v>7.39</v>
      </c>
      <c r="T53" s="5" t="s">
        <v>1318</v>
      </c>
      <c r="U53" s="2" t="s">
        <v>33</v>
      </c>
      <c r="V53" s="2" t="s">
        <v>46</v>
      </c>
      <c r="W53" s="2" t="s">
        <v>57</v>
      </c>
      <c r="X53" s="2" t="s">
        <v>47</v>
      </c>
      <c r="Y53" s="2" t="s">
        <v>176</v>
      </c>
      <c r="Z53" s="2" t="s">
        <v>65</v>
      </c>
      <c r="AA53" s="5" t="s">
        <v>43</v>
      </c>
      <c r="AB53" s="5" t="s">
        <v>43</v>
      </c>
      <c r="AC53" s="26" t="s">
        <v>43</v>
      </c>
      <c r="AD53" s="2" t="s">
        <v>43</v>
      </c>
      <c r="AE53" s="2" t="s">
        <v>43</v>
      </c>
      <c r="AF53" s="2">
        <v>16.059999999999999</v>
      </c>
      <c r="AG53" s="2" t="s">
        <v>1691</v>
      </c>
      <c r="AH53" s="2" t="s">
        <v>1692</v>
      </c>
      <c r="AI53" s="2" t="s">
        <v>44</v>
      </c>
      <c r="AJ53" s="2" t="s">
        <v>43</v>
      </c>
      <c r="AK53" s="2">
        <v>1872</v>
      </c>
      <c r="AL53" s="2">
        <v>1895</v>
      </c>
      <c r="AM53" s="2" t="s">
        <v>2767</v>
      </c>
      <c r="AN53" s="2" t="s">
        <v>2766</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48576"/>
  <sheetViews>
    <sheetView zoomScale="90" zoomScaleNormal="90" workbookViewId="0">
      <pane ySplit="1" topLeftCell="A2" activePane="bottomLeft" state="frozen"/>
      <selection activeCell="AN123" sqref="AN123"/>
      <selection pane="bottomLeft" activeCell="P156" sqref="P156"/>
    </sheetView>
  </sheetViews>
  <sheetFormatPr defaultColWidth="8.88671875" defaultRowHeight="14.4" x14ac:dyDescent="0.3"/>
  <cols>
    <col min="1" max="1" width="8" style="2" customWidth="1"/>
    <col min="2" max="2" width="7.33203125" style="2" customWidth="1"/>
    <col min="3" max="3" width="16.109375" style="2" customWidth="1"/>
    <col min="4" max="4" width="7.33203125" style="2" customWidth="1"/>
    <col min="5" max="5" width="5.44140625" style="2" bestFit="1" customWidth="1"/>
    <col min="6" max="6" width="5.6640625" style="2" customWidth="1"/>
    <col min="7" max="7" width="6.6640625" style="5" customWidth="1"/>
    <col min="8" max="8" width="14.6640625" style="19" customWidth="1"/>
    <col min="9" max="9" width="8.33203125" style="2" customWidth="1"/>
    <col min="10" max="10" width="8.6640625" style="2" customWidth="1"/>
    <col min="11" max="11" width="4.6640625" style="2" customWidth="1"/>
    <col min="12" max="12" width="5.33203125" style="2" customWidth="1"/>
    <col min="13" max="13" width="6.5546875" style="2" customWidth="1"/>
    <col min="14" max="14" width="4.44140625" style="2" customWidth="1"/>
    <col min="15" max="15" width="6.33203125" style="2" customWidth="1"/>
    <col min="16" max="16" width="77" style="2" customWidth="1"/>
    <col min="17" max="17" width="9.6640625" style="5" customWidth="1"/>
    <col min="18" max="18" width="7.6640625" style="5" customWidth="1"/>
    <col min="19" max="19" width="5.88671875" style="5" customWidth="1"/>
    <col min="20" max="20" width="9.33203125" style="2" customWidth="1"/>
    <col min="21" max="21" width="10.88671875" style="2" customWidth="1"/>
    <col min="22" max="22" width="12.6640625" style="2" customWidth="1"/>
    <col min="23" max="23" width="15.5546875" style="2" customWidth="1"/>
    <col min="24" max="24" width="18.6640625" style="2" customWidth="1"/>
    <col min="25" max="25" width="15.6640625" style="2" customWidth="1"/>
    <col min="26" max="26" width="20.109375" style="2" customWidth="1"/>
    <col min="27" max="27" width="12.109375" style="5" customWidth="1"/>
    <col min="28" max="29" width="13.109375" style="5" customWidth="1"/>
    <col min="30" max="30" width="9.33203125" style="2" customWidth="1"/>
    <col min="31" max="31" width="7.6640625" style="2" customWidth="1"/>
    <col min="32" max="32" width="9.109375" style="2" customWidth="1"/>
    <col min="33" max="33" width="17" style="2" customWidth="1"/>
    <col min="34" max="34" width="10.88671875" style="2" customWidth="1"/>
    <col min="35" max="35" width="5.44140625" style="2" bestFit="1" customWidth="1"/>
    <col min="36" max="36" width="7.88671875" style="2" bestFit="1" customWidth="1"/>
    <col min="37" max="37" width="9.88671875" style="2" customWidth="1"/>
    <col min="38" max="38" width="9" style="2" customWidth="1"/>
    <col min="39" max="39" width="63.6640625" style="2" customWidth="1"/>
    <col min="40" max="40" width="79.44140625" style="2" customWidth="1"/>
    <col min="41" max="41" width="12" style="2" customWidth="1"/>
    <col min="42" max="42" width="12.44140625" style="17" customWidth="1"/>
    <col min="43" max="16384" width="8.88671875" style="18"/>
  </cols>
  <sheetData>
    <row r="1" spans="1:42" s="22" customFormat="1" ht="111.6" x14ac:dyDescent="0.3">
      <c r="A1" s="6" t="s">
        <v>1</v>
      </c>
      <c r="B1" s="6" t="s">
        <v>2521</v>
      </c>
      <c r="C1" s="6" t="s">
        <v>2</v>
      </c>
      <c r="D1" s="6" t="s">
        <v>3</v>
      </c>
      <c r="E1" s="6" t="s">
        <v>4</v>
      </c>
      <c r="F1" s="6" t="s">
        <v>5</v>
      </c>
      <c r="G1" s="7" t="s">
        <v>6</v>
      </c>
      <c r="H1" s="36" t="s">
        <v>7</v>
      </c>
      <c r="I1" s="6" t="s">
        <v>8</v>
      </c>
      <c r="J1" s="6" t="s">
        <v>9</v>
      </c>
      <c r="K1" s="6" t="s">
        <v>10</v>
      </c>
      <c r="L1" s="6" t="s">
        <v>11</v>
      </c>
      <c r="M1" s="6" t="s">
        <v>27</v>
      </c>
      <c r="N1" s="6" t="s">
        <v>12</v>
      </c>
      <c r="O1" s="6" t="s">
        <v>13</v>
      </c>
      <c r="P1" s="8" t="s">
        <v>14</v>
      </c>
      <c r="Q1" s="7" t="s">
        <v>15</v>
      </c>
      <c r="R1" s="7" t="s">
        <v>16</v>
      </c>
      <c r="S1" s="7" t="s">
        <v>17</v>
      </c>
      <c r="T1" s="6" t="s">
        <v>18</v>
      </c>
      <c r="U1" s="6" t="s">
        <v>19</v>
      </c>
      <c r="V1" s="6" t="s">
        <v>22</v>
      </c>
      <c r="W1" s="6" t="s">
        <v>23</v>
      </c>
      <c r="X1" s="6" t="s">
        <v>34</v>
      </c>
      <c r="Y1" s="6" t="s">
        <v>35</v>
      </c>
      <c r="Z1" s="6" t="s">
        <v>36</v>
      </c>
      <c r="AA1" s="7" t="s">
        <v>255</v>
      </c>
      <c r="AB1" s="7" t="s">
        <v>24</v>
      </c>
      <c r="AC1" s="7" t="s">
        <v>3537</v>
      </c>
      <c r="AD1" s="6" t="s">
        <v>25</v>
      </c>
      <c r="AE1" s="6" t="s">
        <v>26</v>
      </c>
      <c r="AF1" s="6" t="s">
        <v>28</v>
      </c>
      <c r="AG1" s="6" t="s">
        <v>29</v>
      </c>
      <c r="AH1" s="6" t="s">
        <v>30</v>
      </c>
      <c r="AI1" s="6" t="s">
        <v>31</v>
      </c>
      <c r="AJ1" s="6" t="s">
        <v>32</v>
      </c>
      <c r="AK1" s="6" t="s">
        <v>37</v>
      </c>
      <c r="AL1" s="6" t="s">
        <v>38</v>
      </c>
      <c r="AM1" s="8" t="s">
        <v>39</v>
      </c>
      <c r="AN1" s="8" t="s">
        <v>40</v>
      </c>
      <c r="AO1" s="6" t="s">
        <v>0</v>
      </c>
      <c r="AP1" s="21" t="s">
        <v>41</v>
      </c>
    </row>
    <row r="2" spans="1:42" ht="409.6" x14ac:dyDescent="0.3">
      <c r="A2" s="2">
        <v>9001</v>
      </c>
      <c r="B2" s="2" t="s">
        <v>2522</v>
      </c>
      <c r="C2" s="43" t="s">
        <v>4257</v>
      </c>
      <c r="D2" s="2" t="s">
        <v>20</v>
      </c>
      <c r="E2" s="2" t="s">
        <v>1694</v>
      </c>
      <c r="F2" s="2" t="s">
        <v>1694</v>
      </c>
      <c r="G2" s="5" t="s">
        <v>50</v>
      </c>
      <c r="H2" s="19">
        <v>42477</v>
      </c>
      <c r="I2" s="2" t="s">
        <v>3696</v>
      </c>
      <c r="J2" s="2" t="s">
        <v>21</v>
      </c>
      <c r="K2" s="2" t="s">
        <v>44</v>
      </c>
      <c r="L2" s="2" t="s">
        <v>45</v>
      </c>
      <c r="M2" s="2" t="s">
        <v>45</v>
      </c>
      <c r="N2" s="2">
        <v>1</v>
      </c>
      <c r="O2" s="2" t="s">
        <v>44</v>
      </c>
      <c r="P2" s="2" t="s">
        <v>3540</v>
      </c>
      <c r="Q2" s="5">
        <v>92.99</v>
      </c>
      <c r="R2" s="5">
        <v>48.12</v>
      </c>
      <c r="S2" s="5" t="s">
        <v>3534</v>
      </c>
      <c r="T2" s="2">
        <v>144.80000000000001</v>
      </c>
      <c r="U2" s="10" t="s">
        <v>463</v>
      </c>
      <c r="V2" s="2" t="s">
        <v>3535</v>
      </c>
      <c r="W2" s="2" t="s">
        <v>465</v>
      </c>
      <c r="X2" s="2" t="s">
        <v>1696</v>
      </c>
      <c r="Y2" s="2" t="s">
        <v>3536</v>
      </c>
      <c r="Z2" s="2" t="s">
        <v>1217</v>
      </c>
      <c r="AA2" s="5">
        <v>38.130000000000003</v>
      </c>
      <c r="AB2" s="5">
        <v>5.78</v>
      </c>
      <c r="AC2" s="5">
        <v>1</v>
      </c>
      <c r="AD2" s="2">
        <v>1.1599999999999999</v>
      </c>
      <c r="AE2" s="2" t="s">
        <v>45</v>
      </c>
      <c r="AF2" s="2">
        <v>31.86</v>
      </c>
      <c r="AG2" s="2" t="s">
        <v>3539</v>
      </c>
      <c r="AH2" s="2" t="s">
        <v>3538</v>
      </c>
      <c r="AI2" s="2" t="s">
        <v>45</v>
      </c>
      <c r="AJ2" s="2" t="s">
        <v>45</v>
      </c>
      <c r="AK2" s="2">
        <v>1925</v>
      </c>
      <c r="AL2" s="2">
        <v>1950</v>
      </c>
      <c r="AM2" s="2" t="s">
        <v>3552</v>
      </c>
      <c r="AN2" s="2" t="s">
        <v>4143</v>
      </c>
    </row>
    <row r="3" spans="1:42" ht="290.39999999999998" x14ac:dyDescent="0.3">
      <c r="A3" s="2">
        <v>9002</v>
      </c>
      <c r="B3" s="2" t="s">
        <v>2522</v>
      </c>
      <c r="C3" s="2" t="s">
        <v>43</v>
      </c>
      <c r="D3" s="2" t="s">
        <v>20</v>
      </c>
      <c r="E3" s="2" t="s">
        <v>1694</v>
      </c>
      <c r="F3" s="2" t="s">
        <v>1694</v>
      </c>
      <c r="G3" s="5" t="s">
        <v>50</v>
      </c>
      <c r="H3" s="19">
        <v>42477</v>
      </c>
      <c r="I3" s="2" t="s">
        <v>3696</v>
      </c>
      <c r="J3" s="2" t="s">
        <v>21</v>
      </c>
      <c r="K3" s="2" t="s">
        <v>44</v>
      </c>
      <c r="L3" s="2" t="s">
        <v>45</v>
      </c>
      <c r="M3" s="2" t="s">
        <v>45</v>
      </c>
      <c r="N3" s="2">
        <v>1</v>
      </c>
      <c r="O3" s="2" t="s">
        <v>45</v>
      </c>
      <c r="P3" s="2" t="s">
        <v>3541</v>
      </c>
      <c r="Q3" s="5">
        <v>59.06</v>
      </c>
      <c r="R3" s="5" t="s">
        <v>3542</v>
      </c>
      <c r="S3" s="5" t="s">
        <v>2103</v>
      </c>
      <c r="T3" s="2">
        <v>9.3000000000000007</v>
      </c>
      <c r="U3" s="2" t="s">
        <v>33</v>
      </c>
      <c r="V3" s="2" t="s">
        <v>54</v>
      </c>
      <c r="W3" s="2" t="s">
        <v>55</v>
      </c>
      <c r="X3" s="2" t="s">
        <v>61</v>
      </c>
      <c r="Y3" s="2" t="s">
        <v>61</v>
      </c>
      <c r="Z3" s="2" t="s">
        <v>71</v>
      </c>
      <c r="AA3" s="5" t="s">
        <v>43</v>
      </c>
      <c r="AB3" s="5" t="s">
        <v>43</v>
      </c>
      <c r="AC3" s="5" t="s">
        <v>43</v>
      </c>
      <c r="AD3" s="2" t="s">
        <v>43</v>
      </c>
      <c r="AE3" s="2" t="s">
        <v>43</v>
      </c>
      <c r="AF3" s="2" t="s">
        <v>43</v>
      </c>
      <c r="AG3" s="2" t="s">
        <v>43</v>
      </c>
      <c r="AH3" s="2" t="s">
        <v>43</v>
      </c>
      <c r="AI3" s="2" t="s">
        <v>43</v>
      </c>
      <c r="AJ3" s="2" t="s">
        <v>43</v>
      </c>
      <c r="AL3" s="2" t="s">
        <v>69</v>
      </c>
      <c r="AM3" s="2" t="s">
        <v>3547</v>
      </c>
      <c r="AN3" s="2" t="s">
        <v>3543</v>
      </c>
    </row>
    <row r="4" spans="1:42" ht="132" x14ac:dyDescent="0.3">
      <c r="A4" s="2">
        <v>9003</v>
      </c>
      <c r="B4" s="2" t="s">
        <v>2522</v>
      </c>
      <c r="C4" s="2" t="s">
        <v>43</v>
      </c>
      <c r="D4" s="2" t="s">
        <v>20</v>
      </c>
      <c r="E4" s="2" t="s">
        <v>1694</v>
      </c>
      <c r="F4" s="2" t="s">
        <v>1694</v>
      </c>
      <c r="G4" s="5" t="s">
        <v>50</v>
      </c>
      <c r="H4" s="19">
        <v>42477</v>
      </c>
      <c r="I4" s="2" t="s">
        <v>3696</v>
      </c>
      <c r="J4" s="2" t="s">
        <v>21</v>
      </c>
      <c r="K4" s="2" t="s">
        <v>45</v>
      </c>
      <c r="L4" s="2" t="s">
        <v>45</v>
      </c>
      <c r="M4" s="2" t="s">
        <v>45</v>
      </c>
      <c r="N4" s="2">
        <v>1</v>
      </c>
      <c r="O4" s="2" t="s">
        <v>45</v>
      </c>
      <c r="P4" s="2" t="s">
        <v>3557</v>
      </c>
      <c r="Q4" s="5" t="s">
        <v>3544</v>
      </c>
      <c r="R4" s="5">
        <v>37.82</v>
      </c>
      <c r="S4" s="5">
        <v>7.7</v>
      </c>
      <c r="T4" s="2">
        <v>13.94</v>
      </c>
      <c r="U4" s="2" t="s">
        <v>33</v>
      </c>
      <c r="V4" s="2" t="s">
        <v>52</v>
      </c>
      <c r="W4" s="2" t="s">
        <v>62</v>
      </c>
      <c r="X4" s="2" t="s">
        <v>47</v>
      </c>
      <c r="Y4" s="2" t="s">
        <v>48</v>
      </c>
      <c r="Z4" s="2" t="s">
        <v>65</v>
      </c>
      <c r="AA4" s="5" t="s">
        <v>43</v>
      </c>
      <c r="AB4" s="5" t="s">
        <v>43</v>
      </c>
      <c r="AC4" s="5" t="s">
        <v>43</v>
      </c>
      <c r="AD4" s="2" t="s">
        <v>43</v>
      </c>
      <c r="AE4" s="2" t="s">
        <v>43</v>
      </c>
      <c r="AF4" s="2" t="s">
        <v>43</v>
      </c>
      <c r="AG4" s="2" t="s">
        <v>43</v>
      </c>
      <c r="AH4" s="2" t="s">
        <v>43</v>
      </c>
      <c r="AI4" s="2" t="s">
        <v>43</v>
      </c>
      <c r="AJ4" s="2" t="s">
        <v>43</v>
      </c>
      <c r="AM4" s="12" t="s">
        <v>3548</v>
      </c>
      <c r="AN4" s="12" t="s">
        <v>3545</v>
      </c>
    </row>
    <row r="5" spans="1:42" ht="264" x14ac:dyDescent="0.3">
      <c r="A5" s="2">
        <v>9004</v>
      </c>
      <c r="B5" s="2" t="s">
        <v>2522</v>
      </c>
      <c r="C5" s="2" t="s">
        <v>43</v>
      </c>
      <c r="D5" s="2" t="s">
        <v>20</v>
      </c>
      <c r="E5" s="2" t="s">
        <v>1694</v>
      </c>
      <c r="F5" s="2" t="s">
        <v>1694</v>
      </c>
      <c r="G5" s="5" t="s">
        <v>50</v>
      </c>
      <c r="H5" s="19">
        <v>42477</v>
      </c>
      <c r="I5" s="2" t="s">
        <v>3696</v>
      </c>
      <c r="J5" s="2" t="s">
        <v>21</v>
      </c>
      <c r="K5" s="2" t="s">
        <v>44</v>
      </c>
      <c r="L5" s="2" t="s">
        <v>45</v>
      </c>
      <c r="M5" s="2" t="s">
        <v>45</v>
      </c>
      <c r="N5" s="2">
        <v>1</v>
      </c>
      <c r="O5" s="2" t="s">
        <v>45</v>
      </c>
      <c r="P5" s="2" t="s">
        <v>3549</v>
      </c>
      <c r="Q5" s="5" t="s">
        <v>3550</v>
      </c>
      <c r="R5" s="5" t="s">
        <v>3551</v>
      </c>
      <c r="S5" s="5" t="s">
        <v>1135</v>
      </c>
      <c r="T5" s="2">
        <v>0.6</v>
      </c>
      <c r="U5" s="2" t="s">
        <v>33</v>
      </c>
      <c r="V5" s="2" t="s">
        <v>54</v>
      </c>
      <c r="W5" s="2" t="s">
        <v>55</v>
      </c>
      <c r="X5" s="2" t="s">
        <v>61</v>
      </c>
      <c r="Y5" s="2" t="s">
        <v>61</v>
      </c>
      <c r="Z5" s="2" t="s">
        <v>71</v>
      </c>
      <c r="AA5" s="5" t="s">
        <v>43</v>
      </c>
      <c r="AB5" s="5" t="s">
        <v>43</v>
      </c>
      <c r="AC5" s="5" t="s">
        <v>43</v>
      </c>
      <c r="AD5" s="2" t="s">
        <v>43</v>
      </c>
      <c r="AE5" s="2" t="s">
        <v>43</v>
      </c>
      <c r="AF5" s="2" t="s">
        <v>43</v>
      </c>
      <c r="AG5" s="2" t="s">
        <v>43</v>
      </c>
      <c r="AH5" s="2" t="s">
        <v>43</v>
      </c>
      <c r="AI5" s="2" t="s">
        <v>43</v>
      </c>
      <c r="AJ5" s="2" t="s">
        <v>43</v>
      </c>
      <c r="AL5" s="2" t="s">
        <v>69</v>
      </c>
      <c r="AM5" s="2" t="s">
        <v>3546</v>
      </c>
      <c r="AN5" s="2" t="s">
        <v>1697</v>
      </c>
    </row>
    <row r="6" spans="1:42" ht="290.39999999999998" x14ac:dyDescent="0.3">
      <c r="A6" s="2">
        <v>9005</v>
      </c>
      <c r="B6" s="2" t="s">
        <v>2522</v>
      </c>
      <c r="C6" s="43" t="s">
        <v>4258</v>
      </c>
      <c r="D6" s="2" t="s">
        <v>20</v>
      </c>
      <c r="E6" s="2" t="s">
        <v>1694</v>
      </c>
      <c r="F6" s="2" t="s">
        <v>1694</v>
      </c>
      <c r="G6" s="5" t="s">
        <v>50</v>
      </c>
      <c r="H6" s="19">
        <v>42477</v>
      </c>
      <c r="I6" s="2" t="s">
        <v>3696</v>
      </c>
      <c r="J6" s="2" t="s">
        <v>21</v>
      </c>
      <c r="K6" s="2" t="s">
        <v>44</v>
      </c>
      <c r="L6" s="2" t="s">
        <v>45</v>
      </c>
      <c r="M6" s="2" t="s">
        <v>45</v>
      </c>
      <c r="N6" s="2">
        <v>1</v>
      </c>
      <c r="O6" s="2" t="s">
        <v>45</v>
      </c>
      <c r="P6" s="2" t="s">
        <v>3556</v>
      </c>
      <c r="Q6" s="5">
        <v>42.92</v>
      </c>
      <c r="R6" s="5">
        <v>29.48</v>
      </c>
      <c r="S6" s="5" t="s">
        <v>2505</v>
      </c>
      <c r="T6" s="2">
        <v>5.4</v>
      </c>
      <c r="U6" s="2" t="s">
        <v>33</v>
      </c>
      <c r="V6" s="2" t="s">
        <v>52</v>
      </c>
      <c r="W6" s="2" t="s">
        <v>55</v>
      </c>
      <c r="X6" s="2" t="s">
        <v>61</v>
      </c>
      <c r="Y6" s="2" t="s">
        <v>61</v>
      </c>
      <c r="Z6" s="2" t="s">
        <v>3555</v>
      </c>
      <c r="AA6" s="5" t="s">
        <v>43</v>
      </c>
      <c r="AB6" s="5" t="s">
        <v>43</v>
      </c>
      <c r="AC6" s="5" t="s">
        <v>43</v>
      </c>
      <c r="AD6" s="2" t="s">
        <v>43</v>
      </c>
      <c r="AE6" s="2" t="s">
        <v>43</v>
      </c>
      <c r="AF6" s="2" t="s">
        <v>43</v>
      </c>
      <c r="AG6" s="2" t="s">
        <v>43</v>
      </c>
      <c r="AH6" s="2" t="s">
        <v>43</v>
      </c>
      <c r="AI6" s="2" t="s">
        <v>43</v>
      </c>
      <c r="AJ6" s="2" t="s">
        <v>43</v>
      </c>
      <c r="AL6" s="2" t="s">
        <v>3554</v>
      </c>
      <c r="AM6" s="2" t="s">
        <v>3547</v>
      </c>
      <c r="AN6" s="2" t="s">
        <v>3553</v>
      </c>
    </row>
    <row r="7" spans="1:42" ht="92.4" x14ac:dyDescent="0.3">
      <c r="A7" s="2">
        <v>9006</v>
      </c>
      <c r="B7" s="2" t="s">
        <v>2522</v>
      </c>
      <c r="C7" s="43" t="s">
        <v>4259</v>
      </c>
      <c r="D7" s="2" t="s">
        <v>20</v>
      </c>
      <c r="E7" s="2" t="s">
        <v>1694</v>
      </c>
      <c r="F7" s="2" t="s">
        <v>1694</v>
      </c>
      <c r="G7" s="5" t="s">
        <v>50</v>
      </c>
      <c r="H7" s="19">
        <v>42477</v>
      </c>
      <c r="I7" s="2" t="s">
        <v>3696</v>
      </c>
      <c r="J7" s="2" t="s">
        <v>21</v>
      </c>
      <c r="K7" s="2" t="s">
        <v>44</v>
      </c>
      <c r="L7" s="2" t="s">
        <v>45</v>
      </c>
      <c r="M7" s="2" t="s">
        <v>45</v>
      </c>
      <c r="N7" s="2">
        <v>1</v>
      </c>
      <c r="O7" s="2" t="s">
        <v>44</v>
      </c>
      <c r="P7" s="2" t="s">
        <v>3611</v>
      </c>
      <c r="Q7" s="5">
        <v>42.39</v>
      </c>
      <c r="R7" s="5">
        <v>16.82</v>
      </c>
      <c r="S7" s="5">
        <v>4.3499999999999996</v>
      </c>
      <c r="T7" s="2">
        <v>5.17</v>
      </c>
      <c r="U7" s="2" t="s">
        <v>33</v>
      </c>
      <c r="V7" s="2" t="s">
        <v>464</v>
      </c>
      <c r="W7" s="2" t="s">
        <v>56</v>
      </c>
      <c r="X7" s="2" t="s">
        <v>47</v>
      </c>
      <c r="Y7" s="2" t="s">
        <v>1654</v>
      </c>
      <c r="Z7" s="2" t="s">
        <v>2247</v>
      </c>
      <c r="AA7" s="5" t="s">
        <v>2508</v>
      </c>
      <c r="AB7" s="5">
        <v>5.25</v>
      </c>
      <c r="AC7" s="5">
        <v>0.2</v>
      </c>
      <c r="AD7" s="2">
        <v>0.71</v>
      </c>
      <c r="AE7" s="2" t="s">
        <v>43</v>
      </c>
      <c r="AF7" s="2" t="s">
        <v>43</v>
      </c>
      <c r="AG7" s="2" t="s">
        <v>43</v>
      </c>
      <c r="AH7" s="2" t="s">
        <v>43</v>
      </c>
      <c r="AI7" s="2" t="s">
        <v>43</v>
      </c>
      <c r="AJ7" s="2" t="s">
        <v>43</v>
      </c>
      <c r="AK7" s="2">
        <v>1940</v>
      </c>
      <c r="AL7" s="2" t="s">
        <v>789</v>
      </c>
      <c r="AM7" s="2" t="s">
        <v>2258</v>
      </c>
      <c r="AN7" s="2" t="s">
        <v>3614</v>
      </c>
    </row>
    <row r="8" spans="1:42" ht="184.8" x14ac:dyDescent="0.3">
      <c r="A8" s="2">
        <v>9007</v>
      </c>
      <c r="B8" s="2" t="s">
        <v>2522</v>
      </c>
      <c r="C8" s="43" t="s">
        <v>4260</v>
      </c>
      <c r="D8" s="2" t="s">
        <v>20</v>
      </c>
      <c r="E8" s="2" t="s">
        <v>1694</v>
      </c>
      <c r="F8" s="2" t="s">
        <v>1694</v>
      </c>
      <c r="G8" s="5" t="s">
        <v>49</v>
      </c>
      <c r="H8" s="19">
        <v>42481</v>
      </c>
      <c r="I8" s="2" t="s">
        <v>1666</v>
      </c>
      <c r="J8" s="2" t="s">
        <v>21</v>
      </c>
      <c r="K8" s="2" t="s">
        <v>44</v>
      </c>
      <c r="L8" s="2" t="s">
        <v>45</v>
      </c>
      <c r="M8" s="2" t="s">
        <v>45</v>
      </c>
      <c r="N8" s="2">
        <v>1</v>
      </c>
      <c r="O8" s="2" t="s">
        <v>44</v>
      </c>
      <c r="P8" s="2" t="s">
        <v>3567</v>
      </c>
      <c r="Q8" s="5">
        <v>37.81</v>
      </c>
      <c r="R8" s="5">
        <v>22.73</v>
      </c>
      <c r="S8" s="5">
        <v>3.24</v>
      </c>
      <c r="T8" s="2">
        <v>2.8</v>
      </c>
      <c r="U8" s="2" t="s">
        <v>33</v>
      </c>
      <c r="V8" s="2" t="s">
        <v>52</v>
      </c>
      <c r="W8" s="2" t="s">
        <v>62</v>
      </c>
      <c r="X8" s="2" t="s">
        <v>47</v>
      </c>
      <c r="Y8" s="2" t="s">
        <v>80</v>
      </c>
      <c r="Z8" s="2" t="s">
        <v>65</v>
      </c>
      <c r="AA8" s="5" t="s">
        <v>43</v>
      </c>
      <c r="AB8" s="5" t="s">
        <v>43</v>
      </c>
      <c r="AC8" s="5" t="s">
        <v>43</v>
      </c>
      <c r="AD8" s="2" t="s">
        <v>43</v>
      </c>
      <c r="AE8" s="2" t="s">
        <v>43</v>
      </c>
      <c r="AF8" s="2" t="s">
        <v>43</v>
      </c>
      <c r="AG8" s="2" t="s">
        <v>43</v>
      </c>
      <c r="AH8" s="2" t="s">
        <v>43</v>
      </c>
      <c r="AI8" s="2" t="s">
        <v>43</v>
      </c>
      <c r="AJ8" s="2" t="s">
        <v>43</v>
      </c>
      <c r="AK8" s="2">
        <v>1860</v>
      </c>
      <c r="AM8" s="2" t="s">
        <v>3559</v>
      </c>
      <c r="AN8" s="2" t="s">
        <v>3558</v>
      </c>
    </row>
    <row r="9" spans="1:42" ht="26.4" x14ac:dyDescent="0.3">
      <c r="A9" s="2">
        <v>9008</v>
      </c>
      <c r="B9" s="2" t="s">
        <v>2522</v>
      </c>
      <c r="C9" s="2" t="s">
        <v>43</v>
      </c>
      <c r="D9" s="2" t="s">
        <v>20</v>
      </c>
      <c r="E9" s="2" t="s">
        <v>1694</v>
      </c>
      <c r="F9" s="2" t="s">
        <v>1694</v>
      </c>
      <c r="G9" s="5" t="s">
        <v>49</v>
      </c>
      <c r="H9" s="19">
        <v>42479</v>
      </c>
      <c r="I9" s="2" t="s">
        <v>1666</v>
      </c>
      <c r="J9" s="2" t="s">
        <v>21</v>
      </c>
      <c r="K9" s="2" t="s">
        <v>45</v>
      </c>
      <c r="L9" s="2" t="s">
        <v>45</v>
      </c>
      <c r="M9" s="2" t="s">
        <v>45</v>
      </c>
      <c r="N9" s="2">
        <v>1</v>
      </c>
      <c r="O9" s="2" t="s">
        <v>45</v>
      </c>
      <c r="P9" s="2" t="s">
        <v>3560</v>
      </c>
      <c r="Q9" s="5">
        <v>36.979999999999997</v>
      </c>
      <c r="R9" s="5">
        <v>27.97</v>
      </c>
      <c r="S9" s="5">
        <v>4.2699999999999996</v>
      </c>
      <c r="T9" s="2">
        <v>6.6</v>
      </c>
      <c r="U9" s="2" t="s">
        <v>33</v>
      </c>
      <c r="V9" s="2" t="s">
        <v>52</v>
      </c>
      <c r="W9" s="2" t="s">
        <v>62</v>
      </c>
      <c r="X9" s="2" t="s">
        <v>47</v>
      </c>
      <c r="Y9" s="2" t="s">
        <v>48</v>
      </c>
      <c r="Z9" s="2" t="s">
        <v>65</v>
      </c>
      <c r="AA9" s="5" t="s">
        <v>43</v>
      </c>
      <c r="AB9" s="5" t="s">
        <v>43</v>
      </c>
      <c r="AC9" s="5" t="s">
        <v>43</v>
      </c>
      <c r="AD9" s="2" t="s">
        <v>43</v>
      </c>
      <c r="AE9" s="2" t="s">
        <v>43</v>
      </c>
      <c r="AF9" s="2" t="s">
        <v>43</v>
      </c>
      <c r="AG9" s="2" t="s">
        <v>43</v>
      </c>
      <c r="AH9" s="2" t="s">
        <v>43</v>
      </c>
      <c r="AI9" s="2" t="s">
        <v>43</v>
      </c>
      <c r="AJ9" s="2" t="s">
        <v>43</v>
      </c>
    </row>
    <row r="10" spans="1:42" ht="26.4" x14ac:dyDescent="0.3">
      <c r="A10" s="2">
        <v>9009</v>
      </c>
      <c r="B10" s="2" t="s">
        <v>2522</v>
      </c>
      <c r="C10" s="43" t="s">
        <v>4261</v>
      </c>
      <c r="D10" s="2" t="s">
        <v>20</v>
      </c>
      <c r="E10" s="2" t="s">
        <v>1694</v>
      </c>
      <c r="F10" s="2" t="s">
        <v>1694</v>
      </c>
      <c r="G10" s="5" t="s">
        <v>49</v>
      </c>
      <c r="H10" s="19">
        <v>42481</v>
      </c>
      <c r="I10" s="2" t="s">
        <v>1666</v>
      </c>
      <c r="J10" s="2" t="s">
        <v>21</v>
      </c>
      <c r="K10" s="2" t="s">
        <v>45</v>
      </c>
      <c r="L10" s="2" t="s">
        <v>45</v>
      </c>
      <c r="M10" s="2" t="s">
        <v>45</v>
      </c>
      <c r="N10" s="2">
        <v>1</v>
      </c>
      <c r="O10" s="2" t="s">
        <v>45</v>
      </c>
      <c r="P10" s="2" t="s">
        <v>3561</v>
      </c>
      <c r="Q10" s="5">
        <v>65.930000000000007</v>
      </c>
      <c r="R10" s="5">
        <v>38.299999999999997</v>
      </c>
      <c r="S10" s="5">
        <v>9.1</v>
      </c>
      <c r="T10" s="2">
        <v>31.7</v>
      </c>
      <c r="U10" s="2" t="s">
        <v>33</v>
      </c>
      <c r="V10" s="2" t="s">
        <v>52</v>
      </c>
      <c r="W10" s="2" t="s">
        <v>62</v>
      </c>
      <c r="X10" s="2" t="s">
        <v>47</v>
      </c>
      <c r="Y10" s="2" t="s">
        <v>48</v>
      </c>
      <c r="Z10" s="2" t="s">
        <v>65</v>
      </c>
      <c r="AA10" s="5" t="s">
        <v>43</v>
      </c>
      <c r="AB10" s="5" t="s">
        <v>43</v>
      </c>
      <c r="AC10" s="5" t="s">
        <v>43</v>
      </c>
      <c r="AD10" s="2" t="s">
        <v>43</v>
      </c>
      <c r="AE10" s="2" t="s">
        <v>43</v>
      </c>
      <c r="AF10" s="2" t="s">
        <v>43</v>
      </c>
      <c r="AG10" s="2" t="s">
        <v>43</v>
      </c>
      <c r="AH10" s="2" t="s">
        <v>43</v>
      </c>
      <c r="AI10" s="2" t="s">
        <v>43</v>
      </c>
      <c r="AJ10" s="2" t="s">
        <v>43</v>
      </c>
    </row>
    <row r="11" spans="1:42" ht="171.6" x14ac:dyDescent="0.3">
      <c r="A11" s="2">
        <v>9010</v>
      </c>
      <c r="B11" s="2" t="s">
        <v>2522</v>
      </c>
      <c r="C11" s="43" t="s">
        <v>4262</v>
      </c>
      <c r="D11" s="2" t="s">
        <v>20</v>
      </c>
      <c r="E11" s="2" t="s">
        <v>1694</v>
      </c>
      <c r="F11" s="2" t="s">
        <v>1694</v>
      </c>
      <c r="G11" s="5" t="s">
        <v>49</v>
      </c>
      <c r="H11" s="19">
        <v>42479</v>
      </c>
      <c r="I11" s="2" t="s">
        <v>1666</v>
      </c>
      <c r="J11" s="2" t="s">
        <v>21</v>
      </c>
      <c r="K11" s="2" t="s">
        <v>44</v>
      </c>
      <c r="L11" s="2" t="s">
        <v>45</v>
      </c>
      <c r="M11" s="2" t="s">
        <v>45</v>
      </c>
      <c r="N11" s="2">
        <v>1</v>
      </c>
      <c r="O11" s="2" t="s">
        <v>45</v>
      </c>
      <c r="P11" s="2" t="s">
        <v>3562</v>
      </c>
      <c r="Q11" s="5">
        <v>34.229999999999997</v>
      </c>
      <c r="R11" s="5">
        <v>32.83</v>
      </c>
      <c r="S11" s="5">
        <v>5.9</v>
      </c>
      <c r="T11" s="2">
        <v>18.7</v>
      </c>
      <c r="U11" s="2" t="s">
        <v>33</v>
      </c>
      <c r="V11" s="2" t="s">
        <v>52</v>
      </c>
      <c r="W11" s="2" t="s">
        <v>57</v>
      </c>
      <c r="X11" s="2" t="s">
        <v>47</v>
      </c>
      <c r="Y11" s="2" t="s">
        <v>1698</v>
      </c>
      <c r="Z11" s="2" t="s">
        <v>1217</v>
      </c>
      <c r="AA11" s="5" t="s">
        <v>43</v>
      </c>
      <c r="AB11" s="5" t="s">
        <v>43</v>
      </c>
      <c r="AC11" s="5" t="s">
        <v>43</v>
      </c>
      <c r="AD11" s="2" t="s">
        <v>43</v>
      </c>
      <c r="AE11" s="2" t="s">
        <v>43</v>
      </c>
      <c r="AF11" s="2">
        <v>19.13</v>
      </c>
      <c r="AG11" s="2" t="s">
        <v>2127</v>
      </c>
      <c r="AH11" s="2" t="s">
        <v>1699</v>
      </c>
      <c r="AI11" s="2" t="s">
        <v>45</v>
      </c>
      <c r="AJ11" s="2" t="s">
        <v>45</v>
      </c>
      <c r="AK11" s="2">
        <v>1920</v>
      </c>
      <c r="AM11" s="2" t="s">
        <v>3861</v>
      </c>
      <c r="AN11" s="2" t="s">
        <v>3862</v>
      </c>
    </row>
    <row r="12" spans="1:42" ht="79.2" x14ac:dyDescent="0.3">
      <c r="A12" s="2">
        <v>9011</v>
      </c>
      <c r="B12" s="2" t="s">
        <v>2522</v>
      </c>
      <c r="C12" s="43" t="s">
        <v>4263</v>
      </c>
      <c r="D12" s="2" t="s">
        <v>20</v>
      </c>
      <c r="E12" s="2" t="s">
        <v>1694</v>
      </c>
      <c r="F12" s="2" t="s">
        <v>1694</v>
      </c>
      <c r="G12" s="5" t="s">
        <v>49</v>
      </c>
      <c r="H12" s="19">
        <v>42481</v>
      </c>
      <c r="I12" s="2" t="s">
        <v>1666</v>
      </c>
      <c r="J12" s="2" t="s">
        <v>21</v>
      </c>
      <c r="K12" s="2" t="s">
        <v>44</v>
      </c>
      <c r="L12" s="2" t="s">
        <v>45</v>
      </c>
      <c r="M12" s="2" t="s">
        <v>45</v>
      </c>
      <c r="N12" s="2">
        <v>1</v>
      </c>
      <c r="O12" s="2" t="s">
        <v>45</v>
      </c>
      <c r="P12" s="2" t="s">
        <v>3563</v>
      </c>
      <c r="Q12" s="5">
        <v>41.36</v>
      </c>
      <c r="R12" s="5">
        <v>30.66</v>
      </c>
      <c r="S12" s="5">
        <v>10.46</v>
      </c>
      <c r="T12" s="2">
        <v>15.2</v>
      </c>
      <c r="U12" s="2" t="s">
        <v>33</v>
      </c>
      <c r="V12" s="2" t="s">
        <v>46</v>
      </c>
      <c r="W12" s="2" t="s">
        <v>56</v>
      </c>
      <c r="X12" s="2" t="s">
        <v>47</v>
      </c>
      <c r="Y12" s="2" t="s">
        <v>176</v>
      </c>
      <c r="Z12" s="2" t="s">
        <v>65</v>
      </c>
      <c r="AA12" s="5" t="s">
        <v>43</v>
      </c>
      <c r="AB12" s="5">
        <v>10.46</v>
      </c>
      <c r="AC12" s="5" t="s">
        <v>43</v>
      </c>
      <c r="AD12" s="2" t="s">
        <v>43</v>
      </c>
      <c r="AE12" s="2" t="s">
        <v>43</v>
      </c>
      <c r="AF12" s="2" t="s">
        <v>43</v>
      </c>
      <c r="AG12" s="2" t="s">
        <v>43</v>
      </c>
      <c r="AH12" s="2" t="s">
        <v>43</v>
      </c>
      <c r="AI12" s="2" t="s">
        <v>43</v>
      </c>
      <c r="AJ12" s="2" t="s">
        <v>43</v>
      </c>
      <c r="AK12" s="2">
        <v>1845</v>
      </c>
      <c r="AM12" s="2" t="s">
        <v>3564</v>
      </c>
      <c r="AN12" s="2" t="s">
        <v>3565</v>
      </c>
    </row>
    <row r="13" spans="1:42" ht="39.6" x14ac:dyDescent="0.3">
      <c r="A13" s="2">
        <v>9012</v>
      </c>
      <c r="B13" s="2" t="s">
        <v>2522</v>
      </c>
      <c r="C13" s="43" t="s">
        <v>4264</v>
      </c>
      <c r="D13" s="2" t="s">
        <v>20</v>
      </c>
      <c r="E13" s="2" t="s">
        <v>1694</v>
      </c>
      <c r="F13" s="2" t="s">
        <v>1694</v>
      </c>
      <c r="G13" s="5" t="s">
        <v>49</v>
      </c>
      <c r="H13" s="19">
        <v>42481</v>
      </c>
      <c r="I13" s="2" t="s">
        <v>1666</v>
      </c>
      <c r="J13" s="2" t="s">
        <v>21</v>
      </c>
      <c r="K13" s="2" t="s">
        <v>44</v>
      </c>
      <c r="L13" s="2" t="s">
        <v>45</v>
      </c>
      <c r="M13" s="2" t="s">
        <v>45</v>
      </c>
      <c r="N13" s="2">
        <v>1</v>
      </c>
      <c r="O13" s="2" t="s">
        <v>44</v>
      </c>
      <c r="P13" s="2" t="s">
        <v>3566</v>
      </c>
      <c r="Q13" s="5" t="s">
        <v>3568</v>
      </c>
      <c r="R13" s="5">
        <v>16.55</v>
      </c>
      <c r="S13" s="5">
        <v>3.62</v>
      </c>
      <c r="T13" s="2">
        <v>1.4</v>
      </c>
      <c r="U13" s="2" t="s">
        <v>33</v>
      </c>
      <c r="V13" s="2" t="s">
        <v>52</v>
      </c>
      <c r="W13" s="2" t="s">
        <v>62</v>
      </c>
      <c r="X13" s="2" t="s">
        <v>47</v>
      </c>
      <c r="Y13" s="2" t="s">
        <v>48</v>
      </c>
      <c r="Z13" s="2" t="s">
        <v>65</v>
      </c>
      <c r="AA13" s="5" t="s">
        <v>43</v>
      </c>
      <c r="AB13" s="5" t="s">
        <v>43</v>
      </c>
      <c r="AC13" s="5" t="s">
        <v>43</v>
      </c>
      <c r="AD13" s="2" t="s">
        <v>43</v>
      </c>
      <c r="AE13" s="2" t="s">
        <v>43</v>
      </c>
      <c r="AF13" s="2" t="s">
        <v>43</v>
      </c>
      <c r="AG13" s="2" t="s">
        <v>43</v>
      </c>
      <c r="AH13" s="2" t="s">
        <v>43</v>
      </c>
      <c r="AI13" s="2" t="s">
        <v>43</v>
      </c>
      <c r="AJ13" s="2" t="s">
        <v>43</v>
      </c>
      <c r="AK13" s="25">
        <v>1860</v>
      </c>
      <c r="AL13" s="25">
        <v>1929</v>
      </c>
      <c r="AM13" s="25" t="s">
        <v>2730</v>
      </c>
      <c r="AN13" s="25" t="s">
        <v>511</v>
      </c>
    </row>
    <row r="14" spans="1:42" ht="26.4" x14ac:dyDescent="0.3">
      <c r="A14" s="2">
        <v>9013</v>
      </c>
      <c r="B14" s="2" t="s">
        <v>2522</v>
      </c>
      <c r="C14" s="2" t="s">
        <v>43</v>
      </c>
      <c r="D14" s="2" t="s">
        <v>20</v>
      </c>
      <c r="E14" s="2" t="s">
        <v>1694</v>
      </c>
      <c r="F14" s="2" t="s">
        <v>1694</v>
      </c>
      <c r="G14" s="5" t="s">
        <v>49</v>
      </c>
      <c r="H14" s="19">
        <v>42479</v>
      </c>
      <c r="I14" s="2" t="s">
        <v>1700</v>
      </c>
      <c r="J14" s="2" t="s">
        <v>21</v>
      </c>
      <c r="K14" s="2" t="s">
        <v>45</v>
      </c>
      <c r="L14" s="2" t="s">
        <v>45</v>
      </c>
      <c r="M14" s="2" t="s">
        <v>45</v>
      </c>
      <c r="N14" s="2">
        <v>1</v>
      </c>
      <c r="O14" s="2" t="s">
        <v>45</v>
      </c>
      <c r="P14" s="2" t="s">
        <v>3569</v>
      </c>
      <c r="Q14" s="5">
        <v>28.87</v>
      </c>
      <c r="R14" s="5">
        <v>26.8</v>
      </c>
      <c r="S14" s="5">
        <v>3.75</v>
      </c>
      <c r="T14" s="2">
        <v>4</v>
      </c>
      <c r="U14" s="2" t="s">
        <v>33</v>
      </c>
      <c r="V14" s="2" t="s">
        <v>52</v>
      </c>
      <c r="W14" s="2" t="s">
        <v>62</v>
      </c>
      <c r="X14" s="2" t="s">
        <v>47</v>
      </c>
      <c r="Y14" s="2" t="s">
        <v>48</v>
      </c>
      <c r="Z14" s="2" t="s">
        <v>65</v>
      </c>
      <c r="AA14" s="5" t="s">
        <v>43</v>
      </c>
      <c r="AB14" s="5" t="s">
        <v>43</v>
      </c>
      <c r="AC14" s="5" t="s">
        <v>43</v>
      </c>
      <c r="AD14" s="2" t="s">
        <v>43</v>
      </c>
      <c r="AE14" s="2" t="s">
        <v>43</v>
      </c>
      <c r="AF14" s="2" t="s">
        <v>43</v>
      </c>
      <c r="AG14" s="2" t="s">
        <v>43</v>
      </c>
      <c r="AH14" s="2" t="s">
        <v>43</v>
      </c>
      <c r="AI14" s="2" t="s">
        <v>43</v>
      </c>
      <c r="AJ14" s="2" t="s">
        <v>43</v>
      </c>
    </row>
    <row r="15" spans="1:42" ht="132" x14ac:dyDescent="0.3">
      <c r="A15" s="2">
        <v>9014</v>
      </c>
      <c r="B15" s="2" t="s">
        <v>2522</v>
      </c>
      <c r="C15" s="43" t="s">
        <v>4265</v>
      </c>
      <c r="D15" s="2" t="s">
        <v>20</v>
      </c>
      <c r="E15" s="2" t="s">
        <v>1694</v>
      </c>
      <c r="F15" s="2" t="s">
        <v>1694</v>
      </c>
      <c r="G15" s="5" t="s">
        <v>49</v>
      </c>
      <c r="H15" s="19">
        <v>42481</v>
      </c>
      <c r="I15" s="2" t="s">
        <v>1700</v>
      </c>
      <c r="J15" s="2" t="s">
        <v>21</v>
      </c>
      <c r="K15" s="2" t="s">
        <v>45</v>
      </c>
      <c r="L15" s="2" t="s">
        <v>45</v>
      </c>
      <c r="M15" s="2" t="s">
        <v>44</v>
      </c>
      <c r="N15" s="2">
        <v>2</v>
      </c>
      <c r="O15" s="2" t="s">
        <v>45</v>
      </c>
      <c r="P15" s="2" t="s">
        <v>3570</v>
      </c>
      <c r="Q15" s="5">
        <v>41.98</v>
      </c>
      <c r="R15" s="5">
        <v>34.82</v>
      </c>
      <c r="S15" s="5">
        <v>5.1100000000000003</v>
      </c>
      <c r="T15" s="2">
        <v>16.399999999999999</v>
      </c>
      <c r="U15" s="2" t="s">
        <v>33</v>
      </c>
      <c r="V15" s="2" t="s">
        <v>63</v>
      </c>
      <c r="W15" s="2" t="s">
        <v>62</v>
      </c>
      <c r="X15" s="2" t="s">
        <v>47</v>
      </c>
      <c r="Y15" s="2" t="s">
        <v>83</v>
      </c>
      <c r="Z15" s="2" t="s">
        <v>65</v>
      </c>
      <c r="AA15" s="5" t="s">
        <v>43</v>
      </c>
      <c r="AB15" s="5" t="s">
        <v>43</v>
      </c>
      <c r="AC15" s="5" t="s">
        <v>43</v>
      </c>
      <c r="AD15" s="2" t="s">
        <v>43</v>
      </c>
      <c r="AE15" s="2" t="s">
        <v>43</v>
      </c>
      <c r="AF15" s="2" t="s">
        <v>43</v>
      </c>
      <c r="AG15" s="2" t="s">
        <v>43</v>
      </c>
      <c r="AH15" s="2" t="s">
        <v>43</v>
      </c>
      <c r="AI15" s="2" t="s">
        <v>43</v>
      </c>
      <c r="AJ15" s="2" t="s">
        <v>43</v>
      </c>
      <c r="AK15" s="2">
        <v>1840</v>
      </c>
      <c r="AL15" s="2">
        <v>1890</v>
      </c>
      <c r="AM15" s="2" t="s">
        <v>2383</v>
      </c>
      <c r="AN15" s="11" t="s">
        <v>383</v>
      </c>
    </row>
    <row r="16" spans="1:42" ht="132" x14ac:dyDescent="0.3">
      <c r="A16" s="2">
        <v>9015</v>
      </c>
      <c r="B16" s="2" t="s">
        <v>2522</v>
      </c>
      <c r="C16" s="2" t="s">
        <v>43</v>
      </c>
      <c r="D16" s="2" t="s">
        <v>20</v>
      </c>
      <c r="E16" s="2" t="s">
        <v>1694</v>
      </c>
      <c r="F16" s="2" t="s">
        <v>1694</v>
      </c>
      <c r="G16" s="5" t="s">
        <v>49</v>
      </c>
      <c r="H16" s="19">
        <v>42481</v>
      </c>
      <c r="I16" s="2" t="s">
        <v>1666</v>
      </c>
      <c r="J16" s="2" t="s">
        <v>21</v>
      </c>
      <c r="K16" s="2" t="s">
        <v>45</v>
      </c>
      <c r="L16" s="2" t="s">
        <v>45</v>
      </c>
      <c r="M16" s="2" t="s">
        <v>45</v>
      </c>
      <c r="N16" s="2">
        <v>1</v>
      </c>
      <c r="O16" s="2" t="s">
        <v>45</v>
      </c>
      <c r="P16" s="2" t="s">
        <v>1408</v>
      </c>
      <c r="Q16" s="5">
        <v>20.54</v>
      </c>
      <c r="R16" s="5">
        <v>17.93</v>
      </c>
      <c r="S16" s="5">
        <v>3.01</v>
      </c>
      <c r="T16" s="2">
        <v>2</v>
      </c>
      <c r="U16" s="2" t="s">
        <v>33</v>
      </c>
      <c r="V16" s="2" t="s">
        <v>63</v>
      </c>
      <c r="W16" s="2" t="s">
        <v>62</v>
      </c>
      <c r="X16" s="2" t="s">
        <v>47</v>
      </c>
      <c r="Y16" s="2" t="s">
        <v>83</v>
      </c>
      <c r="Z16" s="2" t="s">
        <v>65</v>
      </c>
      <c r="AA16" s="5" t="s">
        <v>43</v>
      </c>
      <c r="AB16" s="5" t="s">
        <v>43</v>
      </c>
      <c r="AC16" s="5" t="s">
        <v>43</v>
      </c>
      <c r="AD16" s="2" t="s">
        <v>43</v>
      </c>
      <c r="AE16" s="2" t="s">
        <v>43</v>
      </c>
      <c r="AF16" s="2" t="s">
        <v>43</v>
      </c>
      <c r="AG16" s="2" t="s">
        <v>43</v>
      </c>
      <c r="AH16" s="2" t="s">
        <v>43</v>
      </c>
      <c r="AI16" s="2" t="s">
        <v>43</v>
      </c>
      <c r="AJ16" s="2" t="s">
        <v>43</v>
      </c>
      <c r="AK16" s="2">
        <v>1840</v>
      </c>
      <c r="AL16" s="2">
        <v>1890</v>
      </c>
      <c r="AM16" s="2" t="s">
        <v>2383</v>
      </c>
      <c r="AN16" s="11" t="s">
        <v>383</v>
      </c>
    </row>
    <row r="17" spans="1:40" ht="39.6" x14ac:dyDescent="0.3">
      <c r="A17" s="2">
        <v>9016</v>
      </c>
      <c r="B17" s="2" t="s">
        <v>2522</v>
      </c>
      <c r="C17" s="2" t="s">
        <v>43</v>
      </c>
      <c r="D17" s="2" t="s">
        <v>20</v>
      </c>
      <c r="E17" s="2" t="s">
        <v>1694</v>
      </c>
      <c r="F17" s="2" t="s">
        <v>1694</v>
      </c>
      <c r="G17" s="5" t="s">
        <v>49</v>
      </c>
      <c r="H17" s="19">
        <v>42481</v>
      </c>
      <c r="I17" s="2" t="s">
        <v>1666</v>
      </c>
      <c r="J17" s="2" t="s">
        <v>21</v>
      </c>
      <c r="K17" s="2" t="s">
        <v>45</v>
      </c>
      <c r="L17" s="2" t="s">
        <v>45</v>
      </c>
      <c r="M17" s="2" t="s">
        <v>45</v>
      </c>
      <c r="N17" s="2">
        <v>1</v>
      </c>
      <c r="O17" s="2" t="s">
        <v>45</v>
      </c>
      <c r="P17" s="2" t="s">
        <v>3571</v>
      </c>
      <c r="Q17" s="5">
        <v>39.54</v>
      </c>
      <c r="R17" s="5">
        <v>20.079999999999998</v>
      </c>
      <c r="S17" s="5">
        <v>5.35</v>
      </c>
      <c r="T17" s="2">
        <v>5.2</v>
      </c>
      <c r="U17" s="2" t="s">
        <v>33</v>
      </c>
      <c r="V17" s="2" t="s">
        <v>54</v>
      </c>
      <c r="W17" s="2" t="s">
        <v>62</v>
      </c>
      <c r="X17" s="2" t="s">
        <v>186</v>
      </c>
      <c r="Y17" s="2" t="s">
        <v>48</v>
      </c>
      <c r="Z17" s="2" t="s">
        <v>65</v>
      </c>
      <c r="AA17" s="5" t="s">
        <v>43</v>
      </c>
      <c r="AB17" s="5" t="s">
        <v>43</v>
      </c>
      <c r="AC17" s="5" t="s">
        <v>43</v>
      </c>
      <c r="AD17" s="2" t="s">
        <v>43</v>
      </c>
      <c r="AE17" s="2" t="s">
        <v>43</v>
      </c>
      <c r="AF17" s="2" t="s">
        <v>43</v>
      </c>
      <c r="AG17" s="2" t="s">
        <v>43</v>
      </c>
      <c r="AH17" s="2" t="s">
        <v>43</v>
      </c>
      <c r="AI17" s="2" t="s">
        <v>43</v>
      </c>
      <c r="AJ17" s="2" t="s">
        <v>43</v>
      </c>
    </row>
    <row r="18" spans="1:40" ht="26.4" x14ac:dyDescent="0.3">
      <c r="A18" s="2">
        <v>9017</v>
      </c>
      <c r="B18" s="2" t="s">
        <v>2522</v>
      </c>
      <c r="C18" s="43" t="s">
        <v>4266</v>
      </c>
      <c r="D18" s="2" t="s">
        <v>20</v>
      </c>
      <c r="E18" s="2" t="s">
        <v>1694</v>
      </c>
      <c r="F18" s="2" t="s">
        <v>1694</v>
      </c>
      <c r="G18" s="5" t="s">
        <v>49</v>
      </c>
      <c r="H18" s="19">
        <v>42479</v>
      </c>
      <c r="I18" s="2" t="s">
        <v>1666</v>
      </c>
      <c r="J18" s="2" t="s">
        <v>21</v>
      </c>
      <c r="K18" s="2" t="s">
        <v>44</v>
      </c>
      <c r="L18" s="2" t="s">
        <v>45</v>
      </c>
      <c r="M18" s="2" t="s">
        <v>45</v>
      </c>
      <c r="N18" s="2">
        <v>1</v>
      </c>
      <c r="O18" s="2" t="s">
        <v>45</v>
      </c>
      <c r="P18" s="2" t="s">
        <v>3572</v>
      </c>
      <c r="Q18" s="5">
        <v>27.73</v>
      </c>
      <c r="R18" s="5">
        <v>16.37</v>
      </c>
      <c r="S18" s="5">
        <v>4.5199999999999996</v>
      </c>
      <c r="T18" s="2">
        <v>3.2</v>
      </c>
      <c r="U18" s="2" t="s">
        <v>33</v>
      </c>
      <c r="V18" s="2" t="s">
        <v>54</v>
      </c>
      <c r="W18" s="2" t="s">
        <v>92</v>
      </c>
      <c r="X18" s="2" t="s">
        <v>47</v>
      </c>
      <c r="Y18" s="2" t="s">
        <v>48</v>
      </c>
      <c r="Z18" s="2" t="s">
        <v>65</v>
      </c>
      <c r="AA18" s="5" t="s">
        <v>43</v>
      </c>
      <c r="AB18" s="5" t="s">
        <v>43</v>
      </c>
      <c r="AC18" s="5" t="s">
        <v>43</v>
      </c>
      <c r="AD18" s="2" t="s">
        <v>43</v>
      </c>
      <c r="AE18" s="2" t="s">
        <v>43</v>
      </c>
      <c r="AF18" s="2" t="s">
        <v>43</v>
      </c>
      <c r="AG18" s="2" t="s">
        <v>43</v>
      </c>
      <c r="AH18" s="2" t="s">
        <v>43</v>
      </c>
      <c r="AI18" s="2" t="s">
        <v>43</v>
      </c>
      <c r="AJ18" s="2" t="s">
        <v>43</v>
      </c>
    </row>
    <row r="19" spans="1:40" ht="26.4" x14ac:dyDescent="0.3">
      <c r="A19" s="2">
        <v>9018</v>
      </c>
      <c r="B19" s="2" t="s">
        <v>2522</v>
      </c>
      <c r="C19" s="2" t="s">
        <v>43</v>
      </c>
      <c r="D19" s="2" t="s">
        <v>20</v>
      </c>
      <c r="E19" s="2" t="s">
        <v>1694</v>
      </c>
      <c r="F19" s="2" t="s">
        <v>1694</v>
      </c>
      <c r="G19" s="5" t="s">
        <v>49</v>
      </c>
      <c r="H19" s="19">
        <v>42481</v>
      </c>
      <c r="I19" s="2" t="s">
        <v>1669</v>
      </c>
      <c r="J19" s="2" t="s">
        <v>21</v>
      </c>
      <c r="K19" s="2" t="s">
        <v>45</v>
      </c>
      <c r="L19" s="2" t="s">
        <v>45</v>
      </c>
      <c r="M19" s="2" t="s">
        <v>45</v>
      </c>
      <c r="N19" s="2">
        <v>1</v>
      </c>
      <c r="O19" s="2" t="s">
        <v>45</v>
      </c>
      <c r="P19" s="2" t="s">
        <v>3573</v>
      </c>
      <c r="Q19" s="5">
        <v>29.82</v>
      </c>
      <c r="R19" s="5">
        <v>17.52</v>
      </c>
      <c r="S19" s="5">
        <v>4.04</v>
      </c>
      <c r="T19" s="2">
        <v>2.6</v>
      </c>
      <c r="U19" s="2" t="s">
        <v>33</v>
      </c>
      <c r="V19" s="2" t="s">
        <v>46</v>
      </c>
      <c r="W19" s="2" t="s">
        <v>62</v>
      </c>
      <c r="X19" s="2" t="s">
        <v>186</v>
      </c>
      <c r="Y19" s="2" t="s">
        <v>48</v>
      </c>
      <c r="Z19" s="2" t="s">
        <v>65</v>
      </c>
      <c r="AA19" s="5" t="s">
        <v>43</v>
      </c>
      <c r="AB19" s="5" t="s">
        <v>43</v>
      </c>
      <c r="AC19" s="5" t="s">
        <v>43</v>
      </c>
      <c r="AD19" s="2" t="s">
        <v>43</v>
      </c>
      <c r="AE19" s="2" t="s">
        <v>43</v>
      </c>
      <c r="AF19" s="2" t="s">
        <v>43</v>
      </c>
      <c r="AG19" s="2" t="s">
        <v>43</v>
      </c>
      <c r="AH19" s="2" t="s">
        <v>43</v>
      </c>
      <c r="AI19" s="2" t="s">
        <v>43</v>
      </c>
      <c r="AJ19" s="2" t="s">
        <v>43</v>
      </c>
    </row>
    <row r="20" spans="1:40" ht="26.4" x14ac:dyDescent="0.3">
      <c r="A20" s="2">
        <v>9019</v>
      </c>
      <c r="B20" s="2" t="s">
        <v>2522</v>
      </c>
      <c r="C20" s="2" t="s">
        <v>43</v>
      </c>
      <c r="D20" s="2" t="s">
        <v>20</v>
      </c>
      <c r="E20" s="2" t="s">
        <v>1694</v>
      </c>
      <c r="F20" s="2" t="s">
        <v>1694</v>
      </c>
      <c r="G20" s="5" t="s">
        <v>49</v>
      </c>
      <c r="H20" s="19">
        <v>42479</v>
      </c>
      <c r="I20" s="2" t="s">
        <v>1669</v>
      </c>
      <c r="J20" s="2" t="s">
        <v>21</v>
      </c>
      <c r="K20" s="2" t="s">
        <v>45</v>
      </c>
      <c r="L20" s="2" t="s">
        <v>45</v>
      </c>
      <c r="M20" s="2" t="s">
        <v>45</v>
      </c>
      <c r="N20" s="2">
        <v>1</v>
      </c>
      <c r="O20" s="2" t="s">
        <v>45</v>
      </c>
      <c r="P20" s="2" t="s">
        <v>2502</v>
      </c>
      <c r="Q20" s="5">
        <v>47.85</v>
      </c>
      <c r="R20" s="5">
        <v>35.1</v>
      </c>
      <c r="S20" s="5">
        <v>3.84</v>
      </c>
      <c r="T20" s="2">
        <v>7</v>
      </c>
      <c r="U20" s="2" t="s">
        <v>33</v>
      </c>
      <c r="V20" s="2" t="s">
        <v>52</v>
      </c>
      <c r="W20" s="2" t="s">
        <v>62</v>
      </c>
      <c r="X20" s="2" t="s">
        <v>47</v>
      </c>
      <c r="Y20" s="2" t="s">
        <v>48</v>
      </c>
      <c r="Z20" s="2" t="s">
        <v>65</v>
      </c>
      <c r="AA20" s="5" t="s">
        <v>43</v>
      </c>
      <c r="AB20" s="5" t="s">
        <v>43</v>
      </c>
      <c r="AC20" s="5" t="s">
        <v>43</v>
      </c>
      <c r="AD20" s="2" t="s">
        <v>43</v>
      </c>
      <c r="AE20" s="2" t="s">
        <v>43</v>
      </c>
      <c r="AF20" s="2" t="s">
        <v>43</v>
      </c>
      <c r="AG20" s="2" t="s">
        <v>43</v>
      </c>
      <c r="AH20" s="2" t="s">
        <v>43</v>
      </c>
      <c r="AI20" s="2" t="s">
        <v>43</v>
      </c>
      <c r="AJ20" s="2" t="s">
        <v>43</v>
      </c>
    </row>
    <row r="21" spans="1:40" ht="53.25" customHeight="1" x14ac:dyDescent="0.3">
      <c r="A21" s="2">
        <v>9020</v>
      </c>
      <c r="B21" s="2" t="s">
        <v>2522</v>
      </c>
      <c r="C21" s="2" t="s">
        <v>43</v>
      </c>
      <c r="D21" s="2" t="s">
        <v>20</v>
      </c>
      <c r="E21" s="2" t="s">
        <v>1694</v>
      </c>
      <c r="F21" s="2" t="s">
        <v>1694</v>
      </c>
      <c r="G21" s="5" t="s">
        <v>49</v>
      </c>
      <c r="H21" s="19">
        <v>42481</v>
      </c>
      <c r="I21" s="2" t="s">
        <v>1669</v>
      </c>
      <c r="J21" s="2" t="s">
        <v>21</v>
      </c>
      <c r="K21" s="2" t="s">
        <v>45</v>
      </c>
      <c r="L21" s="2" t="s">
        <v>45</v>
      </c>
      <c r="M21" s="2" t="s">
        <v>45</v>
      </c>
      <c r="N21" s="2">
        <v>1</v>
      </c>
      <c r="O21" s="2" t="s">
        <v>45</v>
      </c>
      <c r="P21" s="2" t="s">
        <v>3574</v>
      </c>
      <c r="Q21" s="5">
        <v>30.89</v>
      </c>
      <c r="R21" s="5">
        <v>15.16</v>
      </c>
      <c r="S21" s="5">
        <v>5.26</v>
      </c>
      <c r="T21" s="2">
        <v>3</v>
      </c>
      <c r="U21" s="2" t="s">
        <v>33</v>
      </c>
      <c r="V21" s="2" t="s">
        <v>63</v>
      </c>
      <c r="W21" s="2" t="s">
        <v>62</v>
      </c>
      <c r="X21" s="2" t="s">
        <v>47</v>
      </c>
      <c r="Y21" s="2" t="s">
        <v>83</v>
      </c>
      <c r="Z21" s="2" t="s">
        <v>65</v>
      </c>
      <c r="AA21" s="5" t="s">
        <v>43</v>
      </c>
      <c r="AB21" s="5" t="s">
        <v>43</v>
      </c>
      <c r="AC21" s="5" t="s">
        <v>43</v>
      </c>
      <c r="AD21" s="2" t="s">
        <v>43</v>
      </c>
      <c r="AE21" s="2" t="s">
        <v>43</v>
      </c>
      <c r="AF21" s="2" t="s">
        <v>43</v>
      </c>
      <c r="AG21" s="2" t="s">
        <v>43</v>
      </c>
      <c r="AH21" s="2" t="s">
        <v>43</v>
      </c>
      <c r="AI21" s="2" t="s">
        <v>43</v>
      </c>
      <c r="AJ21" s="2" t="s">
        <v>43</v>
      </c>
      <c r="AK21" s="2">
        <v>1840</v>
      </c>
      <c r="AL21" s="2">
        <v>1890</v>
      </c>
      <c r="AM21" s="2" t="s">
        <v>2383</v>
      </c>
      <c r="AN21" s="11" t="s">
        <v>383</v>
      </c>
    </row>
    <row r="22" spans="1:40" ht="66" x14ac:dyDescent="0.3">
      <c r="A22" s="2">
        <v>9021</v>
      </c>
      <c r="B22" s="2" t="s">
        <v>2522</v>
      </c>
      <c r="C22" s="43" t="s">
        <v>4267</v>
      </c>
      <c r="D22" s="2" t="s">
        <v>20</v>
      </c>
      <c r="E22" s="2" t="s">
        <v>1694</v>
      </c>
      <c r="F22" s="2" t="s">
        <v>1694</v>
      </c>
      <c r="G22" s="5" t="s">
        <v>49</v>
      </c>
      <c r="H22" s="19">
        <v>42481</v>
      </c>
      <c r="I22" s="2" t="s">
        <v>1669</v>
      </c>
      <c r="J22" s="2" t="s">
        <v>21</v>
      </c>
      <c r="K22" s="2" t="s">
        <v>44</v>
      </c>
      <c r="L22" s="2" t="s">
        <v>45</v>
      </c>
      <c r="M22" s="2" t="s">
        <v>44</v>
      </c>
      <c r="N22" s="2">
        <v>2</v>
      </c>
      <c r="O22" s="2" t="s">
        <v>44</v>
      </c>
      <c r="P22" s="2" t="s">
        <v>3575</v>
      </c>
      <c r="Q22" s="5">
        <v>25.68</v>
      </c>
      <c r="R22" s="5">
        <v>16.420000000000002</v>
      </c>
      <c r="S22" s="5">
        <v>2.65</v>
      </c>
      <c r="T22" s="2">
        <v>1.5</v>
      </c>
      <c r="U22" s="2" t="s">
        <v>33</v>
      </c>
      <c r="V22" s="2" t="s">
        <v>1679</v>
      </c>
      <c r="W22" s="2" t="s">
        <v>62</v>
      </c>
      <c r="X22" s="2" t="s">
        <v>47</v>
      </c>
      <c r="Y22" s="2" t="s">
        <v>1046</v>
      </c>
      <c r="Z22" s="2" t="s">
        <v>65</v>
      </c>
      <c r="AA22" s="5" t="s">
        <v>43</v>
      </c>
      <c r="AB22" s="5" t="s">
        <v>43</v>
      </c>
      <c r="AC22" s="5" t="s">
        <v>43</v>
      </c>
      <c r="AD22" s="2" t="s">
        <v>43</v>
      </c>
      <c r="AE22" s="2" t="s">
        <v>43</v>
      </c>
      <c r="AF22" s="2" t="s">
        <v>43</v>
      </c>
      <c r="AG22" s="2" t="s">
        <v>43</v>
      </c>
      <c r="AH22" s="2" t="s">
        <v>43</v>
      </c>
      <c r="AI22" s="2" t="s">
        <v>43</v>
      </c>
      <c r="AJ22" s="2" t="s">
        <v>43</v>
      </c>
      <c r="AK22" s="25">
        <v>1860</v>
      </c>
      <c r="AL22" s="25">
        <v>1929</v>
      </c>
      <c r="AM22" s="25" t="s">
        <v>2730</v>
      </c>
      <c r="AN22" s="25" t="s">
        <v>511</v>
      </c>
    </row>
    <row r="23" spans="1:40" ht="303.60000000000002" x14ac:dyDescent="0.3">
      <c r="A23" s="2">
        <v>9022</v>
      </c>
      <c r="B23" s="2" t="s">
        <v>2522</v>
      </c>
      <c r="C23" s="43" t="s">
        <v>4268</v>
      </c>
      <c r="D23" s="2" t="s">
        <v>20</v>
      </c>
      <c r="E23" s="2" t="s">
        <v>1694</v>
      </c>
      <c r="F23" s="2" t="s">
        <v>1694</v>
      </c>
      <c r="G23" s="5" t="s">
        <v>49</v>
      </c>
      <c r="H23" s="19">
        <v>42481</v>
      </c>
      <c r="I23" s="2" t="s">
        <v>1669</v>
      </c>
      <c r="J23" s="2" t="s">
        <v>21</v>
      </c>
      <c r="K23" s="2" t="s">
        <v>44</v>
      </c>
      <c r="L23" s="2" t="s">
        <v>45</v>
      </c>
      <c r="M23" s="2" t="s">
        <v>45</v>
      </c>
      <c r="N23" s="2">
        <v>6</v>
      </c>
      <c r="O23" s="2" t="s">
        <v>45</v>
      </c>
      <c r="P23" s="2" t="s">
        <v>3576</v>
      </c>
      <c r="Q23" s="5" t="s">
        <v>3577</v>
      </c>
      <c r="R23" s="5" t="s">
        <v>3578</v>
      </c>
      <c r="S23" s="5" t="s">
        <v>1598</v>
      </c>
      <c r="T23" s="2">
        <v>12</v>
      </c>
      <c r="U23" s="2" t="s">
        <v>33</v>
      </c>
      <c r="V23" s="2" t="s">
        <v>54</v>
      </c>
      <c r="W23" s="2" t="s">
        <v>55</v>
      </c>
      <c r="X23" s="2" t="s">
        <v>61</v>
      </c>
      <c r="Y23" s="2" t="s">
        <v>61</v>
      </c>
      <c r="Z23" s="2" t="s">
        <v>71</v>
      </c>
      <c r="AA23" s="5" t="s">
        <v>43</v>
      </c>
      <c r="AB23" s="5" t="s">
        <v>43</v>
      </c>
      <c r="AC23" s="5" t="s">
        <v>43</v>
      </c>
      <c r="AD23" s="2" t="s">
        <v>43</v>
      </c>
      <c r="AE23" s="2" t="s">
        <v>43</v>
      </c>
      <c r="AF23" s="2" t="s">
        <v>43</v>
      </c>
      <c r="AG23" s="2" t="s">
        <v>43</v>
      </c>
      <c r="AH23" s="2" t="s">
        <v>43</v>
      </c>
      <c r="AI23" s="2" t="s">
        <v>43</v>
      </c>
      <c r="AJ23" s="2" t="s">
        <v>43</v>
      </c>
      <c r="AL23" s="2" t="s">
        <v>69</v>
      </c>
      <c r="AM23" s="2" t="s">
        <v>3607</v>
      </c>
      <c r="AN23" s="2" t="s">
        <v>636</v>
      </c>
    </row>
    <row r="24" spans="1:40" ht="303.60000000000002" x14ac:dyDescent="0.3">
      <c r="A24" s="2">
        <v>9023</v>
      </c>
      <c r="B24" s="2" t="s">
        <v>2522</v>
      </c>
      <c r="C24" s="2" t="s">
        <v>43</v>
      </c>
      <c r="D24" s="2" t="s">
        <v>20</v>
      </c>
      <c r="E24" s="2" t="s">
        <v>1694</v>
      </c>
      <c r="F24" s="2" t="s">
        <v>1694</v>
      </c>
      <c r="G24" s="5" t="s">
        <v>49</v>
      </c>
      <c r="H24" s="19">
        <v>42481</v>
      </c>
      <c r="I24" s="2" t="s">
        <v>1669</v>
      </c>
      <c r="J24" s="2" t="s">
        <v>21</v>
      </c>
      <c r="K24" s="2" t="s">
        <v>44</v>
      </c>
      <c r="L24" s="2" t="s">
        <v>45</v>
      </c>
      <c r="M24" s="2" t="s">
        <v>45</v>
      </c>
      <c r="N24" s="2">
        <v>1</v>
      </c>
      <c r="O24" s="2" t="s">
        <v>45</v>
      </c>
      <c r="P24" s="2" t="s">
        <v>3579</v>
      </c>
      <c r="Q24" s="5">
        <v>35.78</v>
      </c>
      <c r="R24" s="5">
        <v>19.45</v>
      </c>
      <c r="S24" s="5">
        <v>1.92</v>
      </c>
      <c r="T24" s="2">
        <v>2.4</v>
      </c>
      <c r="U24" s="2" t="s">
        <v>33</v>
      </c>
      <c r="V24" s="2" t="s">
        <v>54</v>
      </c>
      <c r="W24" s="2" t="s">
        <v>55</v>
      </c>
      <c r="X24" s="2" t="s">
        <v>61</v>
      </c>
      <c r="Y24" s="2" t="s">
        <v>61</v>
      </c>
      <c r="Z24" s="2" t="s">
        <v>71</v>
      </c>
      <c r="AA24" s="5" t="s">
        <v>43</v>
      </c>
      <c r="AB24" s="5" t="s">
        <v>43</v>
      </c>
      <c r="AC24" s="5" t="s">
        <v>43</v>
      </c>
      <c r="AD24" s="2" t="s">
        <v>43</v>
      </c>
      <c r="AE24" s="2" t="s">
        <v>43</v>
      </c>
      <c r="AF24" s="2" t="s">
        <v>43</v>
      </c>
      <c r="AG24" s="2" t="s">
        <v>43</v>
      </c>
      <c r="AH24" s="2" t="s">
        <v>43</v>
      </c>
      <c r="AI24" s="2" t="s">
        <v>43</v>
      </c>
      <c r="AJ24" s="2" t="s">
        <v>43</v>
      </c>
      <c r="AL24" s="2" t="s">
        <v>69</v>
      </c>
      <c r="AM24" s="2" t="s">
        <v>3607</v>
      </c>
      <c r="AN24" s="2" t="s">
        <v>1701</v>
      </c>
    </row>
    <row r="25" spans="1:40" ht="26.4" x14ac:dyDescent="0.3">
      <c r="A25" s="2">
        <v>9024</v>
      </c>
      <c r="B25" s="2" t="s">
        <v>2522</v>
      </c>
      <c r="C25" s="2" t="s">
        <v>43</v>
      </c>
      <c r="D25" s="2" t="s">
        <v>20</v>
      </c>
      <c r="E25" s="2" t="s">
        <v>1694</v>
      </c>
      <c r="F25" s="2" t="s">
        <v>1694</v>
      </c>
      <c r="G25" s="5" t="s">
        <v>49</v>
      </c>
      <c r="H25" s="19">
        <v>42481</v>
      </c>
      <c r="I25" s="2" t="s">
        <v>1669</v>
      </c>
      <c r="J25" s="2" t="s">
        <v>21</v>
      </c>
      <c r="K25" s="2" t="s">
        <v>45</v>
      </c>
      <c r="L25" s="2" t="s">
        <v>45</v>
      </c>
      <c r="M25" s="2" t="s">
        <v>45</v>
      </c>
      <c r="N25" s="2">
        <v>1</v>
      </c>
      <c r="O25" s="2" t="s">
        <v>45</v>
      </c>
      <c r="P25" s="2" t="s">
        <v>3580</v>
      </c>
      <c r="Q25" s="5">
        <v>16.850000000000001</v>
      </c>
      <c r="R25" s="5">
        <v>8.2799999999999994</v>
      </c>
      <c r="S25" s="5">
        <v>2.31</v>
      </c>
      <c r="T25" s="2">
        <v>0.5</v>
      </c>
      <c r="U25" s="2" t="s">
        <v>33</v>
      </c>
      <c r="V25" s="2" t="s">
        <v>54</v>
      </c>
      <c r="W25" s="2" t="s">
        <v>62</v>
      </c>
      <c r="X25" s="2" t="s">
        <v>48</v>
      </c>
      <c r="Y25" s="2" t="s">
        <v>48</v>
      </c>
      <c r="Z25" s="2" t="s">
        <v>48</v>
      </c>
      <c r="AA25" s="5" t="s">
        <v>43</v>
      </c>
      <c r="AB25" s="5" t="s">
        <v>43</v>
      </c>
      <c r="AC25" s="5" t="s">
        <v>43</v>
      </c>
      <c r="AD25" s="2" t="s">
        <v>43</v>
      </c>
      <c r="AE25" s="2" t="s">
        <v>43</v>
      </c>
      <c r="AF25" s="2" t="s">
        <v>43</v>
      </c>
      <c r="AG25" s="2" t="s">
        <v>43</v>
      </c>
      <c r="AH25" s="2" t="s">
        <v>43</v>
      </c>
      <c r="AI25" s="2" t="s">
        <v>43</v>
      </c>
      <c r="AJ25" s="2" t="s">
        <v>43</v>
      </c>
    </row>
    <row r="26" spans="1:40" ht="105.6" x14ac:dyDescent="0.3">
      <c r="A26" s="2">
        <v>9025</v>
      </c>
      <c r="B26" s="2" t="s">
        <v>2522</v>
      </c>
      <c r="C26" s="43" t="s">
        <v>4269</v>
      </c>
      <c r="D26" s="2" t="s">
        <v>20</v>
      </c>
      <c r="E26" s="2" t="s">
        <v>1694</v>
      </c>
      <c r="F26" s="2" t="s">
        <v>1694</v>
      </c>
      <c r="G26" s="5" t="s">
        <v>49</v>
      </c>
      <c r="H26" s="19">
        <v>42481</v>
      </c>
      <c r="I26" s="2" t="s">
        <v>1669</v>
      </c>
      <c r="J26" s="2" t="s">
        <v>21</v>
      </c>
      <c r="K26" s="2" t="s">
        <v>44</v>
      </c>
      <c r="L26" s="2" t="s">
        <v>45</v>
      </c>
      <c r="M26" s="2" t="s">
        <v>45</v>
      </c>
      <c r="N26" s="2">
        <v>1</v>
      </c>
      <c r="O26" s="2" t="s">
        <v>44</v>
      </c>
      <c r="P26" s="2" t="s">
        <v>3582</v>
      </c>
      <c r="Q26" s="5">
        <v>38.299999999999997</v>
      </c>
      <c r="R26" s="5">
        <v>7.43</v>
      </c>
      <c r="S26" s="5">
        <v>3.78</v>
      </c>
      <c r="T26" s="2">
        <v>2.2000000000000002</v>
      </c>
      <c r="U26" s="2" t="s">
        <v>33</v>
      </c>
      <c r="V26" s="2" t="s">
        <v>464</v>
      </c>
      <c r="W26" s="2" t="s">
        <v>62</v>
      </c>
      <c r="X26" s="2" t="s">
        <v>47</v>
      </c>
      <c r="Y26" s="2" t="s">
        <v>1654</v>
      </c>
      <c r="Z26" s="2" t="s">
        <v>65</v>
      </c>
      <c r="AA26" s="5" t="s">
        <v>43</v>
      </c>
      <c r="AB26" s="5" t="s">
        <v>43</v>
      </c>
      <c r="AC26" s="5" t="s">
        <v>43</v>
      </c>
      <c r="AD26" s="2" t="s">
        <v>43</v>
      </c>
      <c r="AE26" s="2" t="s">
        <v>43</v>
      </c>
      <c r="AF26" s="2" t="s">
        <v>43</v>
      </c>
      <c r="AG26" s="2" t="s">
        <v>43</v>
      </c>
      <c r="AH26" s="2" t="s">
        <v>43</v>
      </c>
      <c r="AI26" s="2" t="s">
        <v>43</v>
      </c>
      <c r="AJ26" s="2" t="s">
        <v>43</v>
      </c>
      <c r="AK26" s="2">
        <v>1860</v>
      </c>
      <c r="AL26" s="2">
        <v>1929</v>
      </c>
      <c r="AM26" s="2" t="s">
        <v>2258</v>
      </c>
      <c r="AN26" s="2" t="s">
        <v>3581</v>
      </c>
    </row>
    <row r="27" spans="1:40" ht="105.6" x14ac:dyDescent="0.3">
      <c r="A27" s="2">
        <v>9026</v>
      </c>
      <c r="B27" s="2" t="s">
        <v>2522</v>
      </c>
      <c r="C27" s="43" t="s">
        <v>4270</v>
      </c>
      <c r="D27" s="2" t="s">
        <v>20</v>
      </c>
      <c r="E27" s="2" t="s">
        <v>1694</v>
      </c>
      <c r="F27" s="2" t="s">
        <v>1694</v>
      </c>
      <c r="G27" s="5" t="s">
        <v>49</v>
      </c>
      <c r="H27" s="19">
        <v>42481</v>
      </c>
      <c r="I27" s="2" t="s">
        <v>3696</v>
      </c>
      <c r="J27" s="2" t="s">
        <v>21</v>
      </c>
      <c r="K27" s="2" t="s">
        <v>44</v>
      </c>
      <c r="L27" s="2" t="s">
        <v>45</v>
      </c>
      <c r="M27" s="2" t="s">
        <v>45</v>
      </c>
      <c r="N27" s="2">
        <v>1</v>
      </c>
      <c r="O27" s="2" t="s">
        <v>44</v>
      </c>
      <c r="P27" s="2" t="s">
        <v>4068</v>
      </c>
      <c r="Q27" s="5">
        <v>51.91</v>
      </c>
      <c r="R27" s="5">
        <v>20.67</v>
      </c>
      <c r="S27" s="5">
        <v>3.26</v>
      </c>
      <c r="T27" s="2">
        <v>5.6</v>
      </c>
      <c r="U27" s="2" t="s">
        <v>33</v>
      </c>
      <c r="V27" s="2" t="s">
        <v>464</v>
      </c>
      <c r="W27" s="2" t="s">
        <v>62</v>
      </c>
      <c r="X27" s="2" t="s">
        <v>47</v>
      </c>
      <c r="Y27" s="2" t="s">
        <v>1654</v>
      </c>
      <c r="Z27" s="2" t="s">
        <v>65</v>
      </c>
      <c r="AA27" s="5" t="s">
        <v>43</v>
      </c>
      <c r="AB27" s="5" t="s">
        <v>43</v>
      </c>
      <c r="AC27" s="5" t="s">
        <v>43</v>
      </c>
      <c r="AD27" s="2" t="s">
        <v>43</v>
      </c>
      <c r="AE27" s="2" t="s">
        <v>43</v>
      </c>
      <c r="AF27" s="2" t="s">
        <v>43</v>
      </c>
      <c r="AG27" s="2" t="s">
        <v>43</v>
      </c>
      <c r="AH27" s="2" t="s">
        <v>43</v>
      </c>
      <c r="AI27" s="2" t="s">
        <v>43</v>
      </c>
      <c r="AJ27" s="2" t="s">
        <v>43</v>
      </c>
      <c r="AK27" s="2">
        <v>1860</v>
      </c>
      <c r="AL27" s="2">
        <v>1929</v>
      </c>
      <c r="AM27" s="2" t="s">
        <v>2258</v>
      </c>
      <c r="AN27" s="2" t="s">
        <v>3581</v>
      </c>
    </row>
    <row r="28" spans="1:40" ht="158.4" x14ac:dyDescent="0.3">
      <c r="A28" s="2">
        <v>9027</v>
      </c>
      <c r="B28" s="2" t="s">
        <v>2522</v>
      </c>
      <c r="C28" s="43" t="s">
        <v>4271</v>
      </c>
      <c r="D28" s="2" t="s">
        <v>20</v>
      </c>
      <c r="E28" s="2" t="s">
        <v>1694</v>
      </c>
      <c r="F28" s="2" t="s">
        <v>1694</v>
      </c>
      <c r="G28" s="5" t="s">
        <v>49</v>
      </c>
      <c r="H28" s="19">
        <v>42481</v>
      </c>
      <c r="I28" s="2" t="s">
        <v>3696</v>
      </c>
      <c r="J28" s="2" t="s">
        <v>21</v>
      </c>
      <c r="K28" s="2" t="s">
        <v>44</v>
      </c>
      <c r="L28" s="2" t="s">
        <v>45</v>
      </c>
      <c r="M28" s="2" t="s">
        <v>45</v>
      </c>
      <c r="N28" s="2">
        <v>1</v>
      </c>
      <c r="O28" s="2" t="s">
        <v>44</v>
      </c>
      <c r="P28" s="2" t="s">
        <v>3585</v>
      </c>
      <c r="Q28" s="5">
        <v>30.26</v>
      </c>
      <c r="R28" s="5">
        <v>17.03</v>
      </c>
      <c r="S28" s="5">
        <v>3.71</v>
      </c>
      <c r="T28" s="2">
        <v>3.6</v>
      </c>
      <c r="U28" s="2" t="s">
        <v>33</v>
      </c>
      <c r="V28" s="2" t="s">
        <v>464</v>
      </c>
      <c r="W28" s="2" t="s">
        <v>57</v>
      </c>
      <c r="X28" s="2" t="s">
        <v>47</v>
      </c>
      <c r="Y28" s="2" t="s">
        <v>1654</v>
      </c>
      <c r="Z28" s="2" t="s">
        <v>1217</v>
      </c>
      <c r="AA28" s="5" t="s">
        <v>43</v>
      </c>
      <c r="AB28" s="5" t="s">
        <v>43</v>
      </c>
      <c r="AC28" s="5" t="s">
        <v>43</v>
      </c>
      <c r="AD28" s="2" t="s">
        <v>43</v>
      </c>
      <c r="AE28" s="2" t="s">
        <v>43</v>
      </c>
      <c r="AF28" s="2" t="s">
        <v>43</v>
      </c>
      <c r="AG28" s="2" t="s">
        <v>3587</v>
      </c>
      <c r="AH28" s="2" t="s">
        <v>3586</v>
      </c>
      <c r="AI28" s="2" t="s">
        <v>45</v>
      </c>
      <c r="AJ28" s="2" t="s">
        <v>45</v>
      </c>
      <c r="AK28" s="2">
        <v>1920</v>
      </c>
      <c r="AM28" s="2" t="s">
        <v>3589</v>
      </c>
      <c r="AN28" s="2" t="s">
        <v>3588</v>
      </c>
    </row>
    <row r="29" spans="1:40" ht="39.6" x14ac:dyDescent="0.3">
      <c r="A29" s="2">
        <v>9028</v>
      </c>
      <c r="B29" s="2" t="s">
        <v>2522</v>
      </c>
      <c r="C29" s="2" t="s">
        <v>43</v>
      </c>
      <c r="D29" s="2" t="s">
        <v>20</v>
      </c>
      <c r="E29" s="2" t="s">
        <v>1694</v>
      </c>
      <c r="F29" s="2" t="s">
        <v>1694</v>
      </c>
      <c r="G29" s="5" t="s">
        <v>49</v>
      </c>
      <c r="H29" s="19">
        <v>42481</v>
      </c>
      <c r="I29" s="2" t="s">
        <v>3696</v>
      </c>
      <c r="J29" s="2" t="s">
        <v>21</v>
      </c>
      <c r="K29" s="2" t="s">
        <v>45</v>
      </c>
      <c r="L29" s="2" t="s">
        <v>45</v>
      </c>
      <c r="M29" s="2" t="s">
        <v>45</v>
      </c>
      <c r="N29" s="2">
        <v>1</v>
      </c>
      <c r="O29" s="2" t="s">
        <v>44</v>
      </c>
      <c r="P29" s="2" t="s">
        <v>3583</v>
      </c>
      <c r="Q29" s="5">
        <v>41.38</v>
      </c>
      <c r="R29" s="5">
        <v>18.12</v>
      </c>
      <c r="S29" s="5">
        <v>3.05</v>
      </c>
      <c r="T29" s="2">
        <v>2.6</v>
      </c>
      <c r="U29" s="2" t="s">
        <v>33</v>
      </c>
      <c r="V29" s="2" t="s">
        <v>464</v>
      </c>
      <c r="W29" s="2" t="s">
        <v>62</v>
      </c>
      <c r="X29" s="2" t="s">
        <v>47</v>
      </c>
      <c r="Y29" s="2" t="s">
        <v>48</v>
      </c>
      <c r="Z29" s="2" t="s">
        <v>65</v>
      </c>
      <c r="AA29" s="5" t="s">
        <v>43</v>
      </c>
      <c r="AB29" s="5" t="s">
        <v>43</v>
      </c>
      <c r="AC29" s="5" t="s">
        <v>43</v>
      </c>
      <c r="AD29" s="2" t="s">
        <v>43</v>
      </c>
      <c r="AE29" s="2" t="s">
        <v>43</v>
      </c>
      <c r="AF29" s="2" t="s">
        <v>43</v>
      </c>
      <c r="AG29" s="2" t="s">
        <v>43</v>
      </c>
      <c r="AH29" s="2" t="s">
        <v>43</v>
      </c>
      <c r="AI29" s="2" t="s">
        <v>43</v>
      </c>
      <c r="AJ29" s="2" t="s">
        <v>43</v>
      </c>
    </row>
    <row r="30" spans="1:40" ht="39.6" x14ac:dyDescent="0.3">
      <c r="A30" s="2">
        <v>9029</v>
      </c>
      <c r="B30" s="2" t="s">
        <v>2522</v>
      </c>
      <c r="C30" s="2" t="s">
        <v>43</v>
      </c>
      <c r="D30" s="2" t="s">
        <v>20</v>
      </c>
      <c r="E30" s="2" t="s">
        <v>1694</v>
      </c>
      <c r="F30" s="2" t="s">
        <v>1694</v>
      </c>
      <c r="G30" s="5" t="s">
        <v>49</v>
      </c>
      <c r="H30" s="19">
        <v>42481</v>
      </c>
      <c r="I30" s="2" t="s">
        <v>3696</v>
      </c>
      <c r="J30" s="2" t="s">
        <v>21</v>
      </c>
      <c r="K30" s="2" t="s">
        <v>45</v>
      </c>
      <c r="L30" s="2" t="s">
        <v>45</v>
      </c>
      <c r="M30" s="2" t="s">
        <v>44</v>
      </c>
      <c r="N30" s="2">
        <v>5</v>
      </c>
      <c r="O30" s="2" t="s">
        <v>45</v>
      </c>
      <c r="P30" s="2" t="s">
        <v>3584</v>
      </c>
      <c r="Q30" s="5">
        <v>38.979999999999997</v>
      </c>
      <c r="R30" s="5">
        <v>26.66</v>
      </c>
      <c r="S30" s="5">
        <v>3.5</v>
      </c>
      <c r="T30" s="2">
        <v>10.4</v>
      </c>
      <c r="U30" s="2" t="s">
        <v>33</v>
      </c>
      <c r="V30" s="2" t="s">
        <v>464</v>
      </c>
      <c r="W30" s="2" t="s">
        <v>62</v>
      </c>
      <c r="X30" s="2" t="s">
        <v>47</v>
      </c>
      <c r="Y30" s="2" t="s">
        <v>48</v>
      </c>
      <c r="Z30" s="2" t="s">
        <v>65</v>
      </c>
      <c r="AA30" s="5" t="s">
        <v>43</v>
      </c>
      <c r="AB30" s="5" t="s">
        <v>43</v>
      </c>
      <c r="AC30" s="5" t="s">
        <v>43</v>
      </c>
      <c r="AD30" s="2" t="s">
        <v>43</v>
      </c>
      <c r="AE30" s="2" t="s">
        <v>43</v>
      </c>
      <c r="AF30" s="2" t="s">
        <v>43</v>
      </c>
      <c r="AG30" s="2" t="s">
        <v>43</v>
      </c>
      <c r="AH30" s="2" t="s">
        <v>43</v>
      </c>
      <c r="AI30" s="2" t="s">
        <v>43</v>
      </c>
      <c r="AJ30" s="2" t="s">
        <v>43</v>
      </c>
    </row>
    <row r="31" spans="1:40" ht="105.6" x14ac:dyDescent="0.3">
      <c r="A31" s="2">
        <v>9030</v>
      </c>
      <c r="B31" s="2" t="s">
        <v>2522</v>
      </c>
      <c r="C31" s="43" t="s">
        <v>4272</v>
      </c>
      <c r="D31" s="2" t="s">
        <v>20</v>
      </c>
      <c r="E31" s="2" t="s">
        <v>1694</v>
      </c>
      <c r="F31" s="2" t="s">
        <v>1694</v>
      </c>
      <c r="G31" s="5" t="s">
        <v>49</v>
      </c>
      <c r="H31" s="19">
        <v>42478</v>
      </c>
      <c r="I31" s="2" t="s">
        <v>3696</v>
      </c>
      <c r="J31" s="2" t="s">
        <v>21</v>
      </c>
      <c r="K31" s="2" t="s">
        <v>44</v>
      </c>
      <c r="L31" s="2" t="s">
        <v>45</v>
      </c>
      <c r="M31" s="2" t="s">
        <v>45</v>
      </c>
      <c r="N31" s="2">
        <v>1</v>
      </c>
      <c r="O31" s="2" t="s">
        <v>44</v>
      </c>
      <c r="P31" s="2" t="s">
        <v>3590</v>
      </c>
      <c r="Q31" s="5" t="s">
        <v>3592</v>
      </c>
      <c r="R31" s="5" t="s">
        <v>3591</v>
      </c>
      <c r="S31" s="5" t="s">
        <v>1047</v>
      </c>
      <c r="T31" s="2">
        <v>22.3</v>
      </c>
      <c r="U31" s="2" t="s">
        <v>1341</v>
      </c>
      <c r="V31" s="2" t="s">
        <v>920</v>
      </c>
      <c r="W31" s="2" t="s">
        <v>56</v>
      </c>
      <c r="X31" s="2" t="s">
        <v>47</v>
      </c>
      <c r="Y31" s="2" t="s">
        <v>80</v>
      </c>
      <c r="Z31" s="2" t="s">
        <v>65</v>
      </c>
      <c r="AA31" s="5">
        <v>43.59</v>
      </c>
      <c r="AB31" s="5">
        <v>11.22</v>
      </c>
      <c r="AC31" s="5" t="s">
        <v>3194</v>
      </c>
      <c r="AD31" s="2">
        <v>1.78</v>
      </c>
      <c r="AE31" s="2" t="s">
        <v>45</v>
      </c>
      <c r="AF31" s="2" t="s">
        <v>43</v>
      </c>
      <c r="AG31" s="2" t="s">
        <v>43</v>
      </c>
      <c r="AH31" s="2" t="s">
        <v>43</v>
      </c>
      <c r="AI31" s="2" t="s">
        <v>43</v>
      </c>
      <c r="AJ31" s="2" t="s">
        <v>43</v>
      </c>
      <c r="AK31" s="25">
        <v>1860</v>
      </c>
      <c r="AL31" s="25">
        <v>1929</v>
      </c>
      <c r="AM31" s="25" t="s">
        <v>2730</v>
      </c>
      <c r="AN31" s="25" t="s">
        <v>511</v>
      </c>
    </row>
    <row r="32" spans="1:40" ht="66" x14ac:dyDescent="0.3">
      <c r="A32" s="2">
        <v>9031</v>
      </c>
      <c r="B32" s="2" t="s">
        <v>2522</v>
      </c>
      <c r="C32" s="43" t="s">
        <v>4278</v>
      </c>
      <c r="D32" s="2" t="s">
        <v>20</v>
      </c>
      <c r="E32" s="2" t="s">
        <v>1694</v>
      </c>
      <c r="F32" s="2" t="s">
        <v>1694</v>
      </c>
      <c r="G32" s="5" t="s">
        <v>49</v>
      </c>
      <c r="H32" s="19">
        <v>42478</v>
      </c>
      <c r="I32" s="2" t="s">
        <v>3696</v>
      </c>
      <c r="J32" s="2" t="s">
        <v>21</v>
      </c>
      <c r="K32" s="2" t="s">
        <v>44</v>
      </c>
      <c r="L32" s="2" t="s">
        <v>45</v>
      </c>
      <c r="M32" s="2" t="s">
        <v>45</v>
      </c>
      <c r="N32" s="2">
        <v>1</v>
      </c>
      <c r="O32" s="2" t="s">
        <v>45</v>
      </c>
      <c r="P32" s="2" t="s">
        <v>3594</v>
      </c>
      <c r="Q32" s="5">
        <v>29.24</v>
      </c>
      <c r="R32" s="5">
        <v>22.45</v>
      </c>
      <c r="S32" s="5">
        <v>6.8</v>
      </c>
      <c r="T32" s="2">
        <v>5.0999999999999996</v>
      </c>
      <c r="U32" s="2" t="s">
        <v>382</v>
      </c>
      <c r="V32" s="2" t="s">
        <v>52</v>
      </c>
      <c r="W32" s="2" t="s">
        <v>74</v>
      </c>
      <c r="X32" s="2" t="s">
        <v>47</v>
      </c>
      <c r="Y32" s="2" t="s">
        <v>80</v>
      </c>
      <c r="Z32" s="2" t="s">
        <v>3961</v>
      </c>
      <c r="AA32" s="5">
        <v>29.18</v>
      </c>
      <c r="AB32" s="5">
        <v>4.59</v>
      </c>
      <c r="AC32" s="5">
        <v>1</v>
      </c>
      <c r="AD32" s="2">
        <v>1.8</v>
      </c>
      <c r="AE32" s="2" t="s">
        <v>45</v>
      </c>
      <c r="AF32" s="2" t="s">
        <v>43</v>
      </c>
      <c r="AG32" s="2" t="s">
        <v>43</v>
      </c>
      <c r="AH32" s="2" t="s">
        <v>43</v>
      </c>
      <c r="AI32" s="2" t="s">
        <v>43</v>
      </c>
      <c r="AJ32" s="2" t="s">
        <v>43</v>
      </c>
      <c r="AK32" s="2">
        <v>1850</v>
      </c>
      <c r="AL32" s="2">
        <v>1929</v>
      </c>
      <c r="AM32" s="2" t="s">
        <v>2258</v>
      </c>
      <c r="AN32" s="2" t="s">
        <v>3593</v>
      </c>
    </row>
    <row r="33" spans="1:40" ht="303.60000000000002" x14ac:dyDescent="0.3">
      <c r="A33" s="2">
        <v>9032</v>
      </c>
      <c r="B33" s="2" t="s">
        <v>2522</v>
      </c>
      <c r="C33" s="43" t="s">
        <v>4279</v>
      </c>
      <c r="D33" s="2" t="s">
        <v>20</v>
      </c>
      <c r="E33" s="2" t="s">
        <v>1694</v>
      </c>
      <c r="F33" s="2" t="s">
        <v>1694</v>
      </c>
      <c r="G33" s="5" t="s">
        <v>49</v>
      </c>
      <c r="H33" s="19">
        <v>43208</v>
      </c>
      <c r="I33" s="2" t="s">
        <v>3696</v>
      </c>
      <c r="J33" s="2" t="s">
        <v>21</v>
      </c>
      <c r="K33" s="2" t="s">
        <v>44</v>
      </c>
      <c r="L33" s="2" t="s">
        <v>45</v>
      </c>
      <c r="M33" s="2" t="s">
        <v>45</v>
      </c>
      <c r="N33" s="2">
        <v>1</v>
      </c>
      <c r="O33" s="2" t="s">
        <v>45</v>
      </c>
      <c r="P33" s="2" t="s">
        <v>3596</v>
      </c>
      <c r="Q33" s="5">
        <v>60.08</v>
      </c>
      <c r="R33" s="5">
        <v>40.64</v>
      </c>
      <c r="S33" s="5" t="s">
        <v>829</v>
      </c>
      <c r="T33" s="2">
        <v>9</v>
      </c>
      <c r="U33" s="2" t="s">
        <v>33</v>
      </c>
      <c r="V33" s="2" t="s">
        <v>52</v>
      </c>
      <c r="W33" s="2" t="s">
        <v>55</v>
      </c>
      <c r="X33" s="2" t="s">
        <v>61</v>
      </c>
      <c r="Y33" s="2" t="s">
        <v>61</v>
      </c>
      <c r="Z33" s="2" t="s">
        <v>71</v>
      </c>
      <c r="AA33" s="5" t="s">
        <v>43</v>
      </c>
      <c r="AB33" s="5" t="s">
        <v>43</v>
      </c>
      <c r="AC33" s="5" t="s">
        <v>43</v>
      </c>
      <c r="AD33" s="2" t="s">
        <v>43</v>
      </c>
      <c r="AE33" s="2" t="s">
        <v>43</v>
      </c>
      <c r="AF33" s="2" t="s">
        <v>43</v>
      </c>
      <c r="AG33" s="2" t="s">
        <v>43</v>
      </c>
      <c r="AH33" s="2" t="s">
        <v>43</v>
      </c>
      <c r="AI33" s="2" t="s">
        <v>43</v>
      </c>
      <c r="AJ33" s="2" t="s">
        <v>43</v>
      </c>
      <c r="AL33" s="2" t="s">
        <v>69</v>
      </c>
      <c r="AM33" s="2" t="s">
        <v>3607</v>
      </c>
      <c r="AN33" s="2" t="s">
        <v>3595</v>
      </c>
    </row>
    <row r="34" spans="1:40" ht="290.39999999999998" x14ac:dyDescent="0.3">
      <c r="A34" s="2">
        <v>9033</v>
      </c>
      <c r="B34" s="2" t="s">
        <v>2522</v>
      </c>
      <c r="C34" s="2" t="s">
        <v>43</v>
      </c>
      <c r="D34" s="2" t="s">
        <v>20</v>
      </c>
      <c r="E34" s="2" t="s">
        <v>1694</v>
      </c>
      <c r="F34" s="2" t="s">
        <v>1694</v>
      </c>
      <c r="G34" s="5" t="s">
        <v>49</v>
      </c>
      <c r="H34" s="19">
        <v>42477</v>
      </c>
      <c r="I34" s="2" t="s">
        <v>3696</v>
      </c>
      <c r="J34" s="2" t="s">
        <v>21</v>
      </c>
      <c r="K34" s="2" t="s">
        <v>44</v>
      </c>
      <c r="L34" s="2" t="s">
        <v>45</v>
      </c>
      <c r="M34" s="2" t="s">
        <v>45</v>
      </c>
      <c r="N34" s="2">
        <v>1</v>
      </c>
      <c r="O34" s="2" t="s">
        <v>45</v>
      </c>
      <c r="P34" s="2" t="s">
        <v>3598</v>
      </c>
      <c r="Q34" s="5">
        <v>30.84</v>
      </c>
      <c r="R34" s="5">
        <v>21.19</v>
      </c>
      <c r="S34" s="5" t="s">
        <v>529</v>
      </c>
      <c r="T34" s="2">
        <v>3.1</v>
      </c>
      <c r="U34" s="2" t="s">
        <v>33</v>
      </c>
      <c r="V34" s="2" t="s">
        <v>54</v>
      </c>
      <c r="W34" s="2" t="s">
        <v>55</v>
      </c>
      <c r="X34" s="2" t="s">
        <v>61</v>
      </c>
      <c r="Y34" s="2" t="s">
        <v>61</v>
      </c>
      <c r="Z34" s="2" t="s">
        <v>3555</v>
      </c>
      <c r="AA34" s="5" t="s">
        <v>43</v>
      </c>
      <c r="AB34" s="5" t="s">
        <v>43</v>
      </c>
      <c r="AC34" s="5" t="s">
        <v>43</v>
      </c>
      <c r="AD34" s="2" t="s">
        <v>43</v>
      </c>
      <c r="AE34" s="2" t="s">
        <v>43</v>
      </c>
      <c r="AF34" s="2" t="s">
        <v>43</v>
      </c>
      <c r="AG34" s="2" t="s">
        <v>43</v>
      </c>
      <c r="AH34" s="2" t="s">
        <v>43</v>
      </c>
      <c r="AI34" s="2" t="s">
        <v>43</v>
      </c>
      <c r="AJ34" s="2" t="s">
        <v>43</v>
      </c>
      <c r="AL34" s="2" t="s">
        <v>3554</v>
      </c>
      <c r="AM34" s="2" t="s">
        <v>3547</v>
      </c>
      <c r="AN34" s="2" t="s">
        <v>3597</v>
      </c>
    </row>
    <row r="35" spans="1:40" ht="39.6" x14ac:dyDescent="0.3">
      <c r="A35" s="2">
        <v>9034</v>
      </c>
      <c r="B35" s="2" t="s">
        <v>2522</v>
      </c>
      <c r="C35" s="2" t="s">
        <v>43</v>
      </c>
      <c r="D35" s="2" t="s">
        <v>20</v>
      </c>
      <c r="E35" s="2" t="s">
        <v>1694</v>
      </c>
      <c r="F35" s="2" t="s">
        <v>1694</v>
      </c>
      <c r="G35" s="5" t="s">
        <v>49</v>
      </c>
      <c r="H35" s="19">
        <v>42477</v>
      </c>
      <c r="I35" s="2" t="s">
        <v>3696</v>
      </c>
      <c r="J35" s="2" t="s">
        <v>21</v>
      </c>
      <c r="K35" s="2" t="s">
        <v>45</v>
      </c>
      <c r="L35" s="2" t="s">
        <v>45</v>
      </c>
      <c r="M35" s="2" t="s">
        <v>45</v>
      </c>
      <c r="N35" s="2">
        <v>1</v>
      </c>
      <c r="O35" s="2" t="s">
        <v>45</v>
      </c>
      <c r="P35" s="2" t="s">
        <v>3599</v>
      </c>
      <c r="Q35" s="5">
        <v>33.200000000000003</v>
      </c>
      <c r="R35" s="5">
        <v>25.63</v>
      </c>
      <c r="S35" s="5">
        <v>4.7300000000000004</v>
      </c>
      <c r="T35" s="2">
        <v>8</v>
      </c>
      <c r="U35" s="2" t="s">
        <v>33</v>
      </c>
      <c r="V35" s="2" t="s">
        <v>1679</v>
      </c>
      <c r="W35" s="2" t="s">
        <v>62</v>
      </c>
      <c r="X35" s="2" t="s">
        <v>47</v>
      </c>
      <c r="Y35" s="2" t="s">
        <v>48</v>
      </c>
      <c r="Z35" s="2" t="s">
        <v>65</v>
      </c>
      <c r="AA35" s="5" t="s">
        <v>43</v>
      </c>
      <c r="AB35" s="5" t="s">
        <v>43</v>
      </c>
      <c r="AC35" s="5" t="s">
        <v>43</v>
      </c>
      <c r="AD35" s="2" t="s">
        <v>43</v>
      </c>
      <c r="AE35" s="2" t="s">
        <v>43</v>
      </c>
      <c r="AF35" s="2" t="s">
        <v>43</v>
      </c>
      <c r="AG35" s="2" t="s">
        <v>43</v>
      </c>
      <c r="AH35" s="2" t="s">
        <v>43</v>
      </c>
      <c r="AI35" s="2" t="s">
        <v>43</v>
      </c>
      <c r="AJ35" s="2" t="s">
        <v>43</v>
      </c>
    </row>
    <row r="36" spans="1:40" ht="264" x14ac:dyDescent="0.3">
      <c r="A36" s="2">
        <v>9035</v>
      </c>
      <c r="B36" s="2" t="s">
        <v>2522</v>
      </c>
      <c r="C36" s="43" t="s">
        <v>4280</v>
      </c>
      <c r="D36" s="2" t="s">
        <v>20</v>
      </c>
      <c r="E36" s="2" t="s">
        <v>1694</v>
      </c>
      <c r="F36" s="2" t="s">
        <v>1694</v>
      </c>
      <c r="G36" s="5" t="s">
        <v>49</v>
      </c>
      <c r="H36" s="19">
        <v>42477</v>
      </c>
      <c r="I36" s="2" t="s">
        <v>3696</v>
      </c>
      <c r="J36" s="2" t="s">
        <v>21</v>
      </c>
      <c r="K36" s="2" t="s">
        <v>44</v>
      </c>
      <c r="L36" s="2" t="s">
        <v>45</v>
      </c>
      <c r="M36" s="2" t="s">
        <v>45</v>
      </c>
      <c r="N36" s="2">
        <v>1</v>
      </c>
      <c r="O36" s="2" t="s">
        <v>45</v>
      </c>
      <c r="P36" s="2" t="s">
        <v>3601</v>
      </c>
      <c r="Q36" s="5">
        <v>150.05000000000001</v>
      </c>
      <c r="R36" s="5">
        <v>43.77</v>
      </c>
      <c r="S36" s="5">
        <v>4.03</v>
      </c>
      <c r="T36" s="2">
        <v>158.69999999999999</v>
      </c>
      <c r="U36" s="2" t="s">
        <v>1438</v>
      </c>
      <c r="V36" s="2" t="s">
        <v>54</v>
      </c>
      <c r="W36" s="2" t="s">
        <v>62</v>
      </c>
      <c r="X36" s="2" t="s">
        <v>47</v>
      </c>
      <c r="Y36" s="2" t="s">
        <v>176</v>
      </c>
      <c r="Z36" s="2" t="s">
        <v>1217</v>
      </c>
      <c r="AA36" s="5">
        <v>43.88</v>
      </c>
      <c r="AB36" s="5">
        <v>4.1900000000000004</v>
      </c>
      <c r="AC36" s="5">
        <v>1</v>
      </c>
      <c r="AD36" s="2">
        <v>1.61</v>
      </c>
      <c r="AE36" s="2" t="s">
        <v>45</v>
      </c>
      <c r="AF36" s="2" t="s">
        <v>43</v>
      </c>
      <c r="AG36" s="2" t="s">
        <v>43</v>
      </c>
      <c r="AH36" s="2" t="s">
        <v>43</v>
      </c>
      <c r="AI36" s="2" t="s">
        <v>43</v>
      </c>
      <c r="AJ36" s="2" t="s">
        <v>43</v>
      </c>
      <c r="AK36" s="2">
        <v>1920</v>
      </c>
      <c r="AM36" s="2" t="s">
        <v>1475</v>
      </c>
      <c r="AN36" s="2" t="s">
        <v>3600</v>
      </c>
    </row>
    <row r="37" spans="1:40" ht="264" x14ac:dyDescent="0.3">
      <c r="A37" s="2">
        <v>9035.1</v>
      </c>
      <c r="B37" s="2" t="s">
        <v>2522</v>
      </c>
      <c r="C37" s="43" t="s">
        <v>4280</v>
      </c>
      <c r="D37" s="2" t="s">
        <v>20</v>
      </c>
      <c r="E37" s="2" t="s">
        <v>1694</v>
      </c>
      <c r="F37" s="2" t="s">
        <v>1694</v>
      </c>
      <c r="G37" s="5" t="s">
        <v>49</v>
      </c>
      <c r="H37" s="19">
        <v>42477</v>
      </c>
      <c r="I37" s="2" t="s">
        <v>3696</v>
      </c>
      <c r="J37" s="2" t="s">
        <v>21</v>
      </c>
      <c r="K37" s="2" t="s">
        <v>44</v>
      </c>
      <c r="L37" s="2" t="s">
        <v>45</v>
      </c>
      <c r="M37" s="2" t="s">
        <v>45</v>
      </c>
      <c r="N37" s="2">
        <v>1</v>
      </c>
      <c r="O37" s="2" t="s">
        <v>45</v>
      </c>
      <c r="P37" s="2" t="s">
        <v>3602</v>
      </c>
      <c r="Q37" s="5">
        <v>58.63</v>
      </c>
      <c r="R37" s="5">
        <v>27.16</v>
      </c>
      <c r="S37" s="5">
        <v>4.3099999999999996</v>
      </c>
      <c r="T37" s="2">
        <v>18.100000000000001</v>
      </c>
      <c r="U37" s="2" t="s">
        <v>382</v>
      </c>
      <c r="V37" s="2" t="s">
        <v>54</v>
      </c>
      <c r="W37" s="2" t="s">
        <v>57</v>
      </c>
      <c r="X37" s="2" t="s">
        <v>47</v>
      </c>
      <c r="Y37" s="2" t="s">
        <v>176</v>
      </c>
      <c r="Z37" s="2" t="s">
        <v>1217</v>
      </c>
      <c r="AA37" s="5" t="s">
        <v>43</v>
      </c>
      <c r="AB37" s="5" t="s">
        <v>43</v>
      </c>
      <c r="AC37" s="5" t="s">
        <v>43</v>
      </c>
      <c r="AD37" s="2" t="s">
        <v>43</v>
      </c>
      <c r="AE37" s="2" t="s">
        <v>43</v>
      </c>
      <c r="AF37" s="2" t="s">
        <v>43</v>
      </c>
      <c r="AG37" s="2" t="s">
        <v>2127</v>
      </c>
      <c r="AH37" s="2" t="s">
        <v>788</v>
      </c>
      <c r="AI37" s="2" t="s">
        <v>45</v>
      </c>
      <c r="AJ37" s="2" t="s">
        <v>45</v>
      </c>
      <c r="AK37" s="2">
        <v>1920</v>
      </c>
      <c r="AM37" s="2" t="s">
        <v>1475</v>
      </c>
      <c r="AN37" s="2" t="s">
        <v>3863</v>
      </c>
    </row>
    <row r="38" spans="1:40" ht="264" x14ac:dyDescent="0.3">
      <c r="A38" s="2">
        <v>9035.2000000000007</v>
      </c>
      <c r="B38" s="2" t="s">
        <v>2522</v>
      </c>
      <c r="C38" s="43" t="s">
        <v>4280</v>
      </c>
      <c r="D38" s="2" t="s">
        <v>20</v>
      </c>
      <c r="E38" s="2" t="s">
        <v>1694</v>
      </c>
      <c r="F38" s="2" t="s">
        <v>1694</v>
      </c>
      <c r="G38" s="5" t="s">
        <v>49</v>
      </c>
      <c r="H38" s="19">
        <v>42477</v>
      </c>
      <c r="I38" s="2" t="s">
        <v>3696</v>
      </c>
      <c r="J38" s="2" t="s">
        <v>21</v>
      </c>
      <c r="K38" s="2" t="s">
        <v>44</v>
      </c>
      <c r="L38" s="2" t="s">
        <v>45</v>
      </c>
      <c r="M38" s="2" t="s">
        <v>45</v>
      </c>
      <c r="N38" s="2">
        <v>1</v>
      </c>
      <c r="O38" s="2" t="s">
        <v>45</v>
      </c>
      <c r="P38" s="2" t="s">
        <v>3602</v>
      </c>
      <c r="Q38" s="5">
        <v>24.59</v>
      </c>
      <c r="R38" s="5">
        <v>21.69</v>
      </c>
      <c r="S38" s="5">
        <v>4.24</v>
      </c>
      <c r="T38" s="2">
        <v>2.9</v>
      </c>
      <c r="U38" s="2" t="s">
        <v>33</v>
      </c>
      <c r="V38" s="2" t="s">
        <v>54</v>
      </c>
      <c r="W38" s="2" t="s">
        <v>57</v>
      </c>
      <c r="X38" s="2" t="s">
        <v>47</v>
      </c>
      <c r="Y38" s="2" t="s">
        <v>176</v>
      </c>
      <c r="Z38" s="2" t="s">
        <v>1217</v>
      </c>
      <c r="AA38" s="5" t="s">
        <v>43</v>
      </c>
      <c r="AB38" s="5" t="s">
        <v>43</v>
      </c>
      <c r="AC38" s="5" t="s">
        <v>43</v>
      </c>
      <c r="AD38" s="2" t="s">
        <v>43</v>
      </c>
      <c r="AE38" s="2" t="s">
        <v>43</v>
      </c>
      <c r="AF38" s="2" t="s">
        <v>43</v>
      </c>
      <c r="AG38" s="2" t="s">
        <v>2127</v>
      </c>
      <c r="AH38" s="2" t="s">
        <v>788</v>
      </c>
      <c r="AI38" s="2" t="s">
        <v>45</v>
      </c>
      <c r="AJ38" s="2" t="s">
        <v>45</v>
      </c>
      <c r="AK38" s="2">
        <v>1920</v>
      </c>
      <c r="AM38" s="2" t="s">
        <v>1475</v>
      </c>
      <c r="AN38" s="2" t="s">
        <v>3600</v>
      </c>
    </row>
    <row r="39" spans="1:40" ht="264" x14ac:dyDescent="0.3">
      <c r="A39" s="2">
        <v>9035.2999999999993</v>
      </c>
      <c r="B39" s="2" t="s">
        <v>2522</v>
      </c>
      <c r="C39" s="43" t="s">
        <v>4280</v>
      </c>
      <c r="D39" s="2" t="s">
        <v>20</v>
      </c>
      <c r="E39" s="2" t="s">
        <v>1694</v>
      </c>
      <c r="F39" s="2" t="s">
        <v>1694</v>
      </c>
      <c r="G39" s="5" t="s">
        <v>49</v>
      </c>
      <c r="H39" s="19">
        <v>42477</v>
      </c>
      <c r="I39" s="2" t="s">
        <v>3696</v>
      </c>
      <c r="J39" s="2" t="s">
        <v>21</v>
      </c>
      <c r="K39" s="2" t="s">
        <v>44</v>
      </c>
      <c r="L39" s="2" t="s">
        <v>45</v>
      </c>
      <c r="M39" s="2" t="s">
        <v>45</v>
      </c>
      <c r="N39" s="2">
        <v>1</v>
      </c>
      <c r="O39" s="2" t="s">
        <v>45</v>
      </c>
      <c r="P39" s="2" t="s">
        <v>3603</v>
      </c>
      <c r="Q39" s="5">
        <v>21.41</v>
      </c>
      <c r="R39" s="5">
        <v>12.46</v>
      </c>
      <c r="S39" s="5">
        <v>4.42</v>
      </c>
      <c r="T39" s="2">
        <v>1.9</v>
      </c>
      <c r="U39" s="2" t="s">
        <v>33</v>
      </c>
      <c r="V39" s="2" t="s">
        <v>54</v>
      </c>
      <c r="W39" s="2" t="s">
        <v>57</v>
      </c>
      <c r="X39" s="2" t="s">
        <v>47</v>
      </c>
      <c r="Y39" s="2" t="s">
        <v>176</v>
      </c>
      <c r="Z39" s="2" t="s">
        <v>1217</v>
      </c>
      <c r="AA39" s="5" t="s">
        <v>43</v>
      </c>
      <c r="AB39" s="5" t="s">
        <v>43</v>
      </c>
      <c r="AC39" s="5" t="s">
        <v>43</v>
      </c>
      <c r="AD39" s="2" t="s">
        <v>43</v>
      </c>
      <c r="AE39" s="2" t="s">
        <v>43</v>
      </c>
      <c r="AF39" s="2" t="s">
        <v>43</v>
      </c>
      <c r="AG39" s="2" t="s">
        <v>2127</v>
      </c>
      <c r="AH39" s="2" t="s">
        <v>788</v>
      </c>
      <c r="AI39" s="2" t="s">
        <v>45</v>
      </c>
      <c r="AJ39" s="2" t="s">
        <v>45</v>
      </c>
      <c r="AK39" s="2">
        <v>1920</v>
      </c>
      <c r="AM39" s="2" t="s">
        <v>1475</v>
      </c>
      <c r="AN39" s="2" t="s">
        <v>3863</v>
      </c>
    </row>
    <row r="40" spans="1:40" ht="264" x14ac:dyDescent="0.3">
      <c r="A40" s="2">
        <v>9035.4</v>
      </c>
      <c r="B40" s="2" t="s">
        <v>2522</v>
      </c>
      <c r="C40" s="43" t="s">
        <v>4280</v>
      </c>
      <c r="D40" s="2" t="s">
        <v>20</v>
      </c>
      <c r="E40" s="2" t="s">
        <v>1694</v>
      </c>
      <c r="F40" s="2" t="s">
        <v>1694</v>
      </c>
      <c r="G40" s="5" t="s">
        <v>49</v>
      </c>
      <c r="H40" s="19">
        <v>42477</v>
      </c>
      <c r="I40" s="2" t="s">
        <v>3696</v>
      </c>
      <c r="J40" s="2" t="s">
        <v>21</v>
      </c>
      <c r="K40" s="2" t="s">
        <v>44</v>
      </c>
      <c r="L40" s="2" t="s">
        <v>45</v>
      </c>
      <c r="M40" s="2" t="s">
        <v>45</v>
      </c>
      <c r="N40" s="2">
        <v>1</v>
      </c>
      <c r="O40" s="2" t="s">
        <v>45</v>
      </c>
      <c r="P40" s="2" t="s">
        <v>3604</v>
      </c>
      <c r="Q40" s="5">
        <v>24.67</v>
      </c>
      <c r="R40" s="5">
        <v>18.989999999999998</v>
      </c>
      <c r="S40" s="5">
        <v>4.16</v>
      </c>
      <c r="T40" s="2">
        <v>3.2</v>
      </c>
      <c r="U40" s="2" t="s">
        <v>33</v>
      </c>
      <c r="V40" s="2" t="s">
        <v>54</v>
      </c>
      <c r="W40" s="2" t="s">
        <v>92</v>
      </c>
      <c r="X40" s="2" t="s">
        <v>47</v>
      </c>
      <c r="Y40" s="2" t="s">
        <v>176</v>
      </c>
      <c r="Z40" s="2" t="s">
        <v>1217</v>
      </c>
      <c r="AA40" s="5" t="s">
        <v>43</v>
      </c>
      <c r="AB40" s="5" t="s">
        <v>43</v>
      </c>
      <c r="AC40" s="5" t="s">
        <v>43</v>
      </c>
      <c r="AD40" s="2" t="s">
        <v>43</v>
      </c>
      <c r="AE40" s="2" t="s">
        <v>43</v>
      </c>
      <c r="AF40" s="2" t="s">
        <v>43</v>
      </c>
      <c r="AG40" s="2" t="s">
        <v>43</v>
      </c>
      <c r="AH40" s="2" t="s">
        <v>43</v>
      </c>
      <c r="AI40" s="2" t="s">
        <v>43</v>
      </c>
      <c r="AJ40" s="2" t="s">
        <v>45</v>
      </c>
      <c r="AK40" s="2">
        <v>1920</v>
      </c>
      <c r="AM40" s="2" t="s">
        <v>1475</v>
      </c>
      <c r="AN40" s="2" t="s">
        <v>3600</v>
      </c>
    </row>
    <row r="41" spans="1:40" ht="303.60000000000002" x14ac:dyDescent="0.3">
      <c r="A41" s="2">
        <v>9036</v>
      </c>
      <c r="B41" s="2" t="s">
        <v>2522</v>
      </c>
      <c r="C41" s="2" t="s">
        <v>43</v>
      </c>
      <c r="D41" s="2" t="s">
        <v>20</v>
      </c>
      <c r="E41" s="2" t="s">
        <v>1694</v>
      </c>
      <c r="F41" s="2" t="s">
        <v>1694</v>
      </c>
      <c r="G41" s="5" t="s">
        <v>49</v>
      </c>
      <c r="H41" s="19">
        <v>42477</v>
      </c>
      <c r="I41" s="2" t="s">
        <v>3696</v>
      </c>
      <c r="J41" s="2" t="s">
        <v>21</v>
      </c>
      <c r="K41" s="2" t="s">
        <v>44</v>
      </c>
      <c r="L41" s="2" t="s">
        <v>45</v>
      </c>
      <c r="M41" s="2" t="s">
        <v>45</v>
      </c>
      <c r="N41" s="2">
        <v>1</v>
      </c>
      <c r="O41" s="2" t="s">
        <v>45</v>
      </c>
      <c r="P41" s="2" t="s">
        <v>3605</v>
      </c>
      <c r="Q41" s="5">
        <v>39.79</v>
      </c>
      <c r="R41" s="5">
        <v>31.18</v>
      </c>
      <c r="S41" s="5" t="s">
        <v>741</v>
      </c>
      <c r="T41" s="2">
        <v>7.5</v>
      </c>
      <c r="U41" s="2" t="s">
        <v>33</v>
      </c>
      <c r="V41" s="2" t="s">
        <v>54</v>
      </c>
      <c r="W41" s="2" t="s">
        <v>55</v>
      </c>
      <c r="X41" s="2" t="s">
        <v>61</v>
      </c>
      <c r="Y41" s="2" t="s">
        <v>61</v>
      </c>
      <c r="Z41" s="2" t="s">
        <v>71</v>
      </c>
      <c r="AA41" s="5" t="s">
        <v>43</v>
      </c>
      <c r="AB41" s="5" t="s">
        <v>43</v>
      </c>
      <c r="AC41" s="5" t="s">
        <v>43</v>
      </c>
      <c r="AD41" s="2" t="s">
        <v>43</v>
      </c>
      <c r="AE41" s="2" t="s">
        <v>43</v>
      </c>
      <c r="AF41" s="2" t="s">
        <v>43</v>
      </c>
      <c r="AG41" s="2" t="s">
        <v>43</v>
      </c>
      <c r="AH41" s="2" t="s">
        <v>43</v>
      </c>
      <c r="AI41" s="2" t="s">
        <v>43</v>
      </c>
      <c r="AJ41" s="2" t="s">
        <v>43</v>
      </c>
      <c r="AL41" s="2" t="s">
        <v>69</v>
      </c>
      <c r="AM41" s="2" t="s">
        <v>3607</v>
      </c>
      <c r="AN41" s="2" t="s">
        <v>3606</v>
      </c>
    </row>
    <row r="42" spans="1:40" ht="303.60000000000002" x14ac:dyDescent="0.3">
      <c r="A42" s="2">
        <v>9037</v>
      </c>
      <c r="B42" s="2" t="s">
        <v>2522</v>
      </c>
      <c r="C42" s="2" t="s">
        <v>43</v>
      </c>
      <c r="D42" s="2" t="s">
        <v>20</v>
      </c>
      <c r="E42" s="2" t="s">
        <v>1694</v>
      </c>
      <c r="F42" s="2" t="s">
        <v>1694</v>
      </c>
      <c r="G42" s="5" t="s">
        <v>49</v>
      </c>
      <c r="H42" s="19">
        <v>42477</v>
      </c>
      <c r="I42" s="2" t="s">
        <v>3696</v>
      </c>
      <c r="J42" s="2" t="s">
        <v>21</v>
      </c>
      <c r="K42" s="2" t="s">
        <v>44</v>
      </c>
      <c r="L42" s="2" t="s">
        <v>45</v>
      </c>
      <c r="M42" s="2" t="s">
        <v>45</v>
      </c>
      <c r="N42" s="2">
        <v>1</v>
      </c>
      <c r="O42" s="2" t="s">
        <v>45</v>
      </c>
      <c r="P42" s="2" t="s">
        <v>3598</v>
      </c>
      <c r="Q42" s="5">
        <v>29.43</v>
      </c>
      <c r="R42" s="5">
        <v>23.42</v>
      </c>
      <c r="S42" s="5" t="s">
        <v>3608</v>
      </c>
      <c r="T42" s="2">
        <v>2.9</v>
      </c>
      <c r="U42" s="2" t="s">
        <v>33</v>
      </c>
      <c r="V42" s="2" t="s">
        <v>54</v>
      </c>
      <c r="W42" s="2" t="s">
        <v>55</v>
      </c>
      <c r="X42" s="2" t="s">
        <v>61</v>
      </c>
      <c r="Y42" s="2" t="s">
        <v>61</v>
      </c>
      <c r="Z42" s="2" t="s">
        <v>71</v>
      </c>
      <c r="AA42" s="5" t="s">
        <v>43</v>
      </c>
      <c r="AB42" s="5" t="s">
        <v>43</v>
      </c>
      <c r="AC42" s="5" t="s">
        <v>43</v>
      </c>
      <c r="AD42" s="2" t="s">
        <v>43</v>
      </c>
      <c r="AE42" s="2" t="s">
        <v>43</v>
      </c>
      <c r="AF42" s="2" t="s">
        <v>43</v>
      </c>
      <c r="AG42" s="2" t="s">
        <v>43</v>
      </c>
      <c r="AH42" s="2" t="s">
        <v>43</v>
      </c>
      <c r="AI42" s="2" t="s">
        <v>43</v>
      </c>
      <c r="AJ42" s="2" t="s">
        <v>43</v>
      </c>
      <c r="AL42" s="2" t="s">
        <v>69</v>
      </c>
      <c r="AM42" s="2" t="s">
        <v>3607</v>
      </c>
      <c r="AN42" s="2" t="s">
        <v>3609</v>
      </c>
    </row>
    <row r="43" spans="1:40" ht="39.6" x14ac:dyDescent="0.3">
      <c r="A43" s="2">
        <v>9038</v>
      </c>
      <c r="B43" s="2" t="s">
        <v>2522</v>
      </c>
      <c r="C43" s="43" t="s">
        <v>4281</v>
      </c>
      <c r="D43" s="2" t="s">
        <v>20</v>
      </c>
      <c r="E43" s="2" t="s">
        <v>1694</v>
      </c>
      <c r="F43" s="2" t="s">
        <v>1694</v>
      </c>
      <c r="G43" s="5" t="s">
        <v>49</v>
      </c>
      <c r="H43" s="19">
        <v>42477</v>
      </c>
      <c r="I43" s="2" t="s">
        <v>3696</v>
      </c>
      <c r="J43" s="2" t="s">
        <v>21</v>
      </c>
      <c r="K43" s="2" t="s">
        <v>45</v>
      </c>
      <c r="L43" s="2" t="s">
        <v>45</v>
      </c>
      <c r="M43" s="2" t="s">
        <v>44</v>
      </c>
      <c r="N43" s="2">
        <v>3</v>
      </c>
      <c r="O43" s="2" t="s">
        <v>45</v>
      </c>
      <c r="P43" s="2" t="s">
        <v>3610</v>
      </c>
      <c r="Q43" s="5">
        <v>46.61</v>
      </c>
      <c r="R43" s="5">
        <v>32.5</v>
      </c>
      <c r="S43" s="5">
        <v>7.5</v>
      </c>
      <c r="T43" s="2">
        <v>25.4</v>
      </c>
      <c r="U43" s="2" t="s">
        <v>33</v>
      </c>
      <c r="V43" s="2" t="s">
        <v>91</v>
      </c>
      <c r="W43" s="2" t="s">
        <v>62</v>
      </c>
      <c r="X43" s="2" t="s">
        <v>47</v>
      </c>
      <c r="Y43" s="2" t="s">
        <v>48</v>
      </c>
      <c r="Z43" s="2" t="s">
        <v>65</v>
      </c>
      <c r="AA43" s="5" t="s">
        <v>43</v>
      </c>
      <c r="AB43" s="5" t="s">
        <v>43</v>
      </c>
      <c r="AC43" s="5" t="s">
        <v>43</v>
      </c>
      <c r="AD43" s="2" t="s">
        <v>43</v>
      </c>
      <c r="AE43" s="2" t="s">
        <v>43</v>
      </c>
      <c r="AF43" s="2" t="s">
        <v>43</v>
      </c>
      <c r="AG43" s="2" t="s">
        <v>43</v>
      </c>
      <c r="AH43" s="2" t="s">
        <v>43</v>
      </c>
      <c r="AI43" s="2" t="s">
        <v>43</v>
      </c>
      <c r="AJ43" s="2" t="s">
        <v>43</v>
      </c>
    </row>
    <row r="44" spans="1:40" ht="105.6" x14ac:dyDescent="0.3">
      <c r="A44" s="2">
        <v>9039</v>
      </c>
      <c r="B44" s="2" t="s">
        <v>2522</v>
      </c>
      <c r="C44" s="43" t="s">
        <v>4282</v>
      </c>
      <c r="D44" s="2" t="s">
        <v>20</v>
      </c>
      <c r="E44" s="2" t="s">
        <v>1694</v>
      </c>
      <c r="F44" s="2" t="s">
        <v>1694</v>
      </c>
      <c r="G44" s="5" t="s">
        <v>49</v>
      </c>
      <c r="H44" s="19">
        <v>42477</v>
      </c>
      <c r="I44" s="2" t="s">
        <v>3696</v>
      </c>
      <c r="J44" s="2" t="s">
        <v>21</v>
      </c>
      <c r="K44" s="2" t="s">
        <v>44</v>
      </c>
      <c r="L44" s="2" t="s">
        <v>45</v>
      </c>
      <c r="M44" s="2" t="s">
        <v>45</v>
      </c>
      <c r="N44" s="2">
        <v>1</v>
      </c>
      <c r="O44" s="2" t="s">
        <v>44</v>
      </c>
      <c r="P44" s="2" t="s">
        <v>3616</v>
      </c>
      <c r="Q44" s="5">
        <v>58.97</v>
      </c>
      <c r="R44" s="5">
        <v>39.97</v>
      </c>
      <c r="S44" s="5">
        <v>4.08</v>
      </c>
      <c r="T44" s="2">
        <v>21.9</v>
      </c>
      <c r="U44" s="2" t="s">
        <v>33</v>
      </c>
      <c r="V44" s="2" t="s">
        <v>464</v>
      </c>
      <c r="W44" s="2" t="s">
        <v>74</v>
      </c>
      <c r="X44" s="2" t="s">
        <v>47</v>
      </c>
      <c r="Y44" s="2" t="s">
        <v>1654</v>
      </c>
      <c r="Z44" s="2" t="s">
        <v>2247</v>
      </c>
      <c r="AA44" s="5" t="s">
        <v>2508</v>
      </c>
      <c r="AB44" s="5" t="s">
        <v>3612</v>
      </c>
      <c r="AC44" s="5" t="s">
        <v>3613</v>
      </c>
      <c r="AD44" s="2">
        <v>3.31</v>
      </c>
      <c r="AE44" s="2" t="s">
        <v>45</v>
      </c>
      <c r="AF44" s="2" t="s">
        <v>43</v>
      </c>
      <c r="AG44" s="2" t="s">
        <v>43</v>
      </c>
      <c r="AH44" s="2" t="s">
        <v>43</v>
      </c>
      <c r="AI44" s="2" t="s">
        <v>43</v>
      </c>
      <c r="AJ44" s="2" t="s">
        <v>43</v>
      </c>
      <c r="AK44" s="2">
        <v>1963</v>
      </c>
      <c r="AM44" s="2" t="s">
        <v>4066</v>
      </c>
      <c r="AN44" s="2" t="s">
        <v>3615</v>
      </c>
    </row>
    <row r="45" spans="1:40" ht="79.2" x14ac:dyDescent="0.3">
      <c r="A45" s="2">
        <v>9039.1</v>
      </c>
      <c r="B45" s="2" t="s">
        <v>2522</v>
      </c>
      <c r="C45" s="43" t="s">
        <v>4282</v>
      </c>
      <c r="D45" s="2" t="s">
        <v>20</v>
      </c>
      <c r="E45" s="2" t="s">
        <v>1694</v>
      </c>
      <c r="F45" s="2" t="s">
        <v>1694</v>
      </c>
      <c r="G45" s="5" t="s">
        <v>49</v>
      </c>
      <c r="H45" s="19">
        <v>42477</v>
      </c>
      <c r="I45" s="2" t="s">
        <v>3696</v>
      </c>
      <c r="J45" s="2" t="s">
        <v>21</v>
      </c>
      <c r="K45" s="2" t="s">
        <v>44</v>
      </c>
      <c r="L45" s="2" t="s">
        <v>45</v>
      </c>
      <c r="M45" s="2" t="s">
        <v>45</v>
      </c>
      <c r="N45" s="2">
        <v>1</v>
      </c>
      <c r="O45" s="2" t="s">
        <v>44</v>
      </c>
      <c r="P45" s="2" t="s">
        <v>3618</v>
      </c>
      <c r="Q45" s="5">
        <v>28.54</v>
      </c>
      <c r="R45" s="5">
        <v>27.42</v>
      </c>
      <c r="S45" s="5">
        <v>3.47</v>
      </c>
      <c r="T45" s="2">
        <v>5</v>
      </c>
      <c r="U45" s="2" t="s">
        <v>33</v>
      </c>
      <c r="V45" s="2" t="s">
        <v>464</v>
      </c>
      <c r="W45" s="2" t="s">
        <v>56</v>
      </c>
      <c r="X45" s="2" t="s">
        <v>47</v>
      </c>
      <c r="Y45" s="2" t="s">
        <v>1654</v>
      </c>
      <c r="Z45" s="2" t="s">
        <v>2247</v>
      </c>
      <c r="AA45" s="5" t="s">
        <v>2508</v>
      </c>
      <c r="AB45" s="5" t="s">
        <v>3617</v>
      </c>
      <c r="AC45" s="5" t="s">
        <v>2770</v>
      </c>
      <c r="AD45" s="2" t="s">
        <v>43</v>
      </c>
      <c r="AE45" s="2" t="s">
        <v>43</v>
      </c>
      <c r="AF45" s="2" t="s">
        <v>43</v>
      </c>
      <c r="AG45" s="2" t="s">
        <v>43</v>
      </c>
      <c r="AH45" s="2" t="s">
        <v>43</v>
      </c>
      <c r="AI45" s="2" t="s">
        <v>43</v>
      </c>
      <c r="AJ45" s="2" t="s">
        <v>43</v>
      </c>
      <c r="AK45" s="2">
        <v>1963</v>
      </c>
      <c r="AM45" s="2" t="s">
        <v>4066</v>
      </c>
      <c r="AN45" s="2" t="s">
        <v>3615</v>
      </c>
    </row>
    <row r="46" spans="1:40" ht="66" x14ac:dyDescent="0.3">
      <c r="A46" s="2">
        <v>9039.2000000000007</v>
      </c>
      <c r="B46" s="2" t="s">
        <v>2522</v>
      </c>
      <c r="C46" s="43" t="s">
        <v>4282</v>
      </c>
      <c r="D46" s="2" t="s">
        <v>20</v>
      </c>
      <c r="E46" s="2" t="s">
        <v>1694</v>
      </c>
      <c r="F46" s="2" t="s">
        <v>1694</v>
      </c>
      <c r="G46" s="5" t="s">
        <v>49</v>
      </c>
      <c r="H46" s="19">
        <v>42477</v>
      </c>
      <c r="I46" s="2" t="s">
        <v>3696</v>
      </c>
      <c r="J46" s="2" t="s">
        <v>21</v>
      </c>
      <c r="K46" s="2" t="s">
        <v>44</v>
      </c>
      <c r="L46" s="2" t="s">
        <v>45</v>
      </c>
      <c r="M46" s="2" t="s">
        <v>45</v>
      </c>
      <c r="N46" s="2">
        <v>1</v>
      </c>
      <c r="O46" s="2" t="s">
        <v>44</v>
      </c>
      <c r="P46" s="2" t="s">
        <v>3620</v>
      </c>
      <c r="Q46" s="5">
        <v>55.64</v>
      </c>
      <c r="R46" s="5">
        <v>27.23</v>
      </c>
      <c r="S46" s="5">
        <v>3.21</v>
      </c>
      <c r="T46" s="2">
        <v>8.6999999999999993</v>
      </c>
      <c r="U46" s="2" t="s">
        <v>33</v>
      </c>
      <c r="V46" s="2" t="s">
        <v>464</v>
      </c>
      <c r="W46" s="2" t="s">
        <v>62</v>
      </c>
      <c r="X46" s="2" t="s">
        <v>47</v>
      </c>
      <c r="Y46" s="2" t="s">
        <v>1654</v>
      </c>
      <c r="Z46" s="2" t="s">
        <v>1217</v>
      </c>
      <c r="AA46" s="5" t="s">
        <v>43</v>
      </c>
      <c r="AB46" s="5" t="s">
        <v>43</v>
      </c>
      <c r="AC46" s="5" t="s">
        <v>43</v>
      </c>
      <c r="AD46" s="2" t="s">
        <v>43</v>
      </c>
      <c r="AE46" s="2" t="s">
        <v>43</v>
      </c>
      <c r="AF46" s="2" t="s">
        <v>43</v>
      </c>
      <c r="AG46" s="2" t="s">
        <v>43</v>
      </c>
      <c r="AH46" s="2" t="s">
        <v>43</v>
      </c>
      <c r="AI46" s="2" t="s">
        <v>43</v>
      </c>
      <c r="AJ46" s="2" t="s">
        <v>43</v>
      </c>
      <c r="AK46" s="2">
        <v>1963</v>
      </c>
      <c r="AM46" s="2" t="s">
        <v>4067</v>
      </c>
      <c r="AN46" s="2" t="s">
        <v>3622</v>
      </c>
    </row>
    <row r="47" spans="1:40" ht="79.2" x14ac:dyDescent="0.3">
      <c r="A47" s="2">
        <v>9039.2999999999993</v>
      </c>
      <c r="B47" s="2" t="s">
        <v>2522</v>
      </c>
      <c r="C47" s="43" t="s">
        <v>4282</v>
      </c>
      <c r="D47" s="2" t="s">
        <v>20</v>
      </c>
      <c r="E47" s="2" t="s">
        <v>1694</v>
      </c>
      <c r="F47" s="2" t="s">
        <v>1694</v>
      </c>
      <c r="G47" s="5" t="s">
        <v>49</v>
      </c>
      <c r="H47" s="19">
        <v>42477</v>
      </c>
      <c r="I47" s="2" t="s">
        <v>3696</v>
      </c>
      <c r="J47" s="2" t="s">
        <v>21</v>
      </c>
      <c r="K47" s="2" t="s">
        <v>44</v>
      </c>
      <c r="L47" s="2" t="s">
        <v>45</v>
      </c>
      <c r="M47" s="2" t="s">
        <v>45</v>
      </c>
      <c r="N47" s="2">
        <v>1</v>
      </c>
      <c r="O47" s="2" t="s">
        <v>44</v>
      </c>
      <c r="P47" s="2" t="s">
        <v>3619</v>
      </c>
      <c r="Q47" s="5">
        <v>74.95</v>
      </c>
      <c r="R47" s="5">
        <v>35.549999999999997</v>
      </c>
      <c r="S47" s="5">
        <v>4.21</v>
      </c>
      <c r="T47" s="2">
        <v>9.3000000000000007</v>
      </c>
      <c r="U47" s="2" t="s">
        <v>33</v>
      </c>
      <c r="V47" s="2" t="s">
        <v>464</v>
      </c>
      <c r="W47" s="2" t="s">
        <v>62</v>
      </c>
      <c r="X47" s="2" t="s">
        <v>47</v>
      </c>
      <c r="Y47" s="2" t="s">
        <v>1654</v>
      </c>
      <c r="Z47" s="2" t="s">
        <v>1217</v>
      </c>
      <c r="AA47" s="5" t="s">
        <v>43</v>
      </c>
      <c r="AB47" s="5" t="s">
        <v>43</v>
      </c>
      <c r="AC47" s="5" t="s">
        <v>43</v>
      </c>
      <c r="AD47" s="2" t="s">
        <v>43</v>
      </c>
      <c r="AE47" s="2" t="s">
        <v>43</v>
      </c>
      <c r="AF47" s="2" t="s">
        <v>43</v>
      </c>
      <c r="AG47" s="2" t="s">
        <v>43</v>
      </c>
      <c r="AH47" s="2" t="s">
        <v>43</v>
      </c>
      <c r="AI47" s="2" t="s">
        <v>43</v>
      </c>
      <c r="AJ47" s="2" t="s">
        <v>43</v>
      </c>
      <c r="AK47" s="2">
        <v>1963</v>
      </c>
      <c r="AM47" s="2" t="s">
        <v>4067</v>
      </c>
      <c r="AN47" s="2" t="s">
        <v>3622</v>
      </c>
    </row>
    <row r="48" spans="1:40" ht="79.2" x14ac:dyDescent="0.3">
      <c r="A48" s="2">
        <v>9039.4</v>
      </c>
      <c r="B48" s="2" t="s">
        <v>2522</v>
      </c>
      <c r="C48" s="43" t="s">
        <v>4282</v>
      </c>
      <c r="D48" s="2" t="s">
        <v>20</v>
      </c>
      <c r="E48" s="2" t="s">
        <v>1694</v>
      </c>
      <c r="F48" s="2" t="s">
        <v>1694</v>
      </c>
      <c r="G48" s="5" t="s">
        <v>49</v>
      </c>
      <c r="H48" s="19">
        <v>42477</v>
      </c>
      <c r="I48" s="2" t="s">
        <v>3696</v>
      </c>
      <c r="J48" s="2" t="s">
        <v>1702</v>
      </c>
      <c r="K48" s="2" t="s">
        <v>44</v>
      </c>
      <c r="L48" s="2" t="s">
        <v>45</v>
      </c>
      <c r="M48" s="2" t="s">
        <v>45</v>
      </c>
      <c r="N48" s="2">
        <v>1</v>
      </c>
      <c r="O48" s="2" t="s">
        <v>44</v>
      </c>
      <c r="P48" s="2" t="s">
        <v>3621</v>
      </c>
      <c r="Q48" s="5">
        <v>32.29</v>
      </c>
      <c r="R48" s="5">
        <v>11.97</v>
      </c>
      <c r="S48" s="5">
        <v>3.76</v>
      </c>
      <c r="T48" s="2">
        <v>2.9</v>
      </c>
      <c r="U48" s="2" t="s">
        <v>33</v>
      </c>
      <c r="V48" s="2" t="s">
        <v>464</v>
      </c>
      <c r="W48" s="2" t="s">
        <v>62</v>
      </c>
      <c r="X48" s="2" t="s">
        <v>47</v>
      </c>
      <c r="Y48" s="2" t="s">
        <v>1654</v>
      </c>
      <c r="Z48" s="2" t="s">
        <v>1217</v>
      </c>
      <c r="AA48" s="5" t="s">
        <v>43</v>
      </c>
      <c r="AB48" s="5" t="s">
        <v>43</v>
      </c>
      <c r="AC48" s="5" t="s">
        <v>43</v>
      </c>
      <c r="AD48" s="2" t="s">
        <v>43</v>
      </c>
      <c r="AE48" s="2" t="s">
        <v>43</v>
      </c>
      <c r="AF48" s="2" t="s">
        <v>43</v>
      </c>
      <c r="AG48" s="2" t="s">
        <v>43</v>
      </c>
      <c r="AH48" s="2" t="s">
        <v>43</v>
      </c>
      <c r="AI48" s="2" t="s">
        <v>43</v>
      </c>
      <c r="AJ48" s="2" t="s">
        <v>43</v>
      </c>
      <c r="AK48" s="2">
        <v>1963</v>
      </c>
      <c r="AM48" s="2" t="s">
        <v>4066</v>
      </c>
      <c r="AN48" s="2" t="s">
        <v>3615</v>
      </c>
    </row>
    <row r="49" spans="1:40" ht="79.2" x14ac:dyDescent="0.3">
      <c r="A49" s="2">
        <v>9039.5</v>
      </c>
      <c r="B49" s="2" t="s">
        <v>2522</v>
      </c>
      <c r="C49" s="43" t="s">
        <v>4282</v>
      </c>
      <c r="D49" s="2" t="s">
        <v>20</v>
      </c>
      <c r="E49" s="2" t="s">
        <v>1694</v>
      </c>
      <c r="F49" s="2" t="s">
        <v>1694</v>
      </c>
      <c r="G49" s="5" t="s">
        <v>49</v>
      </c>
      <c r="H49" s="19">
        <v>42477</v>
      </c>
      <c r="I49" s="2" t="s">
        <v>3696</v>
      </c>
      <c r="J49" s="2" t="s">
        <v>21</v>
      </c>
      <c r="K49" s="2" t="s">
        <v>44</v>
      </c>
      <c r="L49" s="2" t="s">
        <v>45</v>
      </c>
      <c r="M49" s="2" t="s">
        <v>45</v>
      </c>
      <c r="N49" s="2">
        <v>1</v>
      </c>
      <c r="O49" s="2" t="s">
        <v>44</v>
      </c>
      <c r="P49" s="2" t="s">
        <v>3623</v>
      </c>
      <c r="Q49" s="5">
        <v>28.42</v>
      </c>
      <c r="R49" s="5">
        <v>8.66</v>
      </c>
      <c r="S49" s="5">
        <v>4.08</v>
      </c>
      <c r="T49" s="2">
        <v>2.2000000000000002</v>
      </c>
      <c r="U49" s="2" t="s">
        <v>33</v>
      </c>
      <c r="V49" s="2" t="s">
        <v>464</v>
      </c>
      <c r="W49" s="2" t="s">
        <v>74</v>
      </c>
      <c r="X49" s="2" t="s">
        <v>47</v>
      </c>
      <c r="Y49" s="2" t="s">
        <v>1654</v>
      </c>
      <c r="Z49" s="2" t="s">
        <v>1217</v>
      </c>
      <c r="AA49" s="5" t="s">
        <v>2508</v>
      </c>
      <c r="AB49" s="5" t="s">
        <v>3624</v>
      </c>
      <c r="AC49" s="5" t="s">
        <v>3519</v>
      </c>
      <c r="AD49" s="2" t="s">
        <v>43</v>
      </c>
      <c r="AE49" s="2" t="s">
        <v>43</v>
      </c>
      <c r="AF49" s="2" t="s">
        <v>43</v>
      </c>
      <c r="AG49" s="2" t="s">
        <v>43</v>
      </c>
      <c r="AH49" s="2" t="s">
        <v>43</v>
      </c>
      <c r="AI49" s="2" t="s">
        <v>43</v>
      </c>
      <c r="AJ49" s="2" t="s">
        <v>43</v>
      </c>
      <c r="AK49" s="2">
        <v>1963</v>
      </c>
      <c r="AM49" s="2" t="s">
        <v>4066</v>
      </c>
      <c r="AN49" s="2" t="s">
        <v>3615</v>
      </c>
    </row>
    <row r="50" spans="1:40" ht="79.2" x14ac:dyDescent="0.3">
      <c r="A50" s="2">
        <v>9039.6</v>
      </c>
      <c r="B50" s="2" t="s">
        <v>2522</v>
      </c>
      <c r="C50" s="43" t="s">
        <v>4282</v>
      </c>
      <c r="D50" s="2" t="s">
        <v>20</v>
      </c>
      <c r="E50" s="2" t="s">
        <v>1694</v>
      </c>
      <c r="F50" s="2" t="s">
        <v>1694</v>
      </c>
      <c r="G50" s="5" t="s">
        <v>49</v>
      </c>
      <c r="H50" s="19">
        <v>42477</v>
      </c>
      <c r="I50" s="2" t="s">
        <v>3696</v>
      </c>
      <c r="J50" s="2" t="s">
        <v>21</v>
      </c>
      <c r="K50" s="2" t="s">
        <v>44</v>
      </c>
      <c r="L50" s="2" t="s">
        <v>45</v>
      </c>
      <c r="M50" s="2" t="s">
        <v>44</v>
      </c>
      <c r="N50" s="2">
        <v>2</v>
      </c>
      <c r="O50" s="2" t="s">
        <v>45</v>
      </c>
      <c r="P50" s="2" t="s">
        <v>3625</v>
      </c>
      <c r="Q50" s="5">
        <v>18.71</v>
      </c>
      <c r="R50" s="5">
        <v>14.43</v>
      </c>
      <c r="S50" s="5">
        <v>3.69</v>
      </c>
      <c r="T50" s="2">
        <v>1.8</v>
      </c>
      <c r="U50" s="2" t="s">
        <v>33</v>
      </c>
      <c r="V50" s="2" t="s">
        <v>464</v>
      </c>
      <c r="W50" s="2" t="s">
        <v>62</v>
      </c>
      <c r="X50" s="2" t="s">
        <v>47</v>
      </c>
      <c r="Y50" s="2" t="s">
        <v>1654</v>
      </c>
      <c r="Z50" s="2" t="s">
        <v>1217</v>
      </c>
      <c r="AA50" s="5" t="s">
        <v>43</v>
      </c>
      <c r="AB50" s="5" t="s">
        <v>43</v>
      </c>
      <c r="AC50" s="5" t="s">
        <v>43</v>
      </c>
      <c r="AD50" s="2" t="s">
        <v>43</v>
      </c>
      <c r="AE50" s="2" t="s">
        <v>43</v>
      </c>
      <c r="AF50" s="2" t="s">
        <v>43</v>
      </c>
      <c r="AG50" s="2" t="s">
        <v>43</v>
      </c>
      <c r="AH50" s="2" t="s">
        <v>43</v>
      </c>
      <c r="AI50" s="2" t="s">
        <v>43</v>
      </c>
      <c r="AJ50" s="2" t="s">
        <v>43</v>
      </c>
      <c r="AK50" s="2">
        <v>1963</v>
      </c>
      <c r="AM50" s="2" t="s">
        <v>4067</v>
      </c>
      <c r="AN50" s="2" t="s">
        <v>3622</v>
      </c>
    </row>
    <row r="51" spans="1:40" ht="303.60000000000002" x14ac:dyDescent="0.3">
      <c r="A51" s="2">
        <v>9040</v>
      </c>
      <c r="B51" s="2" t="s">
        <v>2522</v>
      </c>
      <c r="C51" s="2" t="s">
        <v>43</v>
      </c>
      <c r="D51" s="2" t="s">
        <v>20</v>
      </c>
      <c r="E51" s="2" t="s">
        <v>1694</v>
      </c>
      <c r="F51" s="2" t="s">
        <v>1694</v>
      </c>
      <c r="G51" s="5" t="s">
        <v>49</v>
      </c>
      <c r="H51" s="19">
        <v>42477</v>
      </c>
      <c r="I51" s="2" t="s">
        <v>3696</v>
      </c>
      <c r="J51" s="2" t="s">
        <v>21</v>
      </c>
      <c r="K51" s="2" t="s">
        <v>44</v>
      </c>
      <c r="L51" s="2" t="s">
        <v>45</v>
      </c>
      <c r="M51" s="2" t="s">
        <v>45</v>
      </c>
      <c r="N51" s="2">
        <v>1</v>
      </c>
      <c r="O51" s="2" t="s">
        <v>45</v>
      </c>
      <c r="P51" s="2" t="s">
        <v>3626</v>
      </c>
      <c r="Q51" s="5">
        <v>21.46</v>
      </c>
      <c r="R51" s="5">
        <v>12.61</v>
      </c>
      <c r="S51" s="5">
        <v>2.16</v>
      </c>
      <c r="T51" s="2">
        <v>1.4</v>
      </c>
      <c r="U51" s="2" t="s">
        <v>33</v>
      </c>
      <c r="V51" s="2" t="s">
        <v>54</v>
      </c>
      <c r="W51" s="2" t="s">
        <v>55</v>
      </c>
      <c r="X51" s="2" t="s">
        <v>61</v>
      </c>
      <c r="Y51" s="2" t="s">
        <v>61</v>
      </c>
      <c r="Z51" s="2" t="s">
        <v>71</v>
      </c>
      <c r="AA51" s="5" t="s">
        <v>43</v>
      </c>
      <c r="AB51" s="5" t="s">
        <v>43</v>
      </c>
      <c r="AC51" s="5" t="s">
        <v>43</v>
      </c>
      <c r="AD51" s="2" t="s">
        <v>43</v>
      </c>
      <c r="AE51" s="2" t="s">
        <v>43</v>
      </c>
      <c r="AF51" s="2" t="s">
        <v>43</v>
      </c>
      <c r="AG51" s="2" t="s">
        <v>43</v>
      </c>
      <c r="AH51" s="2" t="s">
        <v>43</v>
      </c>
      <c r="AI51" s="2" t="s">
        <v>43</v>
      </c>
      <c r="AJ51" s="2" t="s">
        <v>43</v>
      </c>
      <c r="AL51" s="2" t="s">
        <v>69</v>
      </c>
      <c r="AM51" s="2" t="s">
        <v>3547</v>
      </c>
      <c r="AN51" s="2" t="s">
        <v>1703</v>
      </c>
    </row>
    <row r="52" spans="1:40" ht="79.2" x14ac:dyDescent="0.3">
      <c r="A52" s="2">
        <v>9041</v>
      </c>
      <c r="B52" s="2" t="s">
        <v>2522</v>
      </c>
      <c r="C52" s="2" t="s">
        <v>43</v>
      </c>
      <c r="D52" s="2" t="s">
        <v>20</v>
      </c>
      <c r="E52" s="2" t="s">
        <v>1694</v>
      </c>
      <c r="F52" s="2" t="s">
        <v>1694</v>
      </c>
      <c r="G52" s="5" t="s">
        <v>49</v>
      </c>
      <c r="H52" s="19">
        <v>42477</v>
      </c>
      <c r="I52" s="2" t="s">
        <v>3696</v>
      </c>
      <c r="J52" s="2" t="s">
        <v>21</v>
      </c>
      <c r="K52" s="2" t="s">
        <v>45</v>
      </c>
      <c r="L52" s="2" t="s">
        <v>45</v>
      </c>
      <c r="M52" s="2" t="s">
        <v>44</v>
      </c>
      <c r="N52" s="2">
        <v>5</v>
      </c>
      <c r="O52" s="2" t="s">
        <v>45</v>
      </c>
      <c r="P52" s="2" t="s">
        <v>3628</v>
      </c>
      <c r="Q52" s="5" t="s">
        <v>387</v>
      </c>
      <c r="R52" s="5" t="s">
        <v>3627</v>
      </c>
      <c r="S52" s="5">
        <v>3.97</v>
      </c>
      <c r="T52" s="2">
        <v>28.6</v>
      </c>
      <c r="U52" s="2" t="s">
        <v>33</v>
      </c>
      <c r="V52" s="2" t="s">
        <v>46</v>
      </c>
      <c r="W52" s="2" t="s">
        <v>62</v>
      </c>
      <c r="X52" s="2" t="s">
        <v>47</v>
      </c>
      <c r="Y52" s="2" t="s">
        <v>48</v>
      </c>
      <c r="Z52" s="2" t="s">
        <v>65</v>
      </c>
      <c r="AA52" s="5" t="s">
        <v>43</v>
      </c>
      <c r="AB52" s="5" t="s">
        <v>43</v>
      </c>
      <c r="AC52" s="5" t="s">
        <v>43</v>
      </c>
      <c r="AD52" s="2" t="s">
        <v>43</v>
      </c>
      <c r="AE52" s="2" t="s">
        <v>43</v>
      </c>
      <c r="AF52" s="2" t="s">
        <v>43</v>
      </c>
      <c r="AG52" s="2" t="s">
        <v>43</v>
      </c>
      <c r="AH52" s="2" t="s">
        <v>43</v>
      </c>
      <c r="AI52" s="2" t="s">
        <v>43</v>
      </c>
      <c r="AJ52" s="2" t="s">
        <v>43</v>
      </c>
      <c r="AL52" s="2">
        <v>1929</v>
      </c>
      <c r="AM52" s="2" t="s">
        <v>3629</v>
      </c>
      <c r="AN52" s="2" t="s">
        <v>3630</v>
      </c>
    </row>
    <row r="53" spans="1:40" ht="198" x14ac:dyDescent="0.3">
      <c r="A53" s="2">
        <v>9042</v>
      </c>
      <c r="B53" s="2" t="s">
        <v>2522</v>
      </c>
      <c r="C53" s="43" t="s">
        <v>4283</v>
      </c>
      <c r="D53" s="2" t="s">
        <v>20</v>
      </c>
      <c r="E53" s="2" t="s">
        <v>1694</v>
      </c>
      <c r="F53" s="2" t="s">
        <v>1694</v>
      </c>
      <c r="G53" s="5" t="s">
        <v>49</v>
      </c>
      <c r="H53" s="19">
        <v>42477</v>
      </c>
      <c r="I53" s="2" t="s">
        <v>3696</v>
      </c>
      <c r="J53" s="2" t="s">
        <v>21</v>
      </c>
      <c r="K53" s="2" t="s">
        <v>44</v>
      </c>
      <c r="L53" s="2" t="s">
        <v>45</v>
      </c>
      <c r="M53" s="2" t="s">
        <v>45</v>
      </c>
      <c r="N53" s="2">
        <v>1</v>
      </c>
      <c r="O53" s="2" t="s">
        <v>45</v>
      </c>
      <c r="P53" s="2" t="s">
        <v>3669</v>
      </c>
      <c r="Q53" s="5">
        <v>61.08</v>
      </c>
      <c r="R53" s="5">
        <v>41.83</v>
      </c>
      <c r="S53" s="5">
        <v>6.68</v>
      </c>
      <c r="T53" s="2">
        <v>72.2</v>
      </c>
      <c r="U53" s="2" t="s">
        <v>33</v>
      </c>
      <c r="V53" s="2" t="s">
        <v>63</v>
      </c>
      <c r="W53" s="2" t="s">
        <v>56</v>
      </c>
      <c r="X53" s="2" t="s">
        <v>47</v>
      </c>
      <c r="Y53" s="2" t="s">
        <v>83</v>
      </c>
      <c r="Z53" s="2" t="s">
        <v>3631</v>
      </c>
      <c r="AA53" s="5" t="s">
        <v>1434</v>
      </c>
      <c r="AB53" s="5">
        <v>25.17</v>
      </c>
      <c r="AC53" s="5">
        <v>0.4</v>
      </c>
      <c r="AD53" s="2">
        <v>25.3</v>
      </c>
      <c r="AE53" s="2" t="s">
        <v>45</v>
      </c>
      <c r="AF53" s="2" t="s">
        <v>43</v>
      </c>
      <c r="AG53" s="2" t="s">
        <v>43</v>
      </c>
      <c r="AH53" s="2" t="s">
        <v>43</v>
      </c>
      <c r="AI53" s="2" t="s">
        <v>43</v>
      </c>
      <c r="AJ53" s="2" t="s">
        <v>43</v>
      </c>
      <c r="AK53" s="2">
        <v>1840</v>
      </c>
      <c r="AL53" s="2">
        <v>1870</v>
      </c>
      <c r="AM53" s="2" t="s">
        <v>422</v>
      </c>
      <c r="AN53" s="11" t="s">
        <v>385</v>
      </c>
    </row>
    <row r="54" spans="1:40" ht="198" x14ac:dyDescent="0.3">
      <c r="A54" s="2">
        <v>9043</v>
      </c>
      <c r="B54" s="2" t="s">
        <v>2522</v>
      </c>
      <c r="C54" s="43" t="s">
        <v>4284</v>
      </c>
      <c r="D54" s="2" t="s">
        <v>20</v>
      </c>
      <c r="E54" s="2" t="s">
        <v>1694</v>
      </c>
      <c r="F54" s="2" t="s">
        <v>1694</v>
      </c>
      <c r="G54" s="5" t="s">
        <v>49</v>
      </c>
      <c r="H54" s="19">
        <v>42477</v>
      </c>
      <c r="I54" s="2" t="s">
        <v>3696</v>
      </c>
      <c r="J54" s="2" t="s">
        <v>21</v>
      </c>
      <c r="K54" s="2" t="s">
        <v>44</v>
      </c>
      <c r="L54" s="2" t="s">
        <v>45</v>
      </c>
      <c r="M54" s="2" t="s">
        <v>45</v>
      </c>
      <c r="N54" s="2">
        <v>1</v>
      </c>
      <c r="O54" s="2" t="s">
        <v>45</v>
      </c>
      <c r="P54" s="2" t="s">
        <v>3670</v>
      </c>
      <c r="Q54" s="5" t="s">
        <v>3632</v>
      </c>
      <c r="R54" s="5" t="s">
        <v>3633</v>
      </c>
      <c r="S54" s="5" t="s">
        <v>3634</v>
      </c>
      <c r="T54" s="2">
        <v>53.1</v>
      </c>
      <c r="U54" s="2" t="s">
        <v>33</v>
      </c>
      <c r="V54" s="2" t="s">
        <v>63</v>
      </c>
      <c r="W54" s="2" t="s">
        <v>56</v>
      </c>
      <c r="X54" s="2" t="s">
        <v>47</v>
      </c>
      <c r="Y54" s="2" t="s">
        <v>83</v>
      </c>
      <c r="Z54" s="2" t="s">
        <v>3631</v>
      </c>
      <c r="AA54" s="5" t="s">
        <v>3635</v>
      </c>
      <c r="AB54" s="5" t="s">
        <v>3175</v>
      </c>
      <c r="AC54" s="5" t="s">
        <v>2770</v>
      </c>
      <c r="AD54" s="2">
        <v>29.87</v>
      </c>
      <c r="AE54" s="2" t="s">
        <v>45</v>
      </c>
      <c r="AF54" s="2" t="s">
        <v>43</v>
      </c>
      <c r="AG54" s="2" t="s">
        <v>43</v>
      </c>
      <c r="AH54" s="2" t="s">
        <v>43</v>
      </c>
      <c r="AI54" s="2" t="s">
        <v>43</v>
      </c>
      <c r="AJ54" s="2" t="s">
        <v>43</v>
      </c>
      <c r="AK54" s="2">
        <v>1840</v>
      </c>
      <c r="AL54" s="2">
        <v>1870</v>
      </c>
      <c r="AM54" s="2" t="s">
        <v>422</v>
      </c>
      <c r="AN54" s="11" t="s">
        <v>385</v>
      </c>
    </row>
    <row r="55" spans="1:40" ht="132" x14ac:dyDescent="0.3">
      <c r="A55" s="2">
        <v>9044</v>
      </c>
      <c r="B55" s="2" t="s">
        <v>2522</v>
      </c>
      <c r="C55" s="43" t="s">
        <v>4285</v>
      </c>
      <c r="D55" s="2" t="s">
        <v>20</v>
      </c>
      <c r="E55" s="2" t="s">
        <v>1694</v>
      </c>
      <c r="F55" s="2" t="s">
        <v>1694</v>
      </c>
      <c r="G55" s="5" t="s">
        <v>49</v>
      </c>
      <c r="H55" s="19">
        <v>42477</v>
      </c>
      <c r="I55" s="2" t="s">
        <v>3696</v>
      </c>
      <c r="J55" s="2" t="s">
        <v>21</v>
      </c>
      <c r="K55" s="2" t="s">
        <v>44</v>
      </c>
      <c r="L55" s="2" t="s">
        <v>45</v>
      </c>
      <c r="M55" s="2" t="s">
        <v>45</v>
      </c>
      <c r="N55" s="2">
        <v>1</v>
      </c>
      <c r="O55" s="2" t="s">
        <v>45</v>
      </c>
      <c r="P55" s="2" t="s">
        <v>3640</v>
      </c>
      <c r="Q55" s="5">
        <v>55.4</v>
      </c>
      <c r="R55" s="5">
        <v>34.340000000000003</v>
      </c>
      <c r="S55" s="5">
        <v>4.6500000000000004</v>
      </c>
      <c r="T55" s="2">
        <v>26.3</v>
      </c>
      <c r="U55" s="2" t="s">
        <v>33</v>
      </c>
      <c r="V55" s="2" t="s">
        <v>63</v>
      </c>
      <c r="W55" s="2" t="s">
        <v>74</v>
      </c>
      <c r="X55" s="2" t="s">
        <v>47</v>
      </c>
      <c r="Y55" s="2" t="s">
        <v>83</v>
      </c>
      <c r="Z55" s="2" t="s">
        <v>3631</v>
      </c>
      <c r="AA55" s="5" t="s">
        <v>3635</v>
      </c>
      <c r="AB55" s="5" t="s">
        <v>3641</v>
      </c>
      <c r="AC55" s="5" t="s">
        <v>2770</v>
      </c>
      <c r="AD55" s="2" t="s">
        <v>43</v>
      </c>
      <c r="AE55" s="2" t="s">
        <v>43</v>
      </c>
      <c r="AF55" s="2" t="s">
        <v>43</v>
      </c>
      <c r="AG55" s="2" t="s">
        <v>43</v>
      </c>
      <c r="AH55" s="2" t="s">
        <v>43</v>
      </c>
      <c r="AI55" s="2" t="s">
        <v>43</v>
      </c>
      <c r="AJ55" s="2" t="s">
        <v>43</v>
      </c>
      <c r="AK55" s="2">
        <v>1840</v>
      </c>
      <c r="AL55" s="2">
        <v>1890</v>
      </c>
      <c r="AM55" s="2" t="s">
        <v>422</v>
      </c>
      <c r="AN55" s="11" t="s">
        <v>383</v>
      </c>
    </row>
    <row r="56" spans="1:40" ht="303.60000000000002" x14ac:dyDescent="0.3">
      <c r="A56" s="2">
        <v>9045</v>
      </c>
      <c r="B56" s="2" t="s">
        <v>2522</v>
      </c>
      <c r="C56" s="43" t="s">
        <v>4286</v>
      </c>
      <c r="D56" s="2" t="s">
        <v>20</v>
      </c>
      <c r="E56" s="2" t="s">
        <v>1694</v>
      </c>
      <c r="F56" s="2" t="s">
        <v>1694</v>
      </c>
      <c r="G56" s="5" t="s">
        <v>49</v>
      </c>
      <c r="H56" s="19">
        <v>42478</v>
      </c>
      <c r="I56" s="2" t="s">
        <v>3696</v>
      </c>
      <c r="J56" s="2" t="s">
        <v>21</v>
      </c>
      <c r="K56" s="2" t="s">
        <v>44</v>
      </c>
      <c r="L56" s="2" t="s">
        <v>45</v>
      </c>
      <c r="M56" s="2" t="s">
        <v>45</v>
      </c>
      <c r="N56" s="2">
        <v>1</v>
      </c>
      <c r="O56" s="2" t="s">
        <v>45</v>
      </c>
      <c r="P56" s="2" t="s">
        <v>3642</v>
      </c>
      <c r="Q56" s="5">
        <v>95.26</v>
      </c>
      <c r="R56" s="5">
        <v>64.09</v>
      </c>
      <c r="S56" s="5">
        <v>2.79</v>
      </c>
      <c r="T56" s="2">
        <v>20.9</v>
      </c>
      <c r="U56" s="2" t="s">
        <v>33</v>
      </c>
      <c r="V56" s="2" t="s">
        <v>54</v>
      </c>
      <c r="W56" s="2" t="s">
        <v>55</v>
      </c>
      <c r="X56" s="2" t="s">
        <v>61</v>
      </c>
      <c r="Y56" s="2" t="s">
        <v>61</v>
      </c>
      <c r="Z56" s="2" t="s">
        <v>71</v>
      </c>
      <c r="AA56" s="5" t="s">
        <v>43</v>
      </c>
      <c r="AB56" s="5" t="s">
        <v>43</v>
      </c>
      <c r="AC56" s="5" t="s">
        <v>43</v>
      </c>
      <c r="AD56" s="2" t="s">
        <v>43</v>
      </c>
      <c r="AE56" s="2" t="s">
        <v>43</v>
      </c>
      <c r="AF56" s="2" t="s">
        <v>43</v>
      </c>
      <c r="AG56" s="2" t="s">
        <v>43</v>
      </c>
      <c r="AH56" s="2" t="s">
        <v>43</v>
      </c>
      <c r="AI56" s="2" t="s">
        <v>43</v>
      </c>
      <c r="AJ56" s="2" t="s">
        <v>43</v>
      </c>
      <c r="AL56" s="2" t="s">
        <v>69</v>
      </c>
      <c r="AM56" s="2" t="s">
        <v>3547</v>
      </c>
      <c r="AN56" s="2" t="s">
        <v>1704</v>
      </c>
    </row>
    <row r="57" spans="1:40" ht="26.4" x14ac:dyDescent="0.3">
      <c r="A57" s="2">
        <v>9046</v>
      </c>
      <c r="B57" s="2" t="s">
        <v>2522</v>
      </c>
      <c r="C57" s="2" t="s">
        <v>43</v>
      </c>
      <c r="D57" s="2" t="s">
        <v>20</v>
      </c>
      <c r="E57" s="2" t="s">
        <v>1694</v>
      </c>
      <c r="F57" s="2" t="s">
        <v>1694</v>
      </c>
      <c r="G57" s="5" t="s">
        <v>49</v>
      </c>
      <c r="H57" s="19">
        <v>42478</v>
      </c>
      <c r="I57" s="2" t="s">
        <v>3696</v>
      </c>
      <c r="J57" s="2" t="s">
        <v>21</v>
      </c>
      <c r="K57" s="2" t="s">
        <v>45</v>
      </c>
      <c r="L57" s="2" t="s">
        <v>45</v>
      </c>
      <c r="M57" s="2" t="s">
        <v>45</v>
      </c>
      <c r="N57" s="2">
        <v>1</v>
      </c>
      <c r="O57" s="2" t="s">
        <v>45</v>
      </c>
      <c r="P57" s="2" t="s">
        <v>3643</v>
      </c>
      <c r="Q57" s="5">
        <v>26.92</v>
      </c>
      <c r="R57" s="5">
        <v>18.13</v>
      </c>
      <c r="S57" s="5">
        <v>4.4400000000000004</v>
      </c>
      <c r="T57" s="2">
        <v>1.5</v>
      </c>
      <c r="U57" s="2" t="s">
        <v>33</v>
      </c>
      <c r="V57" s="2" t="s">
        <v>52</v>
      </c>
      <c r="W57" s="2" t="s">
        <v>62</v>
      </c>
      <c r="X57" s="2" t="s">
        <v>186</v>
      </c>
      <c r="Y57" s="2" t="s">
        <v>48</v>
      </c>
      <c r="Z57" s="2" t="s">
        <v>65</v>
      </c>
      <c r="AA57" s="5" t="s">
        <v>43</v>
      </c>
      <c r="AB57" s="5" t="s">
        <v>43</v>
      </c>
      <c r="AC57" s="5" t="s">
        <v>43</v>
      </c>
      <c r="AD57" s="2" t="s">
        <v>43</v>
      </c>
      <c r="AE57" s="2" t="s">
        <v>43</v>
      </c>
      <c r="AF57" s="2" t="s">
        <v>43</v>
      </c>
      <c r="AG57" s="2" t="s">
        <v>43</v>
      </c>
      <c r="AH57" s="2" t="s">
        <v>43</v>
      </c>
      <c r="AI57" s="5" t="s">
        <v>43</v>
      </c>
      <c r="AJ57" s="2" t="s">
        <v>43</v>
      </c>
    </row>
    <row r="58" spans="1:40" ht="39.6" x14ac:dyDescent="0.3">
      <c r="A58" s="2">
        <v>9047</v>
      </c>
      <c r="B58" s="2" t="s">
        <v>2522</v>
      </c>
      <c r="C58" s="43" t="s">
        <v>4287</v>
      </c>
      <c r="D58" s="2" t="s">
        <v>20</v>
      </c>
      <c r="E58" s="2" t="s">
        <v>1694</v>
      </c>
      <c r="F58" s="2" t="s">
        <v>1694</v>
      </c>
      <c r="G58" s="5" t="s">
        <v>49</v>
      </c>
      <c r="H58" s="19">
        <v>42478</v>
      </c>
      <c r="I58" s="2" t="s">
        <v>3696</v>
      </c>
      <c r="J58" s="2" t="s">
        <v>21</v>
      </c>
      <c r="K58" s="2" t="s">
        <v>44</v>
      </c>
      <c r="L58" s="2" t="s">
        <v>45</v>
      </c>
      <c r="M58" s="2" t="s">
        <v>45</v>
      </c>
      <c r="N58" s="2">
        <v>1</v>
      </c>
      <c r="O58" s="2" t="s">
        <v>44</v>
      </c>
      <c r="P58" s="2" t="s">
        <v>4065</v>
      </c>
      <c r="Q58" s="5">
        <v>27.06</v>
      </c>
      <c r="R58" s="5">
        <v>21.87</v>
      </c>
      <c r="S58" s="5">
        <v>2.15</v>
      </c>
      <c r="T58" s="2">
        <v>2.4</v>
      </c>
      <c r="U58" s="2" t="s">
        <v>33</v>
      </c>
      <c r="V58" s="2" t="s">
        <v>52</v>
      </c>
      <c r="W58" s="2" t="s">
        <v>62</v>
      </c>
      <c r="X58" s="2" t="s">
        <v>186</v>
      </c>
      <c r="Y58" s="2" t="s">
        <v>48</v>
      </c>
      <c r="Z58" s="2" t="s">
        <v>65</v>
      </c>
      <c r="AA58" s="5" t="s">
        <v>43</v>
      </c>
      <c r="AB58" s="5" t="s">
        <v>43</v>
      </c>
      <c r="AC58" s="5" t="s">
        <v>43</v>
      </c>
      <c r="AD58" s="2" t="s">
        <v>43</v>
      </c>
      <c r="AE58" s="2" t="s">
        <v>43</v>
      </c>
      <c r="AF58" s="2" t="s">
        <v>43</v>
      </c>
      <c r="AG58" s="2" t="s">
        <v>43</v>
      </c>
      <c r="AH58" s="2" t="s">
        <v>43</v>
      </c>
      <c r="AI58" s="5" t="s">
        <v>43</v>
      </c>
      <c r="AJ58" s="2" t="s">
        <v>43</v>
      </c>
    </row>
    <row r="59" spans="1:40" ht="79.2" x14ac:dyDescent="0.3">
      <c r="A59" s="2">
        <v>9048</v>
      </c>
      <c r="B59" s="2" t="s">
        <v>2522</v>
      </c>
      <c r="C59" s="2" t="s">
        <v>43</v>
      </c>
      <c r="D59" s="2" t="s">
        <v>20</v>
      </c>
      <c r="E59" s="2" t="s">
        <v>1694</v>
      </c>
      <c r="F59" s="2" t="s">
        <v>1694</v>
      </c>
      <c r="G59" s="5" t="s">
        <v>49</v>
      </c>
      <c r="H59" s="19">
        <v>42478</v>
      </c>
      <c r="I59" s="2" t="s">
        <v>3696</v>
      </c>
      <c r="J59" s="2" t="s">
        <v>21</v>
      </c>
      <c r="K59" s="2" t="s">
        <v>345</v>
      </c>
      <c r="L59" s="2" t="s">
        <v>45</v>
      </c>
      <c r="M59" s="2" t="s">
        <v>45</v>
      </c>
      <c r="N59" s="2">
        <v>1</v>
      </c>
      <c r="O59" s="2" t="s">
        <v>45</v>
      </c>
      <c r="P59" s="2" t="s">
        <v>3645</v>
      </c>
      <c r="Q59" s="5">
        <v>28.82</v>
      </c>
      <c r="R59" s="5">
        <v>26.89</v>
      </c>
      <c r="S59" s="5">
        <v>3.79</v>
      </c>
      <c r="T59" s="2">
        <v>3.3</v>
      </c>
      <c r="U59" s="2" t="s">
        <v>33</v>
      </c>
      <c r="V59" s="2" t="s">
        <v>46</v>
      </c>
      <c r="W59" s="2" t="s">
        <v>62</v>
      </c>
      <c r="X59" s="2" t="s">
        <v>186</v>
      </c>
      <c r="Y59" s="2" t="s">
        <v>48</v>
      </c>
      <c r="Z59" s="2" t="s">
        <v>65</v>
      </c>
      <c r="AA59" s="5" t="s">
        <v>43</v>
      </c>
      <c r="AB59" s="5" t="s">
        <v>43</v>
      </c>
      <c r="AC59" s="5" t="s">
        <v>43</v>
      </c>
      <c r="AD59" s="2" t="s">
        <v>43</v>
      </c>
      <c r="AE59" s="2" t="s">
        <v>43</v>
      </c>
      <c r="AF59" s="2" t="s">
        <v>43</v>
      </c>
      <c r="AG59" s="2" t="s">
        <v>43</v>
      </c>
      <c r="AH59" s="2" t="s">
        <v>43</v>
      </c>
      <c r="AI59" s="5" t="s">
        <v>43</v>
      </c>
      <c r="AJ59" s="2" t="s">
        <v>43</v>
      </c>
      <c r="AL59" s="2">
        <v>1929</v>
      </c>
      <c r="AM59" s="2" t="s">
        <v>3629</v>
      </c>
      <c r="AN59" s="2" t="s">
        <v>3630</v>
      </c>
    </row>
    <row r="60" spans="1:40" ht="26.4" x14ac:dyDescent="0.3">
      <c r="A60" s="2">
        <v>9049</v>
      </c>
      <c r="B60" s="2" t="s">
        <v>2522</v>
      </c>
      <c r="C60" s="43" t="s">
        <v>4288</v>
      </c>
      <c r="D60" s="2" t="s">
        <v>20</v>
      </c>
      <c r="E60" s="2" t="s">
        <v>1694</v>
      </c>
      <c r="F60" s="2" t="s">
        <v>1694</v>
      </c>
      <c r="G60" s="5" t="s">
        <v>49</v>
      </c>
      <c r="H60" s="19">
        <v>42478</v>
      </c>
      <c r="I60" s="2" t="s">
        <v>3696</v>
      </c>
      <c r="J60" s="2" t="s">
        <v>21</v>
      </c>
      <c r="K60" s="2" t="s">
        <v>45</v>
      </c>
      <c r="L60" s="2" t="s">
        <v>45</v>
      </c>
      <c r="M60" s="2" t="s">
        <v>45</v>
      </c>
      <c r="N60" s="2">
        <v>1</v>
      </c>
      <c r="O60" s="2" t="s">
        <v>44</v>
      </c>
      <c r="P60" s="2" t="s">
        <v>3644</v>
      </c>
      <c r="Q60" s="5">
        <v>30.41</v>
      </c>
      <c r="R60" s="5">
        <v>23.8</v>
      </c>
      <c r="S60" s="5">
        <v>3.75</v>
      </c>
      <c r="T60" s="2">
        <v>4.2</v>
      </c>
      <c r="U60" s="2" t="s">
        <v>33</v>
      </c>
      <c r="V60" s="2" t="s">
        <v>464</v>
      </c>
      <c r="W60" s="2" t="s">
        <v>62</v>
      </c>
      <c r="X60" s="2" t="s">
        <v>47</v>
      </c>
      <c r="Y60" s="2" t="s">
        <v>48</v>
      </c>
      <c r="Z60" s="2" t="s">
        <v>65</v>
      </c>
      <c r="AA60" s="5" t="s">
        <v>43</v>
      </c>
      <c r="AB60" s="5" t="s">
        <v>43</v>
      </c>
      <c r="AC60" s="5" t="s">
        <v>43</v>
      </c>
      <c r="AD60" s="5" t="s">
        <v>43</v>
      </c>
      <c r="AE60" s="5" t="s">
        <v>43</v>
      </c>
      <c r="AF60" s="5" t="s">
        <v>43</v>
      </c>
      <c r="AG60" s="5" t="s">
        <v>43</v>
      </c>
      <c r="AH60" s="5" t="s">
        <v>43</v>
      </c>
      <c r="AI60" s="5" t="s">
        <v>43</v>
      </c>
      <c r="AJ60" s="2" t="s">
        <v>43</v>
      </c>
    </row>
    <row r="61" spans="1:40" ht="79.2" x14ac:dyDescent="0.3">
      <c r="A61" s="2">
        <v>9050</v>
      </c>
      <c r="B61" s="2" t="s">
        <v>2522</v>
      </c>
      <c r="C61" s="43" t="s">
        <v>4289</v>
      </c>
      <c r="D61" s="2" t="s">
        <v>20</v>
      </c>
      <c r="E61" s="2" t="s">
        <v>1694</v>
      </c>
      <c r="F61" s="2" t="s">
        <v>1694</v>
      </c>
      <c r="G61" s="5" t="s">
        <v>49</v>
      </c>
      <c r="H61" s="19">
        <v>42478</v>
      </c>
      <c r="I61" s="2" t="s">
        <v>3696</v>
      </c>
      <c r="J61" s="2" t="s">
        <v>21</v>
      </c>
      <c r="K61" s="2" t="s">
        <v>44</v>
      </c>
      <c r="L61" s="2" t="s">
        <v>45</v>
      </c>
      <c r="M61" s="2" t="s">
        <v>45</v>
      </c>
      <c r="N61" s="2">
        <v>1</v>
      </c>
      <c r="O61" s="2" t="s">
        <v>45</v>
      </c>
      <c r="P61" s="2" t="s">
        <v>3647</v>
      </c>
      <c r="Q61" s="5">
        <v>52.39</v>
      </c>
      <c r="R61" s="5">
        <v>15.38</v>
      </c>
      <c r="S61" s="5">
        <v>4.75</v>
      </c>
      <c r="T61" s="2">
        <v>8.1</v>
      </c>
      <c r="U61" s="2" t="s">
        <v>33</v>
      </c>
      <c r="V61" s="2" t="s">
        <v>46</v>
      </c>
      <c r="W61" s="2" t="s">
        <v>74</v>
      </c>
      <c r="X61" s="2" t="s">
        <v>3646</v>
      </c>
      <c r="Y61" s="2" t="s">
        <v>48</v>
      </c>
      <c r="Z61" s="2" t="s">
        <v>65</v>
      </c>
      <c r="AA61" s="5" t="s">
        <v>3410</v>
      </c>
      <c r="AB61" s="5">
        <v>4.66</v>
      </c>
      <c r="AC61" s="5" t="s">
        <v>2983</v>
      </c>
      <c r="AD61" s="2">
        <v>3.04</v>
      </c>
      <c r="AE61" s="2" t="s">
        <v>43</v>
      </c>
      <c r="AF61" s="2" t="s">
        <v>43</v>
      </c>
      <c r="AG61" s="2" t="s">
        <v>43</v>
      </c>
      <c r="AH61" s="2" t="s">
        <v>43</v>
      </c>
      <c r="AI61" s="5" t="s">
        <v>43</v>
      </c>
      <c r="AJ61" s="2" t="s">
        <v>43</v>
      </c>
      <c r="AL61" s="2">
        <v>1929</v>
      </c>
      <c r="AM61" s="2" t="s">
        <v>3629</v>
      </c>
      <c r="AN61" s="2" t="s">
        <v>3630</v>
      </c>
    </row>
    <row r="62" spans="1:40" ht="26.4" x14ac:dyDescent="0.3">
      <c r="A62" s="2">
        <v>9051</v>
      </c>
      <c r="B62" s="2" t="s">
        <v>2522</v>
      </c>
      <c r="C62" s="2" t="s">
        <v>43</v>
      </c>
      <c r="D62" s="2" t="s">
        <v>20</v>
      </c>
      <c r="E62" s="2" t="s">
        <v>1694</v>
      </c>
      <c r="F62" s="2" t="s">
        <v>1694</v>
      </c>
      <c r="G62" s="5" t="s">
        <v>49</v>
      </c>
      <c r="H62" s="19">
        <v>42478</v>
      </c>
      <c r="I62" s="2" t="s">
        <v>3696</v>
      </c>
      <c r="J62" s="2" t="s">
        <v>21</v>
      </c>
      <c r="K62" s="2" t="s">
        <v>45</v>
      </c>
      <c r="L62" s="2" t="s">
        <v>45</v>
      </c>
      <c r="M62" s="2" t="s">
        <v>45</v>
      </c>
      <c r="N62" s="2">
        <v>1</v>
      </c>
      <c r="O62" s="2" t="s">
        <v>45</v>
      </c>
      <c r="P62" s="2" t="s">
        <v>2654</v>
      </c>
      <c r="Q62" s="5">
        <v>36.29</v>
      </c>
      <c r="R62" s="5">
        <v>27.78</v>
      </c>
      <c r="S62" s="5">
        <v>2.88</v>
      </c>
      <c r="T62" s="2">
        <v>5.2</v>
      </c>
      <c r="U62" s="2" t="s">
        <v>33</v>
      </c>
      <c r="V62" s="2" t="s">
        <v>52</v>
      </c>
      <c r="W62" s="2" t="s">
        <v>62</v>
      </c>
      <c r="X62" s="2" t="s">
        <v>186</v>
      </c>
      <c r="Y62" s="2" t="s">
        <v>48</v>
      </c>
      <c r="Z62" s="2" t="s">
        <v>65</v>
      </c>
      <c r="AA62" s="5" t="s">
        <v>43</v>
      </c>
      <c r="AB62" s="5" t="s">
        <v>43</v>
      </c>
      <c r="AC62" s="5" t="s">
        <v>43</v>
      </c>
      <c r="AD62" s="5" t="s">
        <v>43</v>
      </c>
      <c r="AE62" s="5" t="s">
        <v>43</v>
      </c>
      <c r="AF62" s="5" t="s">
        <v>43</v>
      </c>
      <c r="AG62" s="5" t="s">
        <v>43</v>
      </c>
      <c r="AH62" s="5" t="s">
        <v>43</v>
      </c>
      <c r="AI62" s="5" t="s">
        <v>43</v>
      </c>
      <c r="AJ62" s="5" t="s">
        <v>43</v>
      </c>
    </row>
    <row r="63" spans="1:40" ht="132" x14ac:dyDescent="0.3">
      <c r="A63" s="2">
        <v>9052</v>
      </c>
      <c r="B63" s="2" t="s">
        <v>2522</v>
      </c>
      <c r="C63" s="2" t="s">
        <v>43</v>
      </c>
      <c r="D63" s="2" t="s">
        <v>20</v>
      </c>
      <c r="E63" s="2" t="s">
        <v>1694</v>
      </c>
      <c r="F63" s="2" t="s">
        <v>1694</v>
      </c>
      <c r="G63" s="5" t="s">
        <v>49</v>
      </c>
      <c r="H63" s="19">
        <v>42478</v>
      </c>
      <c r="I63" s="2" t="s">
        <v>3696</v>
      </c>
      <c r="J63" s="2" t="s">
        <v>21</v>
      </c>
      <c r="K63" s="2" t="s">
        <v>45</v>
      </c>
      <c r="L63" s="2" t="s">
        <v>45</v>
      </c>
      <c r="M63" s="2" t="s">
        <v>45</v>
      </c>
      <c r="N63" s="2">
        <v>1</v>
      </c>
      <c r="O63" s="2" t="s">
        <v>45</v>
      </c>
      <c r="P63" s="2" t="s">
        <v>3636</v>
      </c>
      <c r="Q63" s="5">
        <v>54.46</v>
      </c>
      <c r="R63" s="5">
        <v>26.66</v>
      </c>
      <c r="S63" s="5">
        <v>4.82</v>
      </c>
      <c r="T63" s="2">
        <v>11.1</v>
      </c>
      <c r="U63" s="2" t="s">
        <v>33</v>
      </c>
      <c r="V63" s="2" t="s">
        <v>63</v>
      </c>
      <c r="W63" s="2" t="s">
        <v>62</v>
      </c>
      <c r="X63" s="2" t="s">
        <v>47</v>
      </c>
      <c r="Y63" s="2" t="s">
        <v>83</v>
      </c>
      <c r="Z63" s="2" t="s">
        <v>3631</v>
      </c>
      <c r="AA63" s="5" t="s">
        <v>43</v>
      </c>
      <c r="AB63" s="5" t="s">
        <v>43</v>
      </c>
      <c r="AC63" s="5" t="s">
        <v>43</v>
      </c>
      <c r="AD63" s="2" t="s">
        <v>43</v>
      </c>
      <c r="AE63" s="2" t="s">
        <v>43</v>
      </c>
      <c r="AF63" s="2" t="s">
        <v>43</v>
      </c>
      <c r="AG63" s="2" t="s">
        <v>43</v>
      </c>
      <c r="AH63" s="2" t="s">
        <v>43</v>
      </c>
      <c r="AI63" s="5" t="s">
        <v>43</v>
      </c>
      <c r="AJ63" s="2" t="s">
        <v>43</v>
      </c>
      <c r="AK63" s="2">
        <v>1840</v>
      </c>
      <c r="AL63" s="2">
        <v>1890</v>
      </c>
      <c r="AM63" s="2" t="s">
        <v>423</v>
      </c>
      <c r="AN63" s="11" t="s">
        <v>383</v>
      </c>
    </row>
    <row r="64" spans="1:40" ht="79.2" x14ac:dyDescent="0.3">
      <c r="A64" s="2">
        <v>9053</v>
      </c>
      <c r="B64" s="2" t="s">
        <v>2522</v>
      </c>
      <c r="C64" s="43" t="s">
        <v>4290</v>
      </c>
      <c r="D64" s="2" t="s">
        <v>20</v>
      </c>
      <c r="E64" s="2" t="s">
        <v>1694</v>
      </c>
      <c r="F64" s="2" t="s">
        <v>1694</v>
      </c>
      <c r="G64" s="5" t="s">
        <v>49</v>
      </c>
      <c r="H64" s="19">
        <v>42478</v>
      </c>
      <c r="I64" s="2" t="s">
        <v>3696</v>
      </c>
      <c r="J64" s="2" t="s">
        <v>21</v>
      </c>
      <c r="K64" s="2" t="s">
        <v>44</v>
      </c>
      <c r="L64" s="2" t="s">
        <v>45</v>
      </c>
      <c r="M64" s="2" t="s">
        <v>45</v>
      </c>
      <c r="N64" s="2">
        <v>1</v>
      </c>
      <c r="O64" s="2" t="s">
        <v>45</v>
      </c>
      <c r="P64" s="2" t="s">
        <v>3649</v>
      </c>
      <c r="Q64" s="5">
        <v>44.66</v>
      </c>
      <c r="R64" s="5">
        <v>21.95</v>
      </c>
      <c r="S64" s="5">
        <v>4.75</v>
      </c>
      <c r="T64" s="2">
        <v>8.6999999999999993</v>
      </c>
      <c r="U64" s="2" t="s">
        <v>33</v>
      </c>
      <c r="V64" s="2" t="s">
        <v>46</v>
      </c>
      <c r="W64" s="2" t="s">
        <v>56</v>
      </c>
      <c r="X64" s="2" t="s">
        <v>47</v>
      </c>
      <c r="Y64" s="2" t="s">
        <v>48</v>
      </c>
      <c r="Z64" s="2" t="s">
        <v>65</v>
      </c>
      <c r="AA64" s="5" t="s">
        <v>3648</v>
      </c>
      <c r="AB64" s="5" t="s">
        <v>3333</v>
      </c>
      <c r="AC64" s="5" t="s">
        <v>3650</v>
      </c>
      <c r="AD64" s="2" t="s">
        <v>43</v>
      </c>
      <c r="AE64" s="2" t="s">
        <v>43</v>
      </c>
      <c r="AF64" s="2" t="s">
        <v>43</v>
      </c>
      <c r="AG64" s="2" t="s">
        <v>43</v>
      </c>
      <c r="AH64" s="2" t="s">
        <v>43</v>
      </c>
      <c r="AI64" s="2" t="s">
        <v>43</v>
      </c>
      <c r="AJ64" s="2" t="s">
        <v>43</v>
      </c>
      <c r="AL64" s="2">
        <v>1929</v>
      </c>
      <c r="AM64" s="2" t="s">
        <v>3629</v>
      </c>
      <c r="AN64" s="2" t="s">
        <v>3630</v>
      </c>
    </row>
    <row r="65" spans="1:40" ht="158.4" x14ac:dyDescent="0.3">
      <c r="A65" s="2">
        <v>9054</v>
      </c>
      <c r="B65" s="2" t="s">
        <v>2522</v>
      </c>
      <c r="C65" s="43" t="s">
        <v>4291</v>
      </c>
      <c r="D65" s="2" t="s">
        <v>20</v>
      </c>
      <c r="E65" s="2" t="s">
        <v>1694</v>
      </c>
      <c r="F65" s="2" t="s">
        <v>1694</v>
      </c>
      <c r="G65" s="5" t="s">
        <v>49</v>
      </c>
      <c r="H65" s="19">
        <v>42478</v>
      </c>
      <c r="I65" s="2" t="s">
        <v>3696</v>
      </c>
      <c r="J65" s="2" t="s">
        <v>21</v>
      </c>
      <c r="K65" s="2" t="s">
        <v>45</v>
      </c>
      <c r="L65" s="2" t="s">
        <v>45</v>
      </c>
      <c r="M65" s="2" t="s">
        <v>45</v>
      </c>
      <c r="N65" s="2">
        <v>1</v>
      </c>
      <c r="O65" s="2" t="s">
        <v>45</v>
      </c>
      <c r="P65" s="2" t="s">
        <v>3651</v>
      </c>
      <c r="Q65" s="5">
        <v>59.01</v>
      </c>
      <c r="R65" s="5">
        <v>31.4</v>
      </c>
      <c r="S65" s="5" t="s">
        <v>701</v>
      </c>
      <c r="T65" s="2">
        <v>21.8</v>
      </c>
      <c r="U65" s="2" t="s">
        <v>33</v>
      </c>
      <c r="V65" s="2" t="s">
        <v>620</v>
      </c>
      <c r="W65" s="2" t="s">
        <v>62</v>
      </c>
      <c r="X65" s="2" t="s">
        <v>48</v>
      </c>
      <c r="Y65" s="2" t="s">
        <v>48</v>
      </c>
      <c r="Z65" s="2" t="s">
        <v>65</v>
      </c>
      <c r="AA65" s="5" t="s">
        <v>43</v>
      </c>
      <c r="AB65" s="5" t="s">
        <v>43</v>
      </c>
      <c r="AC65" s="5" t="s">
        <v>43</v>
      </c>
      <c r="AD65" s="2" t="s">
        <v>43</v>
      </c>
      <c r="AE65" s="2" t="s">
        <v>43</v>
      </c>
      <c r="AF65" s="2" t="s">
        <v>43</v>
      </c>
      <c r="AG65" s="2" t="s">
        <v>43</v>
      </c>
      <c r="AH65" s="2" t="s">
        <v>43</v>
      </c>
      <c r="AI65" s="5" t="s">
        <v>43</v>
      </c>
      <c r="AJ65" s="2" t="s">
        <v>43</v>
      </c>
      <c r="AK65" s="2">
        <v>1885</v>
      </c>
      <c r="AL65" s="2">
        <v>1930</v>
      </c>
      <c r="AM65" s="2" t="s">
        <v>1949</v>
      </c>
      <c r="AN65" s="2" t="s">
        <v>2089</v>
      </c>
    </row>
    <row r="66" spans="1:40" ht="132" x14ac:dyDescent="0.3">
      <c r="A66" s="2">
        <v>9055</v>
      </c>
      <c r="B66" s="2" t="s">
        <v>2522</v>
      </c>
      <c r="C66" s="2" t="s">
        <v>43</v>
      </c>
      <c r="D66" s="2" t="s">
        <v>20</v>
      </c>
      <c r="E66" s="2" t="s">
        <v>1694</v>
      </c>
      <c r="F66" s="2" t="s">
        <v>1694</v>
      </c>
      <c r="G66" s="5" t="s">
        <v>49</v>
      </c>
      <c r="H66" s="19">
        <v>42478</v>
      </c>
      <c r="I66" s="2" t="s">
        <v>3696</v>
      </c>
      <c r="J66" s="2" t="s">
        <v>21</v>
      </c>
      <c r="K66" s="2" t="s">
        <v>45</v>
      </c>
      <c r="L66" s="2" t="s">
        <v>45</v>
      </c>
      <c r="M66" s="2" t="s">
        <v>45</v>
      </c>
      <c r="N66" s="2">
        <v>1</v>
      </c>
      <c r="O66" s="2" t="s">
        <v>45</v>
      </c>
      <c r="P66" s="2" t="s">
        <v>3636</v>
      </c>
      <c r="Q66" s="5">
        <v>50.09</v>
      </c>
      <c r="R66" s="5">
        <v>36.700000000000003</v>
      </c>
      <c r="S66" s="5">
        <v>5.13</v>
      </c>
      <c r="T66" s="2">
        <v>16.600000000000001</v>
      </c>
      <c r="U66" s="2" t="s">
        <v>33</v>
      </c>
      <c r="V66" s="2" t="s">
        <v>63</v>
      </c>
      <c r="W66" s="2" t="s">
        <v>62</v>
      </c>
      <c r="X66" s="2" t="s">
        <v>47</v>
      </c>
      <c r="Y66" s="2" t="s">
        <v>83</v>
      </c>
      <c r="Z66" s="2" t="s">
        <v>65</v>
      </c>
      <c r="AA66" s="5" t="s">
        <v>43</v>
      </c>
      <c r="AB66" s="5" t="s">
        <v>43</v>
      </c>
      <c r="AC66" s="5" t="s">
        <v>43</v>
      </c>
      <c r="AD66" s="2" t="s">
        <v>43</v>
      </c>
      <c r="AE66" s="2" t="s">
        <v>43</v>
      </c>
      <c r="AF66" s="2" t="s">
        <v>43</v>
      </c>
      <c r="AG66" s="2" t="s">
        <v>43</v>
      </c>
      <c r="AH66" s="2" t="s">
        <v>43</v>
      </c>
      <c r="AI66" s="5" t="s">
        <v>43</v>
      </c>
      <c r="AJ66" s="2" t="s">
        <v>43</v>
      </c>
      <c r="AK66" s="2">
        <v>1840</v>
      </c>
      <c r="AL66" s="2">
        <v>1890</v>
      </c>
      <c r="AM66" s="2" t="s">
        <v>423</v>
      </c>
      <c r="AN66" s="11" t="s">
        <v>383</v>
      </c>
    </row>
    <row r="67" spans="1:40" ht="52.8" x14ac:dyDescent="0.3">
      <c r="A67" s="2">
        <v>9056</v>
      </c>
      <c r="B67" s="2" t="s">
        <v>2522</v>
      </c>
      <c r="C67" s="43" t="s">
        <v>4292</v>
      </c>
      <c r="D67" s="2" t="s">
        <v>20</v>
      </c>
      <c r="E67" s="2" t="s">
        <v>1694</v>
      </c>
      <c r="F67" s="2" t="s">
        <v>1694</v>
      </c>
      <c r="G67" s="5" t="s">
        <v>49</v>
      </c>
      <c r="H67" s="19">
        <v>42478</v>
      </c>
      <c r="I67" s="2" t="s">
        <v>3696</v>
      </c>
      <c r="J67" s="2" t="s">
        <v>21</v>
      </c>
      <c r="K67" s="2" t="s">
        <v>44</v>
      </c>
      <c r="L67" s="2" t="s">
        <v>45</v>
      </c>
      <c r="M67" s="2" t="s">
        <v>45</v>
      </c>
      <c r="N67" s="2">
        <v>1</v>
      </c>
      <c r="O67" s="2" t="s">
        <v>45</v>
      </c>
      <c r="P67" s="2" t="s">
        <v>3652</v>
      </c>
      <c r="Q67" s="5">
        <v>41.28</v>
      </c>
      <c r="R67" s="5">
        <v>25.05</v>
      </c>
      <c r="S67" s="5">
        <v>4.45</v>
      </c>
      <c r="T67" s="2">
        <v>7.9</v>
      </c>
      <c r="U67" s="2" t="s">
        <v>33</v>
      </c>
      <c r="V67" s="2" t="s">
        <v>920</v>
      </c>
      <c r="W67" s="2" t="s">
        <v>74</v>
      </c>
      <c r="X67" s="2" t="s">
        <v>47</v>
      </c>
      <c r="Y67" s="2" t="s">
        <v>80</v>
      </c>
      <c r="Z67" s="2" t="s">
        <v>65</v>
      </c>
      <c r="AA67" s="5" t="s">
        <v>43</v>
      </c>
      <c r="AB67" s="5" t="s">
        <v>43</v>
      </c>
      <c r="AC67" s="5" t="s">
        <v>43</v>
      </c>
      <c r="AD67" s="2">
        <v>2.31</v>
      </c>
      <c r="AE67" s="2" t="s">
        <v>45</v>
      </c>
      <c r="AF67" s="2" t="s">
        <v>43</v>
      </c>
      <c r="AG67" s="2" t="s">
        <v>43</v>
      </c>
      <c r="AH67" s="2" t="s">
        <v>43</v>
      </c>
      <c r="AI67" s="2" t="s">
        <v>43</v>
      </c>
      <c r="AJ67" s="2" t="s">
        <v>43</v>
      </c>
    </row>
    <row r="68" spans="1:40" ht="39.6" x14ac:dyDescent="0.3">
      <c r="A68" s="2">
        <v>9057</v>
      </c>
      <c r="B68" s="2" t="s">
        <v>2522</v>
      </c>
      <c r="C68" s="43" t="s">
        <v>4293</v>
      </c>
      <c r="D68" s="2" t="s">
        <v>20</v>
      </c>
      <c r="E68" s="2" t="s">
        <v>1694</v>
      </c>
      <c r="F68" s="2" t="s">
        <v>1694</v>
      </c>
      <c r="G68" s="5" t="s">
        <v>49</v>
      </c>
      <c r="H68" s="19">
        <v>42478</v>
      </c>
      <c r="I68" s="2" t="s">
        <v>3696</v>
      </c>
      <c r="J68" s="2" t="s">
        <v>21</v>
      </c>
      <c r="K68" s="2" t="s">
        <v>44</v>
      </c>
      <c r="L68" s="2" t="s">
        <v>45</v>
      </c>
      <c r="M68" s="2" t="s">
        <v>45</v>
      </c>
      <c r="N68" s="2">
        <v>1</v>
      </c>
      <c r="O68" s="2" t="s">
        <v>44</v>
      </c>
      <c r="P68" s="2" t="s">
        <v>3656</v>
      </c>
      <c r="Q68" s="5" t="s">
        <v>3657</v>
      </c>
      <c r="R68" s="5">
        <v>61.45</v>
      </c>
      <c r="S68" s="5" t="s">
        <v>3658</v>
      </c>
      <c r="T68" s="2">
        <v>136.19999999999999</v>
      </c>
      <c r="U68" s="2" t="s">
        <v>33</v>
      </c>
      <c r="V68" s="2" t="s">
        <v>1679</v>
      </c>
      <c r="W68" s="2" t="s">
        <v>56</v>
      </c>
      <c r="X68" s="2" t="s">
        <v>47</v>
      </c>
      <c r="Y68" s="2" t="s">
        <v>83</v>
      </c>
      <c r="Z68" s="2" t="s">
        <v>3631</v>
      </c>
      <c r="AA68" s="5" t="s">
        <v>3653</v>
      </c>
      <c r="AB68" s="5" t="s">
        <v>3655</v>
      </c>
      <c r="AC68" s="5" t="s">
        <v>3654</v>
      </c>
      <c r="AD68" s="2">
        <v>10.28</v>
      </c>
      <c r="AE68" s="2" t="s">
        <v>45</v>
      </c>
      <c r="AF68" s="2" t="s">
        <v>43</v>
      </c>
      <c r="AG68" s="2" t="s">
        <v>43</v>
      </c>
      <c r="AH68" s="2" t="s">
        <v>43</v>
      </c>
      <c r="AI68" s="2" t="s">
        <v>43</v>
      </c>
      <c r="AJ68" s="2" t="s">
        <v>43</v>
      </c>
      <c r="AN68" s="12" t="s">
        <v>3659</v>
      </c>
    </row>
    <row r="69" spans="1:40" ht="198" x14ac:dyDescent="0.3">
      <c r="A69" s="2">
        <v>9058</v>
      </c>
      <c r="B69" s="2" t="s">
        <v>2522</v>
      </c>
      <c r="C69" s="43" t="s">
        <v>4389</v>
      </c>
      <c r="D69" s="2" t="s">
        <v>20</v>
      </c>
      <c r="E69" s="2" t="s">
        <v>1694</v>
      </c>
      <c r="F69" s="2" t="s">
        <v>1694</v>
      </c>
      <c r="G69" s="5" t="s">
        <v>49</v>
      </c>
      <c r="H69" s="19">
        <v>42481</v>
      </c>
      <c r="I69" s="2" t="s">
        <v>3696</v>
      </c>
      <c r="J69" s="2" t="s">
        <v>21</v>
      </c>
      <c r="K69" s="2" t="s">
        <v>44</v>
      </c>
      <c r="L69" s="2" t="s">
        <v>45</v>
      </c>
      <c r="M69" s="2" t="s">
        <v>45</v>
      </c>
      <c r="N69" s="2">
        <v>1</v>
      </c>
      <c r="O69" s="2" t="s">
        <v>44</v>
      </c>
      <c r="P69" s="2" t="s">
        <v>4330</v>
      </c>
      <c r="Q69" s="5" t="s">
        <v>3637</v>
      </c>
      <c r="R69" s="5" t="s">
        <v>3638</v>
      </c>
      <c r="S69" s="5" t="s">
        <v>2540</v>
      </c>
      <c r="T69" s="2">
        <v>109.4</v>
      </c>
      <c r="U69" s="2" t="s">
        <v>33</v>
      </c>
      <c r="V69" s="2" t="s">
        <v>63</v>
      </c>
      <c r="W69" s="2" t="s">
        <v>56</v>
      </c>
      <c r="X69" s="2" t="s">
        <v>47</v>
      </c>
      <c r="Y69" s="2" t="s">
        <v>83</v>
      </c>
      <c r="Z69" s="2" t="s">
        <v>3631</v>
      </c>
      <c r="AA69" s="5" t="s">
        <v>3635</v>
      </c>
      <c r="AB69" s="5" t="s">
        <v>319</v>
      </c>
      <c r="AC69" s="5" t="s">
        <v>3639</v>
      </c>
      <c r="AD69" s="2">
        <v>29.33</v>
      </c>
      <c r="AE69" s="2" t="s">
        <v>45</v>
      </c>
      <c r="AF69" s="2" t="s">
        <v>43</v>
      </c>
      <c r="AG69" s="2" t="s">
        <v>43</v>
      </c>
      <c r="AH69" s="2" t="s">
        <v>43</v>
      </c>
      <c r="AI69" s="2" t="s">
        <v>43</v>
      </c>
      <c r="AJ69" s="2" t="s">
        <v>43</v>
      </c>
      <c r="AK69" s="2">
        <v>1840</v>
      </c>
      <c r="AL69" s="2">
        <v>1870</v>
      </c>
      <c r="AM69" s="2" t="s">
        <v>422</v>
      </c>
      <c r="AN69" s="11" t="s">
        <v>385</v>
      </c>
    </row>
    <row r="70" spans="1:40" ht="145.19999999999999" x14ac:dyDescent="0.3">
      <c r="A70" s="2">
        <v>9059</v>
      </c>
      <c r="B70" s="2" t="s">
        <v>2522</v>
      </c>
      <c r="C70" s="43" t="s">
        <v>4294</v>
      </c>
      <c r="D70" s="2" t="s">
        <v>20</v>
      </c>
      <c r="E70" s="2" t="s">
        <v>1694</v>
      </c>
      <c r="F70" s="2" t="s">
        <v>1705</v>
      </c>
      <c r="G70" s="5" t="s">
        <v>49</v>
      </c>
      <c r="H70" s="19">
        <v>42482</v>
      </c>
      <c r="I70" s="2" t="s">
        <v>3696</v>
      </c>
      <c r="J70" s="2" t="s">
        <v>21</v>
      </c>
      <c r="K70" s="2" t="s">
        <v>44</v>
      </c>
      <c r="L70" s="2" t="s">
        <v>45</v>
      </c>
      <c r="M70" s="2" t="s">
        <v>45</v>
      </c>
      <c r="N70" s="2">
        <v>1</v>
      </c>
      <c r="O70" s="2" t="s">
        <v>44</v>
      </c>
      <c r="P70" s="2" t="s">
        <v>3667</v>
      </c>
      <c r="Q70" s="5">
        <v>54.11</v>
      </c>
      <c r="R70" s="5">
        <v>56.01</v>
      </c>
      <c r="S70" s="5">
        <v>5.22</v>
      </c>
      <c r="T70" s="2">
        <v>75.900000000000006</v>
      </c>
      <c r="U70" s="2" t="s">
        <v>1438</v>
      </c>
      <c r="V70" s="2" t="s">
        <v>54</v>
      </c>
      <c r="W70" s="2" t="s">
        <v>56</v>
      </c>
      <c r="X70" s="2" t="s">
        <v>3646</v>
      </c>
      <c r="Y70" s="2" t="s">
        <v>3536</v>
      </c>
      <c r="Z70" s="2" t="s">
        <v>1217</v>
      </c>
      <c r="AA70" s="5" t="s">
        <v>1041</v>
      </c>
      <c r="AB70" s="5" t="s">
        <v>3668</v>
      </c>
      <c r="AC70" s="5" t="s">
        <v>3194</v>
      </c>
      <c r="AD70" s="2">
        <v>2.2400000000000002</v>
      </c>
      <c r="AE70" s="2" t="s">
        <v>45</v>
      </c>
      <c r="AF70" s="2" t="s">
        <v>43</v>
      </c>
      <c r="AG70" s="2" t="s">
        <v>43</v>
      </c>
      <c r="AH70" s="2" t="s">
        <v>43</v>
      </c>
      <c r="AI70" s="2" t="s">
        <v>43</v>
      </c>
      <c r="AJ70" s="2" t="s">
        <v>43</v>
      </c>
      <c r="AK70" s="25">
        <v>1860</v>
      </c>
      <c r="AL70" s="25">
        <v>1929</v>
      </c>
      <c r="AM70" s="25" t="s">
        <v>2730</v>
      </c>
      <c r="AN70" s="25" t="s">
        <v>511</v>
      </c>
    </row>
    <row r="71" spans="1:40" ht="26.4" x14ac:dyDescent="0.3">
      <c r="A71" s="2">
        <v>9060</v>
      </c>
      <c r="B71" s="2" t="s">
        <v>2522</v>
      </c>
      <c r="C71" s="2" t="s">
        <v>43</v>
      </c>
      <c r="D71" s="2" t="s">
        <v>20</v>
      </c>
      <c r="E71" s="2" t="s">
        <v>1694</v>
      </c>
      <c r="F71" s="2" t="s">
        <v>1705</v>
      </c>
      <c r="G71" s="5" t="s">
        <v>49</v>
      </c>
      <c r="H71" s="19">
        <v>42482</v>
      </c>
      <c r="I71" s="2" t="s">
        <v>3696</v>
      </c>
      <c r="J71" s="2" t="s">
        <v>21</v>
      </c>
      <c r="K71" s="2" t="s">
        <v>45</v>
      </c>
      <c r="L71" s="2" t="s">
        <v>45</v>
      </c>
      <c r="M71" s="2" t="s">
        <v>45</v>
      </c>
      <c r="N71" s="2">
        <v>1</v>
      </c>
      <c r="O71" s="2" t="s">
        <v>45</v>
      </c>
      <c r="P71" s="2" t="s">
        <v>3660</v>
      </c>
      <c r="Q71" s="5">
        <v>19.55</v>
      </c>
      <c r="R71" s="5">
        <v>13.23</v>
      </c>
      <c r="S71" s="5">
        <v>3.14</v>
      </c>
      <c r="T71" s="2">
        <v>1.1000000000000001</v>
      </c>
      <c r="U71" s="2" t="s">
        <v>33</v>
      </c>
      <c r="V71" s="2" t="s">
        <v>90</v>
      </c>
      <c r="W71" s="2" t="s">
        <v>62</v>
      </c>
      <c r="X71" s="2" t="s">
        <v>48</v>
      </c>
      <c r="Y71" s="2" t="s">
        <v>48</v>
      </c>
      <c r="Z71" s="2" t="s">
        <v>65</v>
      </c>
      <c r="AA71" s="5" t="s">
        <v>43</v>
      </c>
      <c r="AB71" s="5" t="s">
        <v>43</v>
      </c>
      <c r="AC71" s="2" t="s">
        <v>43</v>
      </c>
      <c r="AD71" s="2" t="s">
        <v>43</v>
      </c>
      <c r="AE71" s="2" t="s">
        <v>43</v>
      </c>
      <c r="AF71" s="2" t="s">
        <v>43</v>
      </c>
      <c r="AG71" s="2" t="s">
        <v>43</v>
      </c>
      <c r="AH71" s="2" t="s">
        <v>43</v>
      </c>
      <c r="AI71" s="2" t="s">
        <v>43</v>
      </c>
      <c r="AJ71" s="2" t="s">
        <v>43</v>
      </c>
    </row>
    <row r="72" spans="1:40" ht="39.6" x14ac:dyDescent="0.3">
      <c r="A72" s="2">
        <v>9061</v>
      </c>
      <c r="B72" s="2" t="s">
        <v>2522</v>
      </c>
      <c r="C72" s="2" t="s">
        <v>43</v>
      </c>
      <c r="D72" s="2" t="s">
        <v>20</v>
      </c>
      <c r="E72" s="2" t="s">
        <v>1694</v>
      </c>
      <c r="F72" s="2" t="s">
        <v>1705</v>
      </c>
      <c r="G72" s="5" t="s">
        <v>49</v>
      </c>
      <c r="H72" s="19">
        <v>42482</v>
      </c>
      <c r="I72" s="2" t="s">
        <v>3696</v>
      </c>
      <c r="J72" s="2" t="s">
        <v>21</v>
      </c>
      <c r="K72" s="2" t="s">
        <v>45</v>
      </c>
      <c r="L72" s="2" t="s">
        <v>45</v>
      </c>
      <c r="M72" s="2" t="s">
        <v>45</v>
      </c>
      <c r="N72" s="2">
        <v>1</v>
      </c>
      <c r="O72" s="2" t="s">
        <v>45</v>
      </c>
      <c r="P72" s="2" t="s">
        <v>3661</v>
      </c>
      <c r="Q72" s="5">
        <v>19.239999999999998</v>
      </c>
      <c r="R72" s="5">
        <v>14.41</v>
      </c>
      <c r="S72" s="5">
        <v>3.74</v>
      </c>
      <c r="T72" s="2">
        <v>1.1000000000000001</v>
      </c>
      <c r="U72" s="2" t="s">
        <v>33</v>
      </c>
      <c r="V72" s="2" t="s">
        <v>1679</v>
      </c>
      <c r="W72" s="2" t="s">
        <v>62</v>
      </c>
      <c r="X72" s="2" t="s">
        <v>48</v>
      </c>
      <c r="Y72" s="2" t="s">
        <v>48</v>
      </c>
      <c r="Z72" s="2" t="s">
        <v>65</v>
      </c>
      <c r="AA72" s="5" t="s">
        <v>43</v>
      </c>
      <c r="AB72" s="5" t="s">
        <v>43</v>
      </c>
      <c r="AC72" s="2" t="s">
        <v>43</v>
      </c>
      <c r="AD72" s="2" t="s">
        <v>43</v>
      </c>
      <c r="AE72" s="2" t="s">
        <v>43</v>
      </c>
      <c r="AF72" s="2" t="s">
        <v>43</v>
      </c>
      <c r="AG72" s="2" t="s">
        <v>43</v>
      </c>
      <c r="AH72" s="2" t="s">
        <v>43</v>
      </c>
      <c r="AI72" s="2" t="s">
        <v>43</v>
      </c>
      <c r="AJ72" s="2" t="s">
        <v>43</v>
      </c>
    </row>
    <row r="73" spans="1:40" ht="303.60000000000002" x14ac:dyDescent="0.3">
      <c r="A73" s="2">
        <v>9062</v>
      </c>
      <c r="B73" s="2" t="s">
        <v>2522</v>
      </c>
      <c r="C73" s="2" t="s">
        <v>43</v>
      </c>
      <c r="D73" s="2" t="s">
        <v>20</v>
      </c>
      <c r="E73" s="2" t="s">
        <v>1694</v>
      </c>
      <c r="F73" s="2" t="s">
        <v>1705</v>
      </c>
      <c r="G73" s="5" t="s">
        <v>49</v>
      </c>
      <c r="H73" s="19">
        <v>42482</v>
      </c>
      <c r="I73" s="2" t="s">
        <v>3696</v>
      </c>
      <c r="J73" s="2" t="s">
        <v>21</v>
      </c>
      <c r="K73" s="2" t="s">
        <v>44</v>
      </c>
      <c r="L73" s="2" t="s">
        <v>45</v>
      </c>
      <c r="M73" s="2" t="s">
        <v>45</v>
      </c>
      <c r="N73" s="2">
        <v>3</v>
      </c>
      <c r="O73" s="2" t="s">
        <v>45</v>
      </c>
      <c r="P73" s="2" t="s">
        <v>3662</v>
      </c>
      <c r="Q73" s="5">
        <v>34.03</v>
      </c>
      <c r="R73" s="5">
        <v>23.5</v>
      </c>
      <c r="S73" s="5">
        <v>1.66</v>
      </c>
      <c r="T73" s="2">
        <v>5.7</v>
      </c>
      <c r="U73" s="2" t="s">
        <v>33</v>
      </c>
      <c r="V73" s="2" t="s">
        <v>54</v>
      </c>
      <c r="W73" s="2" t="s">
        <v>55</v>
      </c>
      <c r="X73" s="2" t="s">
        <v>61</v>
      </c>
      <c r="Y73" s="2" t="s">
        <v>61</v>
      </c>
      <c r="Z73" s="2" t="s">
        <v>71</v>
      </c>
      <c r="AA73" s="5" t="s">
        <v>43</v>
      </c>
      <c r="AB73" s="5" t="s">
        <v>43</v>
      </c>
      <c r="AC73" s="2" t="s">
        <v>43</v>
      </c>
      <c r="AD73" s="2" t="s">
        <v>43</v>
      </c>
      <c r="AE73" s="2" t="s">
        <v>43</v>
      </c>
      <c r="AF73" s="2" t="s">
        <v>43</v>
      </c>
      <c r="AG73" s="2" t="s">
        <v>43</v>
      </c>
      <c r="AH73" s="2" t="s">
        <v>43</v>
      </c>
      <c r="AI73" s="2" t="s">
        <v>43</v>
      </c>
      <c r="AJ73" s="2" t="s">
        <v>43</v>
      </c>
      <c r="AL73" s="2" t="s">
        <v>69</v>
      </c>
      <c r="AM73" s="2" t="s">
        <v>3547</v>
      </c>
      <c r="AN73" s="2" t="s">
        <v>3663</v>
      </c>
    </row>
    <row r="74" spans="1:40" ht="303.60000000000002" x14ac:dyDescent="0.3">
      <c r="A74" s="2">
        <v>9063</v>
      </c>
      <c r="B74" s="2" t="s">
        <v>2522</v>
      </c>
      <c r="C74" s="2" t="s">
        <v>43</v>
      </c>
      <c r="D74" s="2" t="s">
        <v>20</v>
      </c>
      <c r="E74" s="2" t="s">
        <v>1694</v>
      </c>
      <c r="F74" s="2" t="s">
        <v>1705</v>
      </c>
      <c r="G74" s="5" t="s">
        <v>49</v>
      </c>
      <c r="H74" s="19">
        <v>42482</v>
      </c>
      <c r="I74" s="2" t="s">
        <v>3696</v>
      </c>
      <c r="J74" s="2" t="s">
        <v>21</v>
      </c>
      <c r="K74" s="2" t="s">
        <v>44</v>
      </c>
      <c r="L74" s="2" t="s">
        <v>45</v>
      </c>
      <c r="M74" s="2" t="s">
        <v>45</v>
      </c>
      <c r="N74" s="2">
        <v>4</v>
      </c>
      <c r="O74" s="2" t="s">
        <v>45</v>
      </c>
      <c r="P74" s="2" t="s">
        <v>3664</v>
      </c>
      <c r="Q74" s="5">
        <v>32.159999999999997</v>
      </c>
      <c r="R74" s="5">
        <v>25.61</v>
      </c>
      <c r="S74" s="5">
        <v>2.5499999999999998</v>
      </c>
      <c r="T74" s="2">
        <v>9</v>
      </c>
      <c r="U74" s="2" t="s">
        <v>33</v>
      </c>
      <c r="V74" s="2" t="s">
        <v>54</v>
      </c>
      <c r="W74" s="2" t="s">
        <v>55</v>
      </c>
      <c r="X74" s="2" t="s">
        <v>61</v>
      </c>
      <c r="Y74" s="2" t="s">
        <v>61</v>
      </c>
      <c r="Z74" s="2" t="s">
        <v>71</v>
      </c>
      <c r="AA74" s="5" t="s">
        <v>43</v>
      </c>
      <c r="AB74" s="5" t="s">
        <v>43</v>
      </c>
      <c r="AC74" s="2" t="s">
        <v>43</v>
      </c>
      <c r="AD74" s="2" t="s">
        <v>43</v>
      </c>
      <c r="AE74" s="2" t="s">
        <v>43</v>
      </c>
      <c r="AF74" s="2" t="s">
        <v>43</v>
      </c>
      <c r="AG74" s="2" t="s">
        <v>43</v>
      </c>
      <c r="AH74" s="2" t="s">
        <v>43</v>
      </c>
      <c r="AI74" s="2" t="s">
        <v>43</v>
      </c>
      <c r="AJ74" s="2" t="s">
        <v>43</v>
      </c>
      <c r="AL74" s="2" t="s">
        <v>69</v>
      </c>
      <c r="AM74" s="2" t="s">
        <v>3547</v>
      </c>
      <c r="AN74" s="2" t="s">
        <v>3665</v>
      </c>
    </row>
    <row r="75" spans="1:40" ht="39.6" x14ac:dyDescent="0.3">
      <c r="A75" s="2">
        <v>9064</v>
      </c>
      <c r="B75" s="2" t="s">
        <v>2522</v>
      </c>
      <c r="C75" s="2" t="s">
        <v>43</v>
      </c>
      <c r="D75" s="2" t="s">
        <v>20</v>
      </c>
      <c r="E75" s="2" t="s">
        <v>1694</v>
      </c>
      <c r="F75" s="2" t="s">
        <v>1705</v>
      </c>
      <c r="G75" s="5" t="s">
        <v>49</v>
      </c>
      <c r="H75" s="19">
        <v>42482</v>
      </c>
      <c r="I75" s="2" t="s">
        <v>3696</v>
      </c>
      <c r="J75" s="2" t="s">
        <v>21</v>
      </c>
      <c r="K75" s="2" t="s">
        <v>45</v>
      </c>
      <c r="L75" s="2" t="s">
        <v>45</v>
      </c>
      <c r="M75" s="2" t="s">
        <v>45</v>
      </c>
      <c r="N75" s="2">
        <v>1</v>
      </c>
      <c r="O75" s="2" t="s">
        <v>45</v>
      </c>
      <c r="P75" s="2" t="s">
        <v>3666</v>
      </c>
      <c r="Q75" s="5">
        <v>27.73</v>
      </c>
      <c r="R75" s="5">
        <v>15.96</v>
      </c>
      <c r="S75" s="5">
        <v>2.29</v>
      </c>
      <c r="T75" s="2">
        <v>1.8</v>
      </c>
      <c r="U75" s="2" t="s">
        <v>33</v>
      </c>
      <c r="V75" s="2" t="s">
        <v>52</v>
      </c>
      <c r="W75" s="2" t="s">
        <v>62</v>
      </c>
      <c r="X75" s="2" t="s">
        <v>48</v>
      </c>
      <c r="Y75" s="2" t="s">
        <v>48</v>
      </c>
      <c r="Z75" s="2" t="s">
        <v>65</v>
      </c>
      <c r="AA75" s="5" t="s">
        <v>43</v>
      </c>
      <c r="AB75" s="5" t="s">
        <v>43</v>
      </c>
      <c r="AC75" s="5" t="s">
        <v>43</v>
      </c>
      <c r="AD75" s="2" t="s">
        <v>43</v>
      </c>
      <c r="AE75" s="2" t="s">
        <v>43</v>
      </c>
      <c r="AF75" s="2" t="s">
        <v>43</v>
      </c>
      <c r="AG75" s="2" t="s">
        <v>43</v>
      </c>
      <c r="AH75" s="2" t="s">
        <v>43</v>
      </c>
      <c r="AI75" s="5" t="s">
        <v>43</v>
      </c>
      <c r="AJ75" s="2" t="s">
        <v>43</v>
      </c>
    </row>
    <row r="76" spans="1:40" ht="132" x14ac:dyDescent="0.3">
      <c r="A76" s="2">
        <v>9065</v>
      </c>
      <c r="B76" s="2" t="s">
        <v>2522</v>
      </c>
      <c r="C76" s="2" t="s">
        <v>43</v>
      </c>
      <c r="D76" s="2" t="s">
        <v>20</v>
      </c>
      <c r="E76" s="2" t="s">
        <v>1694</v>
      </c>
      <c r="F76" s="2" t="s">
        <v>1705</v>
      </c>
      <c r="G76" s="5" t="s">
        <v>49</v>
      </c>
      <c r="H76" s="19">
        <v>42482</v>
      </c>
      <c r="I76" s="2" t="s">
        <v>3696</v>
      </c>
      <c r="J76" s="2" t="s">
        <v>21</v>
      </c>
      <c r="K76" s="2" t="s">
        <v>45</v>
      </c>
      <c r="L76" s="2" t="s">
        <v>45</v>
      </c>
      <c r="M76" s="2" t="s">
        <v>45</v>
      </c>
      <c r="N76" s="2">
        <v>1</v>
      </c>
      <c r="O76" s="2" t="s">
        <v>45</v>
      </c>
      <c r="P76" s="2" t="s">
        <v>3636</v>
      </c>
      <c r="Q76" s="5">
        <v>40.520000000000003</v>
      </c>
      <c r="R76" s="5">
        <v>33.33</v>
      </c>
      <c r="S76" s="5">
        <v>4.49</v>
      </c>
      <c r="T76" s="2">
        <v>12.2</v>
      </c>
      <c r="U76" s="2" t="s">
        <v>33</v>
      </c>
      <c r="V76" s="2" t="s">
        <v>63</v>
      </c>
      <c r="W76" s="2" t="s">
        <v>62</v>
      </c>
      <c r="X76" s="2" t="s">
        <v>47</v>
      </c>
      <c r="Y76" s="2" t="s">
        <v>83</v>
      </c>
      <c r="Z76" s="2" t="s">
        <v>3631</v>
      </c>
      <c r="AA76" s="5" t="s">
        <v>43</v>
      </c>
      <c r="AB76" s="5" t="s">
        <v>43</v>
      </c>
      <c r="AC76" s="5" t="s">
        <v>43</v>
      </c>
      <c r="AD76" s="2" t="s">
        <v>43</v>
      </c>
      <c r="AE76" s="2" t="s">
        <v>43</v>
      </c>
      <c r="AF76" s="2" t="s">
        <v>43</v>
      </c>
      <c r="AG76" s="2" t="s">
        <v>43</v>
      </c>
      <c r="AH76" s="2" t="s">
        <v>43</v>
      </c>
      <c r="AI76" s="5" t="s">
        <v>43</v>
      </c>
      <c r="AJ76" s="2" t="s">
        <v>43</v>
      </c>
      <c r="AK76" s="2">
        <v>1840</v>
      </c>
      <c r="AL76" s="2">
        <v>1890</v>
      </c>
      <c r="AM76" s="2" t="s">
        <v>423</v>
      </c>
      <c r="AN76" s="11" t="s">
        <v>383</v>
      </c>
    </row>
    <row r="77" spans="1:40" ht="198" x14ac:dyDescent="0.3">
      <c r="A77" s="2">
        <v>9066</v>
      </c>
      <c r="B77" s="2" t="s">
        <v>2522</v>
      </c>
      <c r="C77" s="43" t="s">
        <v>4295</v>
      </c>
      <c r="D77" s="2" t="s">
        <v>20</v>
      </c>
      <c r="E77" s="2" t="s">
        <v>1694</v>
      </c>
      <c r="F77" s="2" t="s">
        <v>1705</v>
      </c>
      <c r="G77" s="5" t="s">
        <v>49</v>
      </c>
      <c r="H77" s="19">
        <v>42482</v>
      </c>
      <c r="I77" s="2" t="s">
        <v>3696</v>
      </c>
      <c r="J77" s="2" t="s">
        <v>21</v>
      </c>
      <c r="K77" s="2" t="s">
        <v>44</v>
      </c>
      <c r="L77" s="2" t="s">
        <v>45</v>
      </c>
      <c r="M77" s="2" t="s">
        <v>45</v>
      </c>
      <c r="N77" s="2">
        <v>1</v>
      </c>
      <c r="O77" s="2" t="s">
        <v>45</v>
      </c>
      <c r="P77" s="2" t="s">
        <v>3671</v>
      </c>
      <c r="Q77" s="5">
        <v>86.69</v>
      </c>
      <c r="R77" s="5">
        <v>61.33</v>
      </c>
      <c r="S77" s="5">
        <v>11.92</v>
      </c>
      <c r="T77" s="2">
        <v>237.5</v>
      </c>
      <c r="U77" s="2" t="s">
        <v>33</v>
      </c>
      <c r="V77" s="2" t="s">
        <v>63</v>
      </c>
      <c r="W77" s="2" t="s">
        <v>56</v>
      </c>
      <c r="X77" s="2" t="s">
        <v>47</v>
      </c>
      <c r="Y77" s="2" t="s">
        <v>83</v>
      </c>
      <c r="Z77" s="2" t="s">
        <v>3631</v>
      </c>
      <c r="AA77" s="5" t="s">
        <v>3672</v>
      </c>
      <c r="AB77" s="5" t="s">
        <v>2445</v>
      </c>
      <c r="AC77" s="5" t="s">
        <v>3673</v>
      </c>
      <c r="AD77" s="2">
        <v>30.97</v>
      </c>
      <c r="AE77" s="2" t="s">
        <v>45</v>
      </c>
      <c r="AF77" s="2" t="s">
        <v>43</v>
      </c>
      <c r="AG77" s="2" t="s">
        <v>43</v>
      </c>
      <c r="AH77" s="2" t="s">
        <v>43</v>
      </c>
      <c r="AI77" s="5" t="s">
        <v>43</v>
      </c>
      <c r="AJ77" s="2" t="s">
        <v>43</v>
      </c>
      <c r="AK77" s="2">
        <v>1840</v>
      </c>
      <c r="AL77" s="2">
        <v>1870</v>
      </c>
      <c r="AM77" s="2" t="s">
        <v>422</v>
      </c>
      <c r="AN77" s="11" t="s">
        <v>385</v>
      </c>
    </row>
    <row r="78" spans="1:40" ht="79.2" x14ac:dyDescent="0.3">
      <c r="A78" s="2">
        <v>9067</v>
      </c>
      <c r="B78" s="2" t="s">
        <v>2522</v>
      </c>
      <c r="C78" s="43" t="s">
        <v>4296</v>
      </c>
      <c r="D78" s="2" t="s">
        <v>20</v>
      </c>
      <c r="E78" s="2" t="s">
        <v>1694</v>
      </c>
      <c r="F78" s="2" t="s">
        <v>1705</v>
      </c>
      <c r="G78" s="5" t="s">
        <v>49</v>
      </c>
      <c r="H78" s="19">
        <v>42482</v>
      </c>
      <c r="I78" s="2" t="s">
        <v>3696</v>
      </c>
      <c r="J78" s="2" t="s">
        <v>21</v>
      </c>
      <c r="K78" s="2" t="s">
        <v>44</v>
      </c>
      <c r="L78" s="2" t="s">
        <v>45</v>
      </c>
      <c r="M78" s="2" t="s">
        <v>45</v>
      </c>
      <c r="N78" s="2">
        <v>1</v>
      </c>
      <c r="O78" s="2" t="s">
        <v>45</v>
      </c>
      <c r="P78" s="2" t="s">
        <v>3674</v>
      </c>
      <c r="Q78" s="5" t="s">
        <v>2142</v>
      </c>
      <c r="R78" s="5" t="s">
        <v>633</v>
      </c>
      <c r="S78" s="5" t="s">
        <v>2214</v>
      </c>
      <c r="T78" s="2">
        <v>2.5</v>
      </c>
      <c r="U78" s="2" t="s">
        <v>33</v>
      </c>
      <c r="V78" s="2" t="s">
        <v>54</v>
      </c>
      <c r="W78" s="2" t="s">
        <v>74</v>
      </c>
      <c r="X78" s="2" t="s">
        <v>47</v>
      </c>
      <c r="Y78" s="2" t="s">
        <v>48</v>
      </c>
      <c r="Z78" s="2" t="s">
        <v>65</v>
      </c>
      <c r="AA78" s="5" t="s">
        <v>3675</v>
      </c>
      <c r="AB78" s="5" t="s">
        <v>3676</v>
      </c>
      <c r="AC78" s="5" t="s">
        <v>2983</v>
      </c>
      <c r="AD78" s="2">
        <v>4.3099999999999996</v>
      </c>
      <c r="AE78" s="2" t="s">
        <v>43</v>
      </c>
      <c r="AF78" s="2" t="s">
        <v>43</v>
      </c>
      <c r="AG78" s="2" t="s">
        <v>43</v>
      </c>
      <c r="AH78" s="2" t="s">
        <v>43</v>
      </c>
      <c r="AI78" s="5" t="s">
        <v>43</v>
      </c>
      <c r="AJ78" s="2" t="s">
        <v>43</v>
      </c>
      <c r="AK78" s="2">
        <v>1870</v>
      </c>
      <c r="AM78" s="2" t="s">
        <v>4117</v>
      </c>
      <c r="AN78" s="2" t="s">
        <v>4113</v>
      </c>
    </row>
    <row r="79" spans="1:40" ht="52.8" x14ac:dyDescent="0.3">
      <c r="A79" s="2">
        <v>9068</v>
      </c>
      <c r="B79" s="2" t="s">
        <v>2522</v>
      </c>
      <c r="C79" s="2" t="s">
        <v>43</v>
      </c>
      <c r="D79" s="2" t="s">
        <v>20</v>
      </c>
      <c r="E79" s="2" t="s">
        <v>1694</v>
      </c>
      <c r="F79" s="2" t="s">
        <v>1705</v>
      </c>
      <c r="G79" s="5" t="s">
        <v>49</v>
      </c>
      <c r="H79" s="19">
        <v>42482</v>
      </c>
      <c r="I79" s="2" t="s">
        <v>3696</v>
      </c>
      <c r="J79" s="2" t="s">
        <v>21</v>
      </c>
      <c r="K79" s="2" t="s">
        <v>45</v>
      </c>
      <c r="L79" s="2" t="s">
        <v>45</v>
      </c>
      <c r="M79" s="2" t="s">
        <v>45</v>
      </c>
      <c r="N79" s="2">
        <v>1</v>
      </c>
      <c r="O79" s="2" t="s">
        <v>45</v>
      </c>
      <c r="P79" s="2" t="s">
        <v>3679</v>
      </c>
      <c r="Q79" s="5" t="s">
        <v>3677</v>
      </c>
      <c r="R79" s="5" t="s">
        <v>3678</v>
      </c>
      <c r="S79" s="5" t="s">
        <v>1377</v>
      </c>
      <c r="T79" s="2">
        <v>3.1</v>
      </c>
      <c r="U79" s="2" t="s">
        <v>33</v>
      </c>
      <c r="V79" s="2" t="s">
        <v>90</v>
      </c>
      <c r="W79" s="2" t="s">
        <v>62</v>
      </c>
      <c r="X79" s="2" t="s">
        <v>48</v>
      </c>
      <c r="Y79" s="2" t="s">
        <v>48</v>
      </c>
      <c r="Z79" s="2" t="s">
        <v>48</v>
      </c>
      <c r="AA79" s="5" t="s">
        <v>43</v>
      </c>
      <c r="AB79" s="5" t="s">
        <v>43</v>
      </c>
      <c r="AC79" s="2" t="s">
        <v>43</v>
      </c>
      <c r="AD79" s="2" t="s">
        <v>43</v>
      </c>
      <c r="AE79" s="2" t="s">
        <v>43</v>
      </c>
      <c r="AF79" s="2" t="s">
        <v>43</v>
      </c>
      <c r="AG79" s="2" t="s">
        <v>43</v>
      </c>
      <c r="AH79" s="2" t="s">
        <v>43</v>
      </c>
      <c r="AI79" s="5" t="s">
        <v>43</v>
      </c>
      <c r="AJ79" s="2" t="s">
        <v>43</v>
      </c>
    </row>
    <row r="80" spans="1:40" ht="198" x14ac:dyDescent="0.3">
      <c r="A80" s="2">
        <v>9069</v>
      </c>
      <c r="B80" s="2" t="s">
        <v>2522</v>
      </c>
      <c r="C80" s="2" t="s">
        <v>43</v>
      </c>
      <c r="D80" s="2" t="s">
        <v>20</v>
      </c>
      <c r="E80" s="2" t="s">
        <v>1694</v>
      </c>
      <c r="F80" s="2" t="s">
        <v>1705</v>
      </c>
      <c r="G80" s="5" t="s">
        <v>49</v>
      </c>
      <c r="H80" s="19">
        <v>42482</v>
      </c>
      <c r="I80" s="2" t="s">
        <v>3696</v>
      </c>
      <c r="J80" s="2" t="s">
        <v>21</v>
      </c>
      <c r="K80" s="2" t="s">
        <v>44</v>
      </c>
      <c r="L80" s="2" t="s">
        <v>45</v>
      </c>
      <c r="M80" s="2" t="s">
        <v>45</v>
      </c>
      <c r="N80" s="2">
        <v>1</v>
      </c>
      <c r="O80" s="2" t="s">
        <v>45</v>
      </c>
      <c r="P80" s="2" t="s">
        <v>3680</v>
      </c>
      <c r="Q80" s="5" t="s">
        <v>3681</v>
      </c>
      <c r="R80" s="5" t="s">
        <v>3682</v>
      </c>
      <c r="S80" s="5" t="s">
        <v>3684</v>
      </c>
      <c r="T80" s="2">
        <v>110.8</v>
      </c>
      <c r="U80" s="2" t="s">
        <v>33</v>
      </c>
      <c r="V80" s="2" t="s">
        <v>63</v>
      </c>
      <c r="W80" s="2" t="s">
        <v>56</v>
      </c>
      <c r="X80" s="2" t="s">
        <v>47</v>
      </c>
      <c r="Y80" s="2" t="s">
        <v>83</v>
      </c>
      <c r="Z80" s="2" t="s">
        <v>3631</v>
      </c>
      <c r="AA80" s="5" t="s">
        <v>3683</v>
      </c>
      <c r="AB80" s="5" t="s">
        <v>3684</v>
      </c>
      <c r="AC80" s="5" t="s">
        <v>2983</v>
      </c>
      <c r="AD80" s="2">
        <v>37.049999999999997</v>
      </c>
      <c r="AE80" s="2" t="s">
        <v>45</v>
      </c>
      <c r="AF80" s="2" t="s">
        <v>43</v>
      </c>
      <c r="AG80" s="2" t="s">
        <v>43</v>
      </c>
      <c r="AH80" s="2" t="s">
        <v>43</v>
      </c>
      <c r="AI80" s="2" t="s">
        <v>43</v>
      </c>
      <c r="AJ80" s="2" t="s">
        <v>43</v>
      </c>
      <c r="AK80" s="2">
        <v>1840</v>
      </c>
      <c r="AL80" s="2">
        <v>1870</v>
      </c>
      <c r="AM80" s="2" t="s">
        <v>422</v>
      </c>
      <c r="AN80" s="11" t="s">
        <v>385</v>
      </c>
    </row>
    <row r="81" spans="1:40" ht="132" x14ac:dyDescent="0.3">
      <c r="A81" s="2">
        <v>9070</v>
      </c>
      <c r="B81" s="2" t="s">
        <v>2522</v>
      </c>
      <c r="C81" s="2" t="s">
        <v>43</v>
      </c>
      <c r="D81" s="2" t="s">
        <v>20</v>
      </c>
      <c r="E81" s="2" t="s">
        <v>1694</v>
      </c>
      <c r="F81" s="2" t="s">
        <v>1705</v>
      </c>
      <c r="G81" s="5" t="s">
        <v>49</v>
      </c>
      <c r="H81" s="19">
        <v>42482</v>
      </c>
      <c r="I81" s="2" t="s">
        <v>3696</v>
      </c>
      <c r="J81" s="2" t="s">
        <v>21</v>
      </c>
      <c r="K81" s="2" t="s">
        <v>45</v>
      </c>
      <c r="L81" s="2" t="s">
        <v>45</v>
      </c>
      <c r="M81" s="2" t="s">
        <v>45</v>
      </c>
      <c r="N81" s="2">
        <v>1</v>
      </c>
      <c r="O81" s="2" t="s">
        <v>45</v>
      </c>
      <c r="P81" s="2" t="s">
        <v>3687</v>
      </c>
      <c r="Q81" s="5" t="s">
        <v>3685</v>
      </c>
      <c r="R81" s="5" t="s">
        <v>3686</v>
      </c>
      <c r="S81" s="5">
        <v>10.24</v>
      </c>
      <c r="T81" s="2">
        <v>47.2</v>
      </c>
      <c r="U81" s="2" t="s">
        <v>33</v>
      </c>
      <c r="V81" s="2" t="s">
        <v>63</v>
      </c>
      <c r="W81" s="2" t="s">
        <v>62</v>
      </c>
      <c r="X81" s="2" t="s">
        <v>47</v>
      </c>
      <c r="Y81" s="2" t="s">
        <v>83</v>
      </c>
      <c r="Z81" s="2" t="s">
        <v>3631</v>
      </c>
      <c r="AA81" s="5" t="s">
        <v>43</v>
      </c>
      <c r="AB81" s="5" t="s">
        <v>43</v>
      </c>
      <c r="AC81" s="5" t="s">
        <v>43</v>
      </c>
      <c r="AD81" s="2" t="s">
        <v>43</v>
      </c>
      <c r="AE81" s="2" t="s">
        <v>43</v>
      </c>
      <c r="AF81" s="2" t="s">
        <v>43</v>
      </c>
      <c r="AG81" s="2" t="s">
        <v>43</v>
      </c>
      <c r="AH81" s="2" t="s">
        <v>43</v>
      </c>
      <c r="AI81" s="5" t="s">
        <v>43</v>
      </c>
      <c r="AJ81" s="2" t="s">
        <v>43</v>
      </c>
      <c r="AK81" s="2">
        <v>1840</v>
      </c>
      <c r="AL81" s="2">
        <v>1890</v>
      </c>
      <c r="AM81" s="2" t="s">
        <v>422</v>
      </c>
      <c r="AN81" s="11" t="s">
        <v>383</v>
      </c>
    </row>
    <row r="82" spans="1:40" ht="290.39999999999998" x14ac:dyDescent="0.3">
      <c r="A82" s="2">
        <v>9071</v>
      </c>
      <c r="B82" s="2" t="s">
        <v>2522</v>
      </c>
      <c r="C82" s="43" t="s">
        <v>4297</v>
      </c>
      <c r="D82" s="2" t="s">
        <v>20</v>
      </c>
      <c r="E82" s="2" t="s">
        <v>1694</v>
      </c>
      <c r="F82" s="2" t="s">
        <v>1705</v>
      </c>
      <c r="G82" s="5" t="s">
        <v>49</v>
      </c>
      <c r="H82" s="19">
        <v>42482</v>
      </c>
      <c r="I82" s="2" t="s">
        <v>3696</v>
      </c>
      <c r="J82" s="2" t="s">
        <v>21</v>
      </c>
      <c r="K82" s="2" t="s">
        <v>44</v>
      </c>
      <c r="L82" s="2" t="s">
        <v>45</v>
      </c>
      <c r="M82" s="2" t="s">
        <v>45</v>
      </c>
      <c r="N82" s="2">
        <v>1</v>
      </c>
      <c r="O82" s="2" t="s">
        <v>45</v>
      </c>
      <c r="P82" s="2" t="s">
        <v>3688</v>
      </c>
      <c r="Q82" s="5" t="s">
        <v>1214</v>
      </c>
      <c r="R82" s="5" t="s">
        <v>1897</v>
      </c>
      <c r="S82" s="5" t="s">
        <v>3117</v>
      </c>
      <c r="T82" s="2">
        <v>17.8</v>
      </c>
      <c r="U82" s="2" t="s">
        <v>33</v>
      </c>
      <c r="V82" s="2" t="s">
        <v>54</v>
      </c>
      <c r="W82" s="2" t="s">
        <v>57</v>
      </c>
      <c r="X82" s="2" t="s">
        <v>47</v>
      </c>
      <c r="Y82" s="2" t="s">
        <v>707</v>
      </c>
      <c r="Z82" s="2" t="s">
        <v>1217</v>
      </c>
      <c r="AA82" s="5" t="s">
        <v>43</v>
      </c>
      <c r="AB82" s="5" t="s">
        <v>43</v>
      </c>
      <c r="AC82" s="5" t="s">
        <v>43</v>
      </c>
      <c r="AD82" s="2" t="s">
        <v>43</v>
      </c>
      <c r="AE82" s="2" t="s">
        <v>43</v>
      </c>
      <c r="AF82" s="2">
        <v>13.48</v>
      </c>
      <c r="AG82" s="2" t="s">
        <v>2127</v>
      </c>
      <c r="AH82" s="2" t="s">
        <v>788</v>
      </c>
      <c r="AI82" s="2" t="s">
        <v>45</v>
      </c>
      <c r="AJ82" s="2" t="s">
        <v>45</v>
      </c>
      <c r="AK82" s="2">
        <v>1920</v>
      </c>
      <c r="AL82" s="2" t="s">
        <v>789</v>
      </c>
      <c r="AM82" s="2" t="s">
        <v>1335</v>
      </c>
      <c r="AN82" s="2" t="s">
        <v>3864</v>
      </c>
    </row>
    <row r="83" spans="1:40" ht="132" x14ac:dyDescent="0.3">
      <c r="A83" s="2">
        <v>9072</v>
      </c>
      <c r="B83" s="2" t="s">
        <v>2522</v>
      </c>
      <c r="C83" s="43" t="s">
        <v>4298</v>
      </c>
      <c r="D83" s="2" t="s">
        <v>20</v>
      </c>
      <c r="E83" s="2" t="s">
        <v>1694</v>
      </c>
      <c r="F83" s="2" t="s">
        <v>1705</v>
      </c>
      <c r="G83" s="5" t="s">
        <v>49</v>
      </c>
      <c r="H83" s="19">
        <v>42482</v>
      </c>
      <c r="I83" s="2" t="s">
        <v>3696</v>
      </c>
      <c r="J83" s="2" t="s">
        <v>21</v>
      </c>
      <c r="K83" s="2" t="s">
        <v>44</v>
      </c>
      <c r="L83" s="2" t="s">
        <v>45</v>
      </c>
      <c r="M83" s="2" t="s">
        <v>45</v>
      </c>
      <c r="N83" s="2">
        <v>1</v>
      </c>
      <c r="O83" s="2" t="s">
        <v>44</v>
      </c>
      <c r="P83" s="2" t="s">
        <v>3689</v>
      </c>
      <c r="Q83" s="5">
        <v>39.65</v>
      </c>
      <c r="R83" s="5">
        <v>34.74</v>
      </c>
      <c r="S83" s="5">
        <v>3.19</v>
      </c>
      <c r="T83" s="2">
        <v>4.9000000000000004</v>
      </c>
      <c r="U83" s="2" t="s">
        <v>33</v>
      </c>
      <c r="V83" s="2" t="s">
        <v>464</v>
      </c>
      <c r="W83" s="2" t="s">
        <v>62</v>
      </c>
      <c r="X83" s="2" t="s">
        <v>47</v>
      </c>
      <c r="Y83" s="2" t="s">
        <v>1654</v>
      </c>
      <c r="Z83" s="2" t="s">
        <v>65</v>
      </c>
      <c r="AA83" s="5" t="s">
        <v>43</v>
      </c>
      <c r="AB83" s="5" t="s">
        <v>43</v>
      </c>
      <c r="AC83" s="5" t="s">
        <v>43</v>
      </c>
      <c r="AD83" s="2" t="s">
        <v>43</v>
      </c>
      <c r="AE83" s="2" t="s">
        <v>43</v>
      </c>
      <c r="AF83" s="2" t="s">
        <v>43</v>
      </c>
      <c r="AG83" s="2" t="s">
        <v>43</v>
      </c>
      <c r="AH83" s="2" t="s">
        <v>43</v>
      </c>
      <c r="AI83" s="5" t="s">
        <v>43</v>
      </c>
      <c r="AJ83" s="2" t="s">
        <v>43</v>
      </c>
      <c r="AK83" s="2">
        <v>1912</v>
      </c>
      <c r="AM83" s="2" t="s">
        <v>4133</v>
      </c>
      <c r="AN83" s="11" t="s">
        <v>4134</v>
      </c>
    </row>
    <row r="84" spans="1:40" ht="343.2" x14ac:dyDescent="0.3">
      <c r="A84" s="2">
        <v>9073</v>
      </c>
      <c r="B84" s="2" t="s">
        <v>2522</v>
      </c>
      <c r="C84" s="43" t="s">
        <v>4299</v>
      </c>
      <c r="D84" s="2" t="s">
        <v>20</v>
      </c>
      <c r="E84" s="2" t="s">
        <v>1694</v>
      </c>
      <c r="F84" s="2" t="s">
        <v>1705</v>
      </c>
      <c r="G84" s="5" t="s">
        <v>49</v>
      </c>
      <c r="H84" s="19">
        <v>42482</v>
      </c>
      <c r="I84" s="2" t="s">
        <v>3696</v>
      </c>
      <c r="J84" s="2" t="s">
        <v>21</v>
      </c>
      <c r="K84" s="2" t="s">
        <v>44</v>
      </c>
      <c r="L84" s="2" t="s">
        <v>45</v>
      </c>
      <c r="M84" s="2" t="s">
        <v>45</v>
      </c>
      <c r="N84" s="2">
        <v>1</v>
      </c>
      <c r="O84" s="2" t="s">
        <v>44</v>
      </c>
      <c r="P84" s="2" t="s">
        <v>4079</v>
      </c>
      <c r="Q84" s="5">
        <v>105.31</v>
      </c>
      <c r="R84" s="5">
        <v>44.41</v>
      </c>
      <c r="S84" s="5" t="s">
        <v>3690</v>
      </c>
      <c r="T84" s="2">
        <v>70.2</v>
      </c>
      <c r="U84" s="10" t="s">
        <v>463</v>
      </c>
      <c r="V84" s="2" t="s">
        <v>920</v>
      </c>
      <c r="W84" s="2" t="s">
        <v>465</v>
      </c>
      <c r="X84" s="2" t="s">
        <v>47</v>
      </c>
      <c r="Y84" s="2" t="s">
        <v>80</v>
      </c>
      <c r="Z84" s="2" t="s">
        <v>3960</v>
      </c>
      <c r="AA84" s="5" t="s">
        <v>653</v>
      </c>
      <c r="AB84" s="5" t="s">
        <v>1538</v>
      </c>
      <c r="AC84" s="5" t="s">
        <v>3194</v>
      </c>
      <c r="AD84" s="2">
        <v>1.73</v>
      </c>
      <c r="AE84" s="2" t="s">
        <v>45</v>
      </c>
      <c r="AF84" s="2">
        <v>9.8800000000000008</v>
      </c>
      <c r="AG84" s="2" t="s">
        <v>2087</v>
      </c>
      <c r="AH84" s="2" t="s">
        <v>53</v>
      </c>
      <c r="AI84" s="2" t="s">
        <v>45</v>
      </c>
      <c r="AJ84" s="2" t="s">
        <v>45</v>
      </c>
      <c r="AK84" s="2">
        <v>1885</v>
      </c>
      <c r="AL84" s="2">
        <v>1929</v>
      </c>
      <c r="AM84" s="2" t="s">
        <v>1735</v>
      </c>
      <c r="AN84" s="2" t="s">
        <v>3691</v>
      </c>
    </row>
    <row r="85" spans="1:40" ht="343.2" x14ac:dyDescent="0.3">
      <c r="A85" s="2">
        <v>9074</v>
      </c>
      <c r="B85" s="2" t="s">
        <v>2522</v>
      </c>
      <c r="C85" s="43" t="s">
        <v>4300</v>
      </c>
      <c r="D85" s="2" t="s">
        <v>20</v>
      </c>
      <c r="E85" s="2" t="s">
        <v>1694</v>
      </c>
      <c r="F85" s="2" t="s">
        <v>1705</v>
      </c>
      <c r="G85" s="5" t="s">
        <v>49</v>
      </c>
      <c r="H85" s="19">
        <v>42482</v>
      </c>
      <c r="I85" s="2" t="s">
        <v>3696</v>
      </c>
      <c r="J85" s="2" t="s">
        <v>21</v>
      </c>
      <c r="K85" s="2" t="s">
        <v>44</v>
      </c>
      <c r="L85" s="2" t="s">
        <v>45</v>
      </c>
      <c r="M85" s="2" t="s">
        <v>45</v>
      </c>
      <c r="N85" s="2">
        <v>1</v>
      </c>
      <c r="O85" s="2" t="s">
        <v>44</v>
      </c>
      <c r="P85" s="2" t="s">
        <v>3692</v>
      </c>
      <c r="Q85" s="5" t="s">
        <v>3693</v>
      </c>
      <c r="R85" s="5" t="s">
        <v>3694</v>
      </c>
      <c r="S85" s="5" t="s">
        <v>1065</v>
      </c>
      <c r="T85" s="2">
        <v>35.9</v>
      </c>
      <c r="U85" s="2" t="s">
        <v>382</v>
      </c>
      <c r="V85" s="2" t="s">
        <v>464</v>
      </c>
      <c r="W85" s="2" t="s">
        <v>1104</v>
      </c>
      <c r="X85" s="2" t="s">
        <v>47</v>
      </c>
      <c r="Y85" s="2" t="s">
        <v>80</v>
      </c>
      <c r="Z85" s="2" t="s">
        <v>3695</v>
      </c>
      <c r="AA85" s="5" t="s">
        <v>43</v>
      </c>
      <c r="AB85" s="5" t="s">
        <v>43</v>
      </c>
      <c r="AC85" s="5" t="s">
        <v>43</v>
      </c>
      <c r="AD85" s="2" t="s">
        <v>43</v>
      </c>
      <c r="AE85" s="2" t="s">
        <v>43</v>
      </c>
      <c r="AF85" s="2">
        <v>12.64</v>
      </c>
      <c r="AG85" s="2" t="s">
        <v>2087</v>
      </c>
      <c r="AH85" s="2" t="s">
        <v>53</v>
      </c>
      <c r="AI85" s="2" t="s">
        <v>45</v>
      </c>
      <c r="AJ85" s="2" t="s">
        <v>45</v>
      </c>
      <c r="AK85" s="2">
        <v>1885</v>
      </c>
      <c r="AL85" s="2">
        <v>1929</v>
      </c>
      <c r="AM85" s="2" t="s">
        <v>1735</v>
      </c>
      <c r="AN85" s="2" t="s">
        <v>3691</v>
      </c>
    </row>
    <row r="86" spans="1:40" ht="132" x14ac:dyDescent="0.3">
      <c r="A86" s="2">
        <v>9075</v>
      </c>
      <c r="B86" s="2" t="s">
        <v>2522</v>
      </c>
      <c r="C86" s="2" t="s">
        <v>43</v>
      </c>
      <c r="D86" s="2" t="s">
        <v>20</v>
      </c>
      <c r="E86" s="2" t="s">
        <v>1694</v>
      </c>
      <c r="F86" s="2" t="s">
        <v>1705</v>
      </c>
      <c r="G86" s="5" t="s">
        <v>49</v>
      </c>
      <c r="H86" s="19">
        <v>42482</v>
      </c>
      <c r="I86" s="2" t="s">
        <v>3696</v>
      </c>
      <c r="J86" s="2" t="s">
        <v>21</v>
      </c>
      <c r="K86" s="2" t="s">
        <v>45</v>
      </c>
      <c r="L86" s="2" t="s">
        <v>45</v>
      </c>
      <c r="M86" s="2" t="s">
        <v>45</v>
      </c>
      <c r="N86" s="2">
        <v>1</v>
      </c>
      <c r="O86" s="2" t="s">
        <v>45</v>
      </c>
      <c r="P86" s="2" t="s">
        <v>3697</v>
      </c>
      <c r="Q86" s="5">
        <v>59.06</v>
      </c>
      <c r="R86" s="5">
        <v>36.76</v>
      </c>
      <c r="S86" s="5">
        <v>5.71</v>
      </c>
      <c r="T86" s="2">
        <v>23.2</v>
      </c>
      <c r="U86" s="2" t="s">
        <v>33</v>
      </c>
      <c r="V86" s="2" t="s">
        <v>63</v>
      </c>
      <c r="W86" s="2" t="s">
        <v>62</v>
      </c>
      <c r="X86" s="2" t="s">
        <v>47</v>
      </c>
      <c r="Y86" s="2" t="s">
        <v>83</v>
      </c>
      <c r="Z86" s="2" t="s">
        <v>3631</v>
      </c>
      <c r="AA86" s="5" t="s">
        <v>43</v>
      </c>
      <c r="AB86" s="5" t="s">
        <v>43</v>
      </c>
      <c r="AC86" s="5" t="s">
        <v>43</v>
      </c>
      <c r="AD86" s="2" t="s">
        <v>43</v>
      </c>
      <c r="AE86" s="2" t="s">
        <v>43</v>
      </c>
      <c r="AF86" s="2" t="s">
        <v>43</v>
      </c>
      <c r="AG86" s="2" t="s">
        <v>43</v>
      </c>
      <c r="AH86" s="2" t="s">
        <v>43</v>
      </c>
      <c r="AI86" s="5" t="s">
        <v>43</v>
      </c>
      <c r="AJ86" s="2" t="s">
        <v>43</v>
      </c>
      <c r="AK86" s="2">
        <v>1840</v>
      </c>
      <c r="AL86" s="2">
        <v>1890</v>
      </c>
      <c r="AM86" s="2" t="s">
        <v>422</v>
      </c>
      <c r="AN86" s="11" t="s">
        <v>383</v>
      </c>
    </row>
    <row r="87" spans="1:40" ht="277.2" x14ac:dyDescent="0.3">
      <c r="A87" s="2">
        <v>9076</v>
      </c>
      <c r="B87" s="2" t="s">
        <v>2522</v>
      </c>
      <c r="C87" s="43" t="s">
        <v>4301</v>
      </c>
      <c r="D87" s="2" t="s">
        <v>20</v>
      </c>
      <c r="E87" s="2" t="s">
        <v>1694</v>
      </c>
      <c r="F87" s="2" t="s">
        <v>1705</v>
      </c>
      <c r="G87" s="5" t="s">
        <v>49</v>
      </c>
      <c r="H87" s="19">
        <v>42482</v>
      </c>
      <c r="I87" s="2" t="s">
        <v>3696</v>
      </c>
      <c r="J87" s="2" t="s">
        <v>21</v>
      </c>
      <c r="K87" s="2" t="s">
        <v>44</v>
      </c>
      <c r="L87" s="2" t="s">
        <v>45</v>
      </c>
      <c r="M87" s="2" t="s">
        <v>45</v>
      </c>
      <c r="N87" s="2">
        <v>1</v>
      </c>
      <c r="O87" s="2" t="s">
        <v>44</v>
      </c>
      <c r="P87" s="2" t="s">
        <v>4077</v>
      </c>
      <c r="Q87" s="5">
        <v>44.75</v>
      </c>
      <c r="R87" s="5">
        <v>30.18</v>
      </c>
      <c r="S87" s="5">
        <v>3.23</v>
      </c>
      <c r="T87" s="2">
        <v>5.6</v>
      </c>
      <c r="U87" s="2" t="s">
        <v>33</v>
      </c>
      <c r="V87" s="2" t="s">
        <v>1679</v>
      </c>
      <c r="W87" s="2" t="s">
        <v>62</v>
      </c>
      <c r="X87" s="2" t="s">
        <v>283</v>
      </c>
      <c r="Y87" s="2" t="s">
        <v>3709</v>
      </c>
      <c r="Z87" s="2" t="s">
        <v>285</v>
      </c>
      <c r="AA87" s="5" t="s">
        <v>43</v>
      </c>
      <c r="AB87" s="5" t="s">
        <v>43</v>
      </c>
      <c r="AC87" s="5" t="s">
        <v>43</v>
      </c>
      <c r="AD87" s="2" t="s">
        <v>43</v>
      </c>
      <c r="AE87" s="2" t="s">
        <v>43</v>
      </c>
      <c r="AF87" s="2" t="s">
        <v>43</v>
      </c>
      <c r="AG87" s="2" t="s">
        <v>43</v>
      </c>
      <c r="AH87" s="2" t="s">
        <v>43</v>
      </c>
      <c r="AI87" s="5" t="s">
        <v>43</v>
      </c>
      <c r="AJ87" s="2" t="s">
        <v>43</v>
      </c>
      <c r="AK87" s="2">
        <v>1920</v>
      </c>
      <c r="AM87" s="2" t="s">
        <v>3710</v>
      </c>
      <c r="AN87" s="2" t="s">
        <v>3711</v>
      </c>
    </row>
    <row r="88" spans="1:40" ht="277.2" x14ac:dyDescent="0.3">
      <c r="A88" s="2">
        <v>9076.1</v>
      </c>
      <c r="B88" s="2" t="s">
        <v>2522</v>
      </c>
      <c r="C88" s="43" t="s">
        <v>4301</v>
      </c>
      <c r="D88" s="2" t="s">
        <v>20</v>
      </c>
      <c r="E88" s="2" t="s">
        <v>1694</v>
      </c>
      <c r="F88" s="2" t="s">
        <v>1705</v>
      </c>
      <c r="G88" s="5" t="s">
        <v>49</v>
      </c>
      <c r="H88" s="19">
        <v>42482</v>
      </c>
      <c r="I88" s="2" t="s">
        <v>3696</v>
      </c>
      <c r="J88" s="2" t="s">
        <v>21</v>
      </c>
      <c r="K88" s="2" t="s">
        <v>44</v>
      </c>
      <c r="L88" s="2" t="s">
        <v>45</v>
      </c>
      <c r="M88" s="2" t="s">
        <v>45</v>
      </c>
      <c r="N88" s="2">
        <v>1</v>
      </c>
      <c r="O88" s="2" t="s">
        <v>44</v>
      </c>
      <c r="P88" s="2" t="s">
        <v>3713</v>
      </c>
      <c r="Q88" s="5">
        <v>30.42</v>
      </c>
      <c r="R88" s="5">
        <v>25.85</v>
      </c>
      <c r="S88" s="5">
        <v>3.58</v>
      </c>
      <c r="T88" s="2">
        <v>3.2</v>
      </c>
      <c r="U88" s="2" t="s">
        <v>33</v>
      </c>
      <c r="V88" s="2" t="s">
        <v>1679</v>
      </c>
      <c r="W88" s="2" t="s">
        <v>62</v>
      </c>
      <c r="X88" s="2" t="s">
        <v>283</v>
      </c>
      <c r="Y88" s="2" t="s">
        <v>3709</v>
      </c>
      <c r="Z88" s="2" t="s">
        <v>285</v>
      </c>
      <c r="AA88" s="5" t="s">
        <v>43</v>
      </c>
      <c r="AB88" s="5" t="s">
        <v>43</v>
      </c>
      <c r="AC88" s="5" t="s">
        <v>43</v>
      </c>
      <c r="AD88" s="2" t="s">
        <v>43</v>
      </c>
      <c r="AE88" s="2" t="s">
        <v>43</v>
      </c>
      <c r="AF88" s="2" t="s">
        <v>43</v>
      </c>
      <c r="AG88" s="2" t="s">
        <v>43</v>
      </c>
      <c r="AH88" s="2" t="s">
        <v>43</v>
      </c>
      <c r="AI88" s="5" t="s">
        <v>43</v>
      </c>
      <c r="AJ88" s="2" t="s">
        <v>43</v>
      </c>
      <c r="AK88" s="2">
        <v>1920</v>
      </c>
      <c r="AM88" s="2" t="s">
        <v>3710</v>
      </c>
      <c r="AN88" s="2" t="s">
        <v>3711</v>
      </c>
    </row>
    <row r="89" spans="1:40" ht="277.2" x14ac:dyDescent="0.3">
      <c r="A89" s="2">
        <v>9076.2000000000007</v>
      </c>
      <c r="B89" s="2" t="s">
        <v>2522</v>
      </c>
      <c r="C89" s="43" t="s">
        <v>4301</v>
      </c>
      <c r="D89" s="2" t="s">
        <v>20</v>
      </c>
      <c r="E89" s="2" t="s">
        <v>1694</v>
      </c>
      <c r="F89" s="2" t="s">
        <v>1706</v>
      </c>
      <c r="G89" s="5" t="s">
        <v>49</v>
      </c>
      <c r="H89" s="19">
        <v>42483</v>
      </c>
      <c r="I89" s="2" t="s">
        <v>3696</v>
      </c>
      <c r="J89" s="2" t="s">
        <v>21</v>
      </c>
      <c r="K89" s="2" t="s">
        <v>44</v>
      </c>
      <c r="L89" s="2" t="s">
        <v>45</v>
      </c>
      <c r="M89" s="2" t="s">
        <v>45</v>
      </c>
      <c r="N89" s="2">
        <v>1</v>
      </c>
      <c r="O89" s="2" t="s">
        <v>44</v>
      </c>
      <c r="P89" s="2" t="s">
        <v>3714</v>
      </c>
      <c r="Q89" s="5">
        <v>43.22</v>
      </c>
      <c r="R89" s="5">
        <v>39.83</v>
      </c>
      <c r="S89" s="5">
        <v>3.81</v>
      </c>
      <c r="T89" s="2">
        <v>9</v>
      </c>
      <c r="U89" s="2" t="s">
        <v>33</v>
      </c>
      <c r="V89" s="2" t="s">
        <v>1679</v>
      </c>
      <c r="W89" s="2" t="s">
        <v>62</v>
      </c>
      <c r="X89" s="2" t="s">
        <v>283</v>
      </c>
      <c r="Y89" s="2" t="s">
        <v>3709</v>
      </c>
      <c r="Z89" s="2" t="s">
        <v>285</v>
      </c>
      <c r="AA89" s="5" t="s">
        <v>43</v>
      </c>
      <c r="AB89" s="5" t="s">
        <v>43</v>
      </c>
      <c r="AC89" s="5" t="s">
        <v>43</v>
      </c>
      <c r="AD89" s="2" t="s">
        <v>43</v>
      </c>
      <c r="AE89" s="2" t="s">
        <v>43</v>
      </c>
      <c r="AF89" s="2" t="s">
        <v>43</v>
      </c>
      <c r="AG89" s="2" t="s">
        <v>43</v>
      </c>
      <c r="AH89" s="2" t="s">
        <v>43</v>
      </c>
      <c r="AI89" s="5" t="s">
        <v>43</v>
      </c>
      <c r="AJ89" s="2" t="s">
        <v>43</v>
      </c>
      <c r="AK89" s="2">
        <v>1920</v>
      </c>
      <c r="AM89" s="2" t="s">
        <v>3710</v>
      </c>
      <c r="AN89" s="2" t="s">
        <v>3711</v>
      </c>
    </row>
    <row r="90" spans="1:40" ht="277.2" x14ac:dyDescent="0.3">
      <c r="A90" s="2">
        <v>9076.2999999999993</v>
      </c>
      <c r="B90" s="2" t="s">
        <v>2522</v>
      </c>
      <c r="C90" s="43" t="s">
        <v>4301</v>
      </c>
      <c r="D90" s="2" t="s">
        <v>20</v>
      </c>
      <c r="E90" s="2" t="s">
        <v>1694</v>
      </c>
      <c r="F90" s="2" t="s">
        <v>1706</v>
      </c>
      <c r="G90" s="5" t="s">
        <v>49</v>
      </c>
      <c r="H90" s="19">
        <v>42483</v>
      </c>
      <c r="I90" s="2" t="s">
        <v>3696</v>
      </c>
      <c r="J90" s="2" t="s">
        <v>21</v>
      </c>
      <c r="K90" s="2" t="s">
        <v>44</v>
      </c>
      <c r="L90" s="2" t="s">
        <v>45</v>
      </c>
      <c r="M90" s="2" t="s">
        <v>45</v>
      </c>
      <c r="N90" s="2">
        <v>1</v>
      </c>
      <c r="O90" s="2" t="s">
        <v>44</v>
      </c>
      <c r="P90" s="2" t="s">
        <v>3715</v>
      </c>
      <c r="Q90" s="5">
        <v>44.38</v>
      </c>
      <c r="R90" s="5">
        <v>37.14</v>
      </c>
      <c r="S90" s="5">
        <v>3.68</v>
      </c>
      <c r="T90" s="2">
        <v>6</v>
      </c>
      <c r="U90" s="2" t="s">
        <v>33</v>
      </c>
      <c r="V90" s="2" t="s">
        <v>1679</v>
      </c>
      <c r="W90" s="2" t="s">
        <v>62</v>
      </c>
      <c r="X90" s="2" t="s">
        <v>283</v>
      </c>
      <c r="Y90" s="2" t="s">
        <v>3709</v>
      </c>
      <c r="Z90" s="2" t="s">
        <v>285</v>
      </c>
      <c r="AA90" s="5" t="s">
        <v>43</v>
      </c>
      <c r="AB90" s="5" t="s">
        <v>43</v>
      </c>
      <c r="AC90" s="5" t="s">
        <v>43</v>
      </c>
      <c r="AD90" s="2" t="s">
        <v>43</v>
      </c>
      <c r="AE90" s="2" t="s">
        <v>43</v>
      </c>
      <c r="AF90" s="2" t="s">
        <v>43</v>
      </c>
      <c r="AG90" s="2" t="s">
        <v>43</v>
      </c>
      <c r="AH90" s="2" t="s">
        <v>43</v>
      </c>
      <c r="AI90" s="5" t="s">
        <v>43</v>
      </c>
      <c r="AJ90" s="2" t="s">
        <v>43</v>
      </c>
      <c r="AK90" s="2">
        <v>1920</v>
      </c>
      <c r="AM90" s="2" t="s">
        <v>3710</v>
      </c>
      <c r="AN90" s="2" t="s">
        <v>3711</v>
      </c>
    </row>
    <row r="91" spans="1:40" ht="277.2" x14ac:dyDescent="0.3">
      <c r="A91" s="2">
        <v>9076.4</v>
      </c>
      <c r="B91" s="2" t="s">
        <v>2522</v>
      </c>
      <c r="C91" s="43" t="s">
        <v>4301</v>
      </c>
      <c r="D91" s="2" t="s">
        <v>20</v>
      </c>
      <c r="E91" s="2" t="s">
        <v>1694</v>
      </c>
      <c r="F91" s="2" t="s">
        <v>1706</v>
      </c>
      <c r="G91" s="5" t="s">
        <v>49</v>
      </c>
      <c r="H91" s="19">
        <v>42483</v>
      </c>
      <c r="I91" s="2" t="s">
        <v>3696</v>
      </c>
      <c r="J91" s="2" t="s">
        <v>21</v>
      </c>
      <c r="K91" s="2" t="s">
        <v>44</v>
      </c>
      <c r="L91" s="2" t="s">
        <v>45</v>
      </c>
      <c r="M91" s="2" t="s">
        <v>45</v>
      </c>
      <c r="N91" s="2">
        <v>1</v>
      </c>
      <c r="O91" s="2" t="s">
        <v>44</v>
      </c>
      <c r="P91" s="2" t="s">
        <v>3712</v>
      </c>
      <c r="Q91" s="5">
        <v>41.85</v>
      </c>
      <c r="R91" s="5">
        <v>36.22</v>
      </c>
      <c r="S91" s="5">
        <v>3.09</v>
      </c>
      <c r="T91" s="2">
        <v>6.1</v>
      </c>
      <c r="U91" s="2" t="s">
        <v>33</v>
      </c>
      <c r="V91" s="2" t="s">
        <v>1679</v>
      </c>
      <c r="W91" s="2" t="s">
        <v>62</v>
      </c>
      <c r="X91" s="2" t="s">
        <v>283</v>
      </c>
      <c r="Y91" s="2" t="s">
        <v>3709</v>
      </c>
      <c r="Z91" s="2" t="s">
        <v>285</v>
      </c>
      <c r="AA91" s="5" t="s">
        <v>43</v>
      </c>
      <c r="AB91" s="5" t="s">
        <v>43</v>
      </c>
      <c r="AC91" s="5" t="s">
        <v>43</v>
      </c>
      <c r="AD91" s="2" t="s">
        <v>43</v>
      </c>
      <c r="AE91" s="2" t="s">
        <v>43</v>
      </c>
      <c r="AF91" s="2" t="s">
        <v>43</v>
      </c>
      <c r="AG91" s="2" t="s">
        <v>43</v>
      </c>
      <c r="AH91" s="2" t="s">
        <v>43</v>
      </c>
      <c r="AI91" s="5" t="s">
        <v>43</v>
      </c>
      <c r="AJ91" s="2" t="s">
        <v>43</v>
      </c>
      <c r="AK91" s="2">
        <v>1920</v>
      </c>
      <c r="AM91" s="2" t="s">
        <v>3710</v>
      </c>
      <c r="AN91" s="2" t="s">
        <v>3711</v>
      </c>
    </row>
    <row r="92" spans="1:40" ht="277.2" x14ac:dyDescent="0.3">
      <c r="A92" s="2">
        <v>9076.5</v>
      </c>
      <c r="B92" s="2" t="s">
        <v>2522</v>
      </c>
      <c r="C92" s="43" t="s">
        <v>4301</v>
      </c>
      <c r="D92" s="2" t="s">
        <v>20</v>
      </c>
      <c r="E92" s="2" t="s">
        <v>1694</v>
      </c>
      <c r="F92" s="2" t="s">
        <v>1706</v>
      </c>
      <c r="G92" s="5" t="s">
        <v>49</v>
      </c>
      <c r="H92" s="19">
        <v>42483</v>
      </c>
      <c r="I92" s="2" t="s">
        <v>3696</v>
      </c>
      <c r="J92" s="2" t="s">
        <v>21</v>
      </c>
      <c r="K92" s="2" t="s">
        <v>44</v>
      </c>
      <c r="L92" s="2" t="s">
        <v>45</v>
      </c>
      <c r="M92" s="2" t="s">
        <v>45</v>
      </c>
      <c r="N92" s="2">
        <v>1</v>
      </c>
      <c r="O92" s="2" t="s">
        <v>44</v>
      </c>
      <c r="P92" s="2" t="s">
        <v>3716</v>
      </c>
      <c r="Q92" s="5">
        <v>30.94</v>
      </c>
      <c r="R92" s="5">
        <v>14.29</v>
      </c>
      <c r="S92" s="5">
        <v>2.42</v>
      </c>
      <c r="T92" s="2">
        <v>1</v>
      </c>
      <c r="U92" s="2" t="s">
        <v>33</v>
      </c>
      <c r="V92" s="2" t="s">
        <v>1679</v>
      </c>
      <c r="W92" s="2" t="s">
        <v>62</v>
      </c>
      <c r="X92" s="2" t="s">
        <v>283</v>
      </c>
      <c r="Y92" s="2" t="s">
        <v>3709</v>
      </c>
      <c r="Z92" s="2" t="s">
        <v>285</v>
      </c>
      <c r="AA92" s="5" t="s">
        <v>43</v>
      </c>
      <c r="AB92" s="5" t="s">
        <v>43</v>
      </c>
      <c r="AC92" s="5" t="s">
        <v>43</v>
      </c>
      <c r="AD92" s="2" t="s">
        <v>43</v>
      </c>
      <c r="AE92" s="2" t="s">
        <v>43</v>
      </c>
      <c r="AF92" s="2" t="s">
        <v>43</v>
      </c>
      <c r="AG92" s="2" t="s">
        <v>43</v>
      </c>
      <c r="AH92" s="2" t="s">
        <v>43</v>
      </c>
      <c r="AI92" s="5" t="s">
        <v>43</v>
      </c>
      <c r="AJ92" s="2" t="s">
        <v>43</v>
      </c>
      <c r="AK92" s="2">
        <v>1920</v>
      </c>
      <c r="AM92" s="2" t="s">
        <v>3710</v>
      </c>
      <c r="AN92" s="2" t="s">
        <v>3711</v>
      </c>
    </row>
    <row r="93" spans="1:40" ht="277.2" x14ac:dyDescent="0.3">
      <c r="A93" s="2">
        <v>9076.6</v>
      </c>
      <c r="B93" s="2" t="s">
        <v>2522</v>
      </c>
      <c r="C93" s="43" t="s">
        <v>4301</v>
      </c>
      <c r="D93" s="2" t="s">
        <v>20</v>
      </c>
      <c r="E93" s="2" t="s">
        <v>1694</v>
      </c>
      <c r="F93" s="2" t="s">
        <v>1706</v>
      </c>
      <c r="G93" s="5" t="s">
        <v>49</v>
      </c>
      <c r="H93" s="19">
        <v>42483</v>
      </c>
      <c r="I93" s="2" t="s">
        <v>3696</v>
      </c>
      <c r="J93" s="2" t="s">
        <v>21</v>
      </c>
      <c r="K93" s="2" t="s">
        <v>44</v>
      </c>
      <c r="L93" s="2" t="s">
        <v>45</v>
      </c>
      <c r="M93" s="2" t="s">
        <v>45</v>
      </c>
      <c r="N93" s="2">
        <v>1</v>
      </c>
      <c r="O93" s="2" t="s">
        <v>44</v>
      </c>
      <c r="P93" s="2" t="s">
        <v>3717</v>
      </c>
      <c r="Q93" s="5">
        <v>26.61</v>
      </c>
      <c r="R93" s="5">
        <v>24.04</v>
      </c>
      <c r="S93" s="5">
        <v>4.3499999999999996</v>
      </c>
      <c r="T93" s="2">
        <v>5</v>
      </c>
      <c r="U93" s="2" t="s">
        <v>33</v>
      </c>
      <c r="V93" s="2" t="s">
        <v>1679</v>
      </c>
      <c r="W93" s="2" t="s">
        <v>62</v>
      </c>
      <c r="X93" s="2" t="s">
        <v>283</v>
      </c>
      <c r="Y93" s="2" t="s">
        <v>3709</v>
      </c>
      <c r="Z93" s="2" t="s">
        <v>285</v>
      </c>
      <c r="AA93" s="5" t="s">
        <v>43</v>
      </c>
      <c r="AB93" s="5" t="s">
        <v>43</v>
      </c>
      <c r="AC93" s="5" t="s">
        <v>43</v>
      </c>
      <c r="AD93" s="2" t="s">
        <v>43</v>
      </c>
      <c r="AE93" s="2" t="s">
        <v>43</v>
      </c>
      <c r="AF93" s="2" t="s">
        <v>43</v>
      </c>
      <c r="AG93" s="2" t="s">
        <v>43</v>
      </c>
      <c r="AH93" s="2" t="s">
        <v>43</v>
      </c>
      <c r="AI93" s="2" t="s">
        <v>45</v>
      </c>
      <c r="AJ93" s="2" t="s">
        <v>43</v>
      </c>
      <c r="AK93" s="2">
        <v>1920</v>
      </c>
      <c r="AM93" s="2" t="s">
        <v>3710</v>
      </c>
      <c r="AN93" s="2" t="s">
        <v>3711</v>
      </c>
    </row>
    <row r="94" spans="1:40" ht="277.2" x14ac:dyDescent="0.3">
      <c r="A94" s="2">
        <v>9076.7000000000007</v>
      </c>
      <c r="B94" s="2" t="s">
        <v>2522</v>
      </c>
      <c r="C94" s="43" t="s">
        <v>4301</v>
      </c>
      <c r="D94" s="2" t="s">
        <v>20</v>
      </c>
      <c r="E94" s="2" t="s">
        <v>1694</v>
      </c>
      <c r="F94" s="2" t="s">
        <v>1706</v>
      </c>
      <c r="G94" s="5" t="s">
        <v>49</v>
      </c>
      <c r="H94" s="19">
        <v>42483</v>
      </c>
      <c r="I94" s="2" t="s">
        <v>3696</v>
      </c>
      <c r="J94" s="2" t="s">
        <v>21</v>
      </c>
      <c r="K94" s="2" t="s">
        <v>44</v>
      </c>
      <c r="L94" s="2" t="s">
        <v>45</v>
      </c>
      <c r="M94" s="2" t="s">
        <v>45</v>
      </c>
      <c r="N94" s="2">
        <v>1</v>
      </c>
      <c r="O94" s="2" t="s">
        <v>44</v>
      </c>
      <c r="P94" s="2" t="s">
        <v>3716</v>
      </c>
      <c r="Q94" s="5">
        <v>28.37</v>
      </c>
      <c r="R94" s="5">
        <v>22.33</v>
      </c>
      <c r="S94" s="5">
        <v>4.6900000000000004</v>
      </c>
      <c r="T94" s="2">
        <v>4</v>
      </c>
      <c r="U94" s="2" t="s">
        <v>33</v>
      </c>
      <c r="V94" s="2" t="s">
        <v>1679</v>
      </c>
      <c r="W94" s="2" t="s">
        <v>62</v>
      </c>
      <c r="X94" s="2" t="s">
        <v>283</v>
      </c>
      <c r="Y94" s="2" t="s">
        <v>3709</v>
      </c>
      <c r="Z94" s="2" t="s">
        <v>285</v>
      </c>
      <c r="AA94" s="5" t="s">
        <v>43</v>
      </c>
      <c r="AB94" s="5" t="s">
        <v>43</v>
      </c>
      <c r="AC94" s="5" t="s">
        <v>43</v>
      </c>
      <c r="AD94" s="2" t="s">
        <v>43</v>
      </c>
      <c r="AE94" s="2" t="s">
        <v>43</v>
      </c>
      <c r="AF94" s="2" t="s">
        <v>43</v>
      </c>
      <c r="AG94" s="2" t="s">
        <v>43</v>
      </c>
      <c r="AH94" s="2" t="s">
        <v>43</v>
      </c>
      <c r="AI94" s="2" t="s">
        <v>45</v>
      </c>
      <c r="AJ94" s="2" t="s">
        <v>43</v>
      </c>
      <c r="AK94" s="2">
        <v>1920</v>
      </c>
      <c r="AM94" s="2" t="s">
        <v>3710</v>
      </c>
      <c r="AN94" s="2" t="s">
        <v>3711</v>
      </c>
    </row>
    <row r="95" spans="1:40" ht="277.2" x14ac:dyDescent="0.3">
      <c r="A95" s="2">
        <v>9076.7999999999993</v>
      </c>
      <c r="B95" s="2" t="s">
        <v>2522</v>
      </c>
      <c r="C95" s="43" t="s">
        <v>4301</v>
      </c>
      <c r="D95" s="2" t="s">
        <v>20</v>
      </c>
      <c r="E95" s="2" t="s">
        <v>1694</v>
      </c>
      <c r="F95" s="2" t="s">
        <v>1706</v>
      </c>
      <c r="G95" s="5" t="s">
        <v>49</v>
      </c>
      <c r="H95" s="19">
        <v>42483</v>
      </c>
      <c r="I95" s="2" t="s">
        <v>3696</v>
      </c>
      <c r="J95" s="2" t="s">
        <v>21</v>
      </c>
      <c r="K95" s="2" t="s">
        <v>44</v>
      </c>
      <c r="L95" s="2" t="s">
        <v>45</v>
      </c>
      <c r="M95" s="2" t="s">
        <v>45</v>
      </c>
      <c r="N95" s="2">
        <v>1</v>
      </c>
      <c r="O95" s="2" t="s">
        <v>44</v>
      </c>
      <c r="P95" s="2" t="s">
        <v>3718</v>
      </c>
      <c r="Q95" s="5">
        <v>39.409999999999997</v>
      </c>
      <c r="R95" s="5">
        <v>22.64</v>
      </c>
      <c r="S95" s="5">
        <v>3.33</v>
      </c>
      <c r="T95" s="2">
        <v>3</v>
      </c>
      <c r="U95" s="2" t="s">
        <v>33</v>
      </c>
      <c r="V95" s="2" t="s">
        <v>1679</v>
      </c>
      <c r="W95" s="2" t="s">
        <v>62</v>
      </c>
      <c r="X95" s="2" t="s">
        <v>283</v>
      </c>
      <c r="Y95" s="2" t="s">
        <v>3709</v>
      </c>
      <c r="Z95" s="2" t="s">
        <v>285</v>
      </c>
      <c r="AA95" s="5" t="s">
        <v>43</v>
      </c>
      <c r="AB95" s="5" t="s">
        <v>43</v>
      </c>
      <c r="AC95" s="5" t="s">
        <v>43</v>
      </c>
      <c r="AD95" s="2" t="s">
        <v>43</v>
      </c>
      <c r="AE95" s="2" t="s">
        <v>43</v>
      </c>
      <c r="AF95" s="2" t="s">
        <v>43</v>
      </c>
      <c r="AG95" s="2" t="s">
        <v>43</v>
      </c>
      <c r="AH95" s="2" t="s">
        <v>43</v>
      </c>
      <c r="AI95" s="2" t="s">
        <v>45</v>
      </c>
      <c r="AJ95" s="2" t="s">
        <v>43</v>
      </c>
      <c r="AK95" s="2">
        <v>1920</v>
      </c>
      <c r="AM95" s="2" t="s">
        <v>3710</v>
      </c>
      <c r="AN95" s="2" t="s">
        <v>3711</v>
      </c>
    </row>
    <row r="96" spans="1:40" ht="277.2" x14ac:dyDescent="0.3">
      <c r="A96" s="2">
        <v>9076.9</v>
      </c>
      <c r="B96" s="2" t="s">
        <v>2522</v>
      </c>
      <c r="C96" s="43" t="s">
        <v>4301</v>
      </c>
      <c r="D96" s="2" t="s">
        <v>20</v>
      </c>
      <c r="E96" s="2" t="s">
        <v>1694</v>
      </c>
      <c r="F96" s="2" t="s">
        <v>1706</v>
      </c>
      <c r="G96" s="5" t="s">
        <v>49</v>
      </c>
      <c r="H96" s="19">
        <v>42483</v>
      </c>
      <c r="I96" s="2" t="s">
        <v>3696</v>
      </c>
      <c r="J96" s="2" t="s">
        <v>21</v>
      </c>
      <c r="K96" s="2" t="s">
        <v>44</v>
      </c>
      <c r="L96" s="2" t="s">
        <v>45</v>
      </c>
      <c r="M96" s="2" t="s">
        <v>45</v>
      </c>
      <c r="N96" s="2">
        <v>1</v>
      </c>
      <c r="O96" s="2" t="s">
        <v>44</v>
      </c>
      <c r="P96" s="2" t="s">
        <v>3712</v>
      </c>
      <c r="Q96" s="5">
        <v>36.880000000000003</v>
      </c>
      <c r="R96" s="5">
        <v>20.329999999999998</v>
      </c>
      <c r="S96" s="5">
        <v>4.22</v>
      </c>
      <c r="T96" s="2">
        <v>3</v>
      </c>
      <c r="U96" s="2" t="s">
        <v>33</v>
      </c>
      <c r="V96" s="2" t="s">
        <v>1679</v>
      </c>
      <c r="W96" s="2" t="s">
        <v>62</v>
      </c>
      <c r="X96" s="2" t="s">
        <v>283</v>
      </c>
      <c r="Y96" s="2" t="s">
        <v>3709</v>
      </c>
      <c r="Z96" s="2" t="s">
        <v>285</v>
      </c>
      <c r="AA96" s="5" t="s">
        <v>43</v>
      </c>
      <c r="AB96" s="5" t="s">
        <v>43</v>
      </c>
      <c r="AC96" s="5" t="s">
        <v>43</v>
      </c>
      <c r="AD96" s="2" t="s">
        <v>43</v>
      </c>
      <c r="AE96" s="2" t="s">
        <v>43</v>
      </c>
      <c r="AF96" s="2" t="s">
        <v>43</v>
      </c>
      <c r="AG96" s="2" t="s">
        <v>43</v>
      </c>
      <c r="AH96" s="2" t="s">
        <v>43</v>
      </c>
      <c r="AI96" s="2" t="s">
        <v>45</v>
      </c>
      <c r="AJ96" s="2" t="s">
        <v>43</v>
      </c>
      <c r="AK96" s="2">
        <v>1920</v>
      </c>
      <c r="AM96" s="2" t="s">
        <v>3710</v>
      </c>
      <c r="AN96" s="2" t="s">
        <v>3711</v>
      </c>
    </row>
    <row r="97" spans="1:40" ht="277.2" x14ac:dyDescent="0.3">
      <c r="A97" s="2">
        <v>9076.1</v>
      </c>
      <c r="B97" s="2" t="s">
        <v>2522</v>
      </c>
      <c r="C97" s="43" t="s">
        <v>4301</v>
      </c>
      <c r="D97" s="2" t="s">
        <v>20</v>
      </c>
      <c r="E97" s="2" t="s">
        <v>1694</v>
      </c>
      <c r="F97" s="2" t="s">
        <v>1706</v>
      </c>
      <c r="G97" s="5" t="s">
        <v>49</v>
      </c>
      <c r="H97" s="19">
        <v>42483</v>
      </c>
      <c r="I97" s="2" t="s">
        <v>3696</v>
      </c>
      <c r="J97" s="2" t="s">
        <v>21</v>
      </c>
      <c r="K97" s="2" t="s">
        <v>44</v>
      </c>
      <c r="L97" s="2" t="s">
        <v>45</v>
      </c>
      <c r="M97" s="2" t="s">
        <v>45</v>
      </c>
      <c r="N97" s="2">
        <v>1</v>
      </c>
      <c r="O97" s="2" t="s">
        <v>44</v>
      </c>
      <c r="P97" s="2" t="s">
        <v>4078</v>
      </c>
      <c r="Q97" s="5">
        <v>32.520000000000003</v>
      </c>
      <c r="R97" s="5">
        <v>30.95</v>
      </c>
      <c r="S97" s="5">
        <v>3.08</v>
      </c>
      <c r="T97" s="2">
        <v>3</v>
      </c>
      <c r="U97" s="2" t="s">
        <v>33</v>
      </c>
      <c r="V97" s="2" t="s">
        <v>1679</v>
      </c>
      <c r="W97" s="2" t="s">
        <v>62</v>
      </c>
      <c r="X97" s="2" t="s">
        <v>283</v>
      </c>
      <c r="Y97" s="2" t="s">
        <v>3709</v>
      </c>
      <c r="Z97" s="2" t="s">
        <v>285</v>
      </c>
      <c r="AA97" s="5" t="s">
        <v>43</v>
      </c>
      <c r="AB97" s="5" t="s">
        <v>43</v>
      </c>
      <c r="AC97" s="5" t="s">
        <v>43</v>
      </c>
      <c r="AD97" s="2" t="s">
        <v>43</v>
      </c>
      <c r="AE97" s="2" t="s">
        <v>43</v>
      </c>
      <c r="AF97" s="2" t="s">
        <v>43</v>
      </c>
      <c r="AG97" s="2" t="s">
        <v>43</v>
      </c>
      <c r="AH97" s="2" t="s">
        <v>43</v>
      </c>
      <c r="AI97" s="2" t="s">
        <v>45</v>
      </c>
      <c r="AJ97" s="2" t="s">
        <v>43</v>
      </c>
      <c r="AK97" s="2">
        <v>1920</v>
      </c>
      <c r="AM97" s="2" t="s">
        <v>3710</v>
      </c>
      <c r="AN97" s="2" t="s">
        <v>3711</v>
      </c>
    </row>
    <row r="98" spans="1:40" ht="277.2" x14ac:dyDescent="0.3">
      <c r="A98" s="2">
        <v>9076.11</v>
      </c>
      <c r="B98" s="2" t="s">
        <v>2522</v>
      </c>
      <c r="C98" s="43" t="s">
        <v>4301</v>
      </c>
      <c r="D98" s="2" t="s">
        <v>20</v>
      </c>
      <c r="E98" s="2" t="s">
        <v>1694</v>
      </c>
      <c r="F98" s="2" t="s">
        <v>1706</v>
      </c>
      <c r="G98" s="5" t="s">
        <v>49</v>
      </c>
      <c r="H98" s="19">
        <v>42483</v>
      </c>
      <c r="I98" s="2" t="s">
        <v>3696</v>
      </c>
      <c r="J98" s="2" t="s">
        <v>21</v>
      </c>
      <c r="K98" s="2" t="s">
        <v>44</v>
      </c>
      <c r="L98" s="2" t="s">
        <v>45</v>
      </c>
      <c r="M98" s="2" t="s">
        <v>45</v>
      </c>
      <c r="N98" s="2">
        <v>1</v>
      </c>
      <c r="O98" s="2" t="s">
        <v>44</v>
      </c>
      <c r="P98" s="2" t="s">
        <v>3719</v>
      </c>
      <c r="Q98" s="5">
        <v>22.94</v>
      </c>
      <c r="R98" s="5">
        <v>18.36</v>
      </c>
      <c r="S98" s="5">
        <v>3.68</v>
      </c>
      <c r="T98" s="2">
        <v>2</v>
      </c>
      <c r="U98" s="2" t="s">
        <v>33</v>
      </c>
      <c r="V98" s="2" t="s">
        <v>1679</v>
      </c>
      <c r="W98" s="2" t="s">
        <v>62</v>
      </c>
      <c r="X98" s="2" t="s">
        <v>283</v>
      </c>
      <c r="Y98" s="2" t="s">
        <v>3709</v>
      </c>
      <c r="Z98" s="2" t="s">
        <v>285</v>
      </c>
      <c r="AA98" s="5" t="s">
        <v>43</v>
      </c>
      <c r="AB98" s="5" t="s">
        <v>43</v>
      </c>
      <c r="AC98" s="5" t="s">
        <v>43</v>
      </c>
      <c r="AD98" s="2" t="s">
        <v>43</v>
      </c>
      <c r="AE98" s="2" t="s">
        <v>43</v>
      </c>
      <c r="AF98" s="2" t="s">
        <v>43</v>
      </c>
      <c r="AG98" s="2" t="s">
        <v>43</v>
      </c>
      <c r="AH98" s="2" t="s">
        <v>43</v>
      </c>
      <c r="AI98" s="2" t="s">
        <v>45</v>
      </c>
      <c r="AJ98" s="2" t="s">
        <v>43</v>
      </c>
      <c r="AK98" s="2">
        <v>1920</v>
      </c>
      <c r="AM98" s="2" t="s">
        <v>3710</v>
      </c>
      <c r="AN98" s="2" t="s">
        <v>3711</v>
      </c>
    </row>
    <row r="99" spans="1:40" ht="277.2" x14ac:dyDescent="0.3">
      <c r="A99" s="2">
        <v>9076.1200000000008</v>
      </c>
      <c r="B99" s="2" t="s">
        <v>2522</v>
      </c>
      <c r="C99" s="43" t="s">
        <v>4301</v>
      </c>
      <c r="D99" s="2" t="s">
        <v>20</v>
      </c>
      <c r="E99" s="2" t="s">
        <v>1694</v>
      </c>
      <c r="F99" s="2" t="s">
        <v>1706</v>
      </c>
      <c r="G99" s="5" t="s">
        <v>49</v>
      </c>
      <c r="H99" s="19">
        <v>42483</v>
      </c>
      <c r="I99" s="2" t="s">
        <v>3696</v>
      </c>
      <c r="J99" s="2" t="s">
        <v>21</v>
      </c>
      <c r="K99" s="2" t="s">
        <v>44</v>
      </c>
      <c r="L99" s="2" t="s">
        <v>45</v>
      </c>
      <c r="M99" s="2" t="s">
        <v>45</v>
      </c>
      <c r="N99" s="2">
        <v>1</v>
      </c>
      <c r="O99" s="2" t="s">
        <v>45</v>
      </c>
      <c r="P99" s="2" t="s">
        <v>3720</v>
      </c>
      <c r="Q99" s="5">
        <v>28.26</v>
      </c>
      <c r="R99" s="5">
        <v>17.05</v>
      </c>
      <c r="S99" s="5">
        <v>2.74</v>
      </c>
      <c r="T99" s="2">
        <v>2</v>
      </c>
      <c r="U99" s="2" t="s">
        <v>33</v>
      </c>
      <c r="V99" s="2" t="s">
        <v>1679</v>
      </c>
      <c r="W99" s="2" t="s">
        <v>62</v>
      </c>
      <c r="X99" s="2" t="s">
        <v>283</v>
      </c>
      <c r="Y99" s="2" t="s">
        <v>3709</v>
      </c>
      <c r="Z99" s="2" t="s">
        <v>285</v>
      </c>
      <c r="AA99" s="5" t="s">
        <v>43</v>
      </c>
      <c r="AB99" s="5" t="s">
        <v>43</v>
      </c>
      <c r="AC99" s="5" t="s">
        <v>43</v>
      </c>
      <c r="AD99" s="2" t="s">
        <v>43</v>
      </c>
      <c r="AE99" s="2" t="s">
        <v>43</v>
      </c>
      <c r="AF99" s="2" t="s">
        <v>43</v>
      </c>
      <c r="AG99" s="2" t="s">
        <v>43</v>
      </c>
      <c r="AH99" s="2" t="s">
        <v>43</v>
      </c>
      <c r="AI99" s="2" t="s">
        <v>45</v>
      </c>
      <c r="AJ99" s="2" t="s">
        <v>43</v>
      </c>
      <c r="AK99" s="2">
        <v>1920</v>
      </c>
      <c r="AM99" s="2" t="s">
        <v>3710</v>
      </c>
      <c r="AN99" s="2" t="s">
        <v>3711</v>
      </c>
    </row>
    <row r="100" spans="1:40" ht="92.4" x14ac:dyDescent="0.3">
      <c r="A100" s="2">
        <v>9077</v>
      </c>
      <c r="B100" s="2" t="s">
        <v>2522</v>
      </c>
      <c r="C100" s="43" t="s">
        <v>4302</v>
      </c>
      <c r="D100" s="2" t="s">
        <v>20</v>
      </c>
      <c r="E100" s="2" t="s">
        <v>1694</v>
      </c>
      <c r="F100" s="2" t="s">
        <v>1705</v>
      </c>
      <c r="G100" s="5" t="s">
        <v>49</v>
      </c>
      <c r="H100" s="19">
        <v>42482</v>
      </c>
      <c r="I100" s="2" t="s">
        <v>3696</v>
      </c>
      <c r="J100" s="2" t="s">
        <v>21</v>
      </c>
      <c r="K100" s="2" t="s">
        <v>44</v>
      </c>
      <c r="L100" s="2" t="s">
        <v>45</v>
      </c>
      <c r="M100" s="2" t="s">
        <v>45</v>
      </c>
      <c r="N100" s="2">
        <v>1</v>
      </c>
      <c r="O100" s="2" t="s">
        <v>44</v>
      </c>
      <c r="P100" s="2" t="s">
        <v>3919</v>
      </c>
      <c r="Q100" s="5">
        <v>42.66</v>
      </c>
      <c r="R100" s="5">
        <v>31.83</v>
      </c>
      <c r="S100" s="5">
        <v>4.55</v>
      </c>
      <c r="T100" s="2">
        <v>10.9</v>
      </c>
      <c r="U100" s="2" t="s">
        <v>33</v>
      </c>
      <c r="V100" s="2" t="s">
        <v>52</v>
      </c>
      <c r="W100" s="2" t="s">
        <v>62</v>
      </c>
      <c r="X100" s="2" t="s">
        <v>47</v>
      </c>
      <c r="Y100" s="2" t="s">
        <v>67</v>
      </c>
      <c r="Z100" s="2" t="s">
        <v>65</v>
      </c>
      <c r="AA100" s="5" t="s">
        <v>43</v>
      </c>
      <c r="AB100" s="5" t="s">
        <v>43</v>
      </c>
      <c r="AC100" s="5" t="s">
        <v>43</v>
      </c>
      <c r="AD100" s="2" t="s">
        <v>43</v>
      </c>
      <c r="AE100" s="2" t="s">
        <v>43</v>
      </c>
      <c r="AF100" s="2" t="s">
        <v>43</v>
      </c>
      <c r="AG100" s="2" t="s">
        <v>43</v>
      </c>
      <c r="AH100" s="2" t="s">
        <v>43</v>
      </c>
      <c r="AI100" s="5" t="s">
        <v>43</v>
      </c>
      <c r="AJ100" s="2" t="s">
        <v>43</v>
      </c>
      <c r="AK100" s="2">
        <v>1870</v>
      </c>
      <c r="AL100" s="2">
        <v>1930</v>
      </c>
      <c r="AM100" s="2" t="s">
        <v>3849</v>
      </c>
      <c r="AN100" s="2" t="s">
        <v>449</v>
      </c>
    </row>
    <row r="101" spans="1:40" ht="79.2" x14ac:dyDescent="0.3">
      <c r="A101" s="2">
        <v>9078</v>
      </c>
      <c r="B101" s="2" t="s">
        <v>2522</v>
      </c>
      <c r="C101" s="43" t="s">
        <v>4303</v>
      </c>
      <c r="D101" s="2" t="s">
        <v>20</v>
      </c>
      <c r="E101" s="2" t="s">
        <v>1694</v>
      </c>
      <c r="F101" s="2" t="s">
        <v>1705</v>
      </c>
      <c r="G101" s="5" t="s">
        <v>49</v>
      </c>
      <c r="H101" s="19">
        <v>42482</v>
      </c>
      <c r="I101" s="2" t="s">
        <v>3696</v>
      </c>
      <c r="J101" s="2" t="s">
        <v>21</v>
      </c>
      <c r="K101" s="2" t="s">
        <v>44</v>
      </c>
      <c r="L101" s="2" t="s">
        <v>45</v>
      </c>
      <c r="M101" s="2" t="s">
        <v>45</v>
      </c>
      <c r="N101" s="2">
        <v>3</v>
      </c>
      <c r="O101" s="2" t="s">
        <v>45</v>
      </c>
      <c r="P101" s="2" t="s">
        <v>3700</v>
      </c>
      <c r="Q101" s="5" t="s">
        <v>3698</v>
      </c>
      <c r="R101" s="5" t="s">
        <v>3699</v>
      </c>
      <c r="S101" s="5" t="s">
        <v>400</v>
      </c>
      <c r="T101" s="2">
        <v>48.1</v>
      </c>
      <c r="U101" s="2" t="s">
        <v>33</v>
      </c>
      <c r="V101" s="2" t="s">
        <v>464</v>
      </c>
      <c r="W101" s="2" t="s">
        <v>56</v>
      </c>
      <c r="X101" s="2" t="s">
        <v>47</v>
      </c>
      <c r="Y101" s="2" t="s">
        <v>1654</v>
      </c>
      <c r="Z101" s="2" t="s">
        <v>3960</v>
      </c>
      <c r="AA101" s="5" t="s">
        <v>43</v>
      </c>
      <c r="AB101" s="5" t="s">
        <v>3701</v>
      </c>
      <c r="AC101" s="5" t="s">
        <v>43</v>
      </c>
      <c r="AD101" s="2" t="s">
        <v>43</v>
      </c>
      <c r="AE101" s="2" t="s">
        <v>43</v>
      </c>
      <c r="AF101" s="2" t="s">
        <v>43</v>
      </c>
      <c r="AG101" s="2" t="s">
        <v>43</v>
      </c>
      <c r="AH101" s="2" t="s">
        <v>43</v>
      </c>
      <c r="AI101" s="5" t="s">
        <v>43</v>
      </c>
      <c r="AJ101" s="2" t="s">
        <v>43</v>
      </c>
    </row>
    <row r="102" spans="1:40" ht="26.4" x14ac:dyDescent="0.3">
      <c r="A102" s="2">
        <v>9079</v>
      </c>
      <c r="B102" s="2" t="s">
        <v>2522</v>
      </c>
      <c r="C102" s="2" t="s">
        <v>43</v>
      </c>
      <c r="D102" s="2" t="s">
        <v>20</v>
      </c>
      <c r="E102" s="2" t="s">
        <v>1694</v>
      </c>
      <c r="F102" s="2" t="s">
        <v>1705</v>
      </c>
      <c r="G102" s="5" t="s">
        <v>49</v>
      </c>
      <c r="H102" s="19">
        <v>42482</v>
      </c>
      <c r="I102" s="2" t="s">
        <v>3696</v>
      </c>
      <c r="J102" s="2" t="s">
        <v>21</v>
      </c>
      <c r="K102" s="2" t="s">
        <v>45</v>
      </c>
      <c r="L102" s="2" t="s">
        <v>45</v>
      </c>
      <c r="M102" s="2" t="s">
        <v>45</v>
      </c>
      <c r="N102" s="2">
        <v>1</v>
      </c>
      <c r="O102" s="2" t="s">
        <v>45</v>
      </c>
      <c r="P102" s="2" t="s">
        <v>3702</v>
      </c>
      <c r="Q102" s="5" t="s">
        <v>3703</v>
      </c>
      <c r="R102" s="5" t="s">
        <v>3704</v>
      </c>
      <c r="S102" s="5" t="s">
        <v>3705</v>
      </c>
      <c r="T102" s="2">
        <v>9</v>
      </c>
      <c r="U102" s="2" t="s">
        <v>33</v>
      </c>
      <c r="V102" s="2" t="s">
        <v>52</v>
      </c>
      <c r="W102" s="2" t="s">
        <v>62</v>
      </c>
      <c r="X102" s="2" t="s">
        <v>47</v>
      </c>
      <c r="Y102" s="2" t="s">
        <v>48</v>
      </c>
      <c r="Z102" s="2" t="s">
        <v>65</v>
      </c>
      <c r="AA102" s="5" t="s">
        <v>43</v>
      </c>
      <c r="AB102" s="5" t="s">
        <v>43</v>
      </c>
      <c r="AC102" s="5" t="s">
        <v>43</v>
      </c>
      <c r="AD102" s="2" t="s">
        <v>43</v>
      </c>
      <c r="AE102" s="2" t="s">
        <v>43</v>
      </c>
      <c r="AF102" s="2" t="s">
        <v>43</v>
      </c>
      <c r="AG102" s="2" t="s">
        <v>43</v>
      </c>
      <c r="AH102" s="2" t="s">
        <v>43</v>
      </c>
      <c r="AI102" s="5" t="s">
        <v>43</v>
      </c>
      <c r="AJ102" s="2" t="s">
        <v>43</v>
      </c>
    </row>
    <row r="103" spans="1:40" ht="39.6" x14ac:dyDescent="0.3">
      <c r="A103" s="2">
        <v>9080</v>
      </c>
      <c r="B103" s="2" t="s">
        <v>2522</v>
      </c>
      <c r="C103" s="2" t="s">
        <v>43</v>
      </c>
      <c r="D103" s="2" t="s">
        <v>20</v>
      </c>
      <c r="E103" s="2" t="s">
        <v>1694</v>
      </c>
      <c r="F103" s="2" t="s">
        <v>1705</v>
      </c>
      <c r="G103" s="5" t="s">
        <v>49</v>
      </c>
      <c r="H103" s="19">
        <v>42482</v>
      </c>
      <c r="I103" s="2" t="s">
        <v>3696</v>
      </c>
      <c r="J103" s="2" t="s">
        <v>21</v>
      </c>
      <c r="K103" s="2" t="s">
        <v>45</v>
      </c>
      <c r="L103" s="2" t="s">
        <v>45</v>
      </c>
      <c r="M103" s="2" t="s">
        <v>45</v>
      </c>
      <c r="N103" s="2">
        <v>1</v>
      </c>
      <c r="O103" s="2" t="s">
        <v>45</v>
      </c>
      <c r="P103" s="2" t="s">
        <v>3708</v>
      </c>
      <c r="Q103" s="5" t="s">
        <v>3244</v>
      </c>
      <c r="R103" s="5" t="s">
        <v>3706</v>
      </c>
      <c r="S103" s="5" t="s">
        <v>3707</v>
      </c>
      <c r="T103" s="2">
        <v>59.2</v>
      </c>
      <c r="U103" s="2" t="s">
        <v>33</v>
      </c>
      <c r="V103" s="2" t="s">
        <v>52</v>
      </c>
      <c r="W103" s="2" t="s">
        <v>62</v>
      </c>
      <c r="X103" s="2" t="s">
        <v>47</v>
      </c>
      <c r="Y103" s="2" t="s">
        <v>48</v>
      </c>
      <c r="Z103" s="2" t="s">
        <v>65</v>
      </c>
      <c r="AA103" s="5" t="s">
        <v>43</v>
      </c>
      <c r="AB103" s="5" t="s">
        <v>43</v>
      </c>
      <c r="AC103" s="5" t="s">
        <v>43</v>
      </c>
      <c r="AD103" s="2" t="s">
        <v>43</v>
      </c>
      <c r="AE103" s="2" t="s">
        <v>43</v>
      </c>
      <c r="AF103" s="2" t="s">
        <v>43</v>
      </c>
      <c r="AG103" s="2" t="s">
        <v>43</v>
      </c>
      <c r="AH103" s="2" t="s">
        <v>43</v>
      </c>
      <c r="AI103" s="5" t="s">
        <v>43</v>
      </c>
      <c r="AJ103" s="2" t="s">
        <v>43</v>
      </c>
    </row>
    <row r="104" spans="1:40" ht="303.60000000000002" x14ac:dyDescent="0.3">
      <c r="A104" s="2">
        <v>9081</v>
      </c>
      <c r="B104" s="2" t="s">
        <v>2522</v>
      </c>
      <c r="C104" s="2" t="s">
        <v>43</v>
      </c>
      <c r="D104" s="2" t="s">
        <v>20</v>
      </c>
      <c r="E104" s="2" t="s">
        <v>1694</v>
      </c>
      <c r="F104" s="2" t="s">
        <v>1706</v>
      </c>
      <c r="G104" s="5" t="s">
        <v>49</v>
      </c>
      <c r="H104" s="19">
        <v>42483</v>
      </c>
      <c r="I104" s="2" t="s">
        <v>3696</v>
      </c>
      <c r="J104" s="2" t="s">
        <v>21</v>
      </c>
      <c r="K104" s="2" t="s">
        <v>44</v>
      </c>
      <c r="L104" s="2" t="s">
        <v>45</v>
      </c>
      <c r="M104" s="2" t="s">
        <v>45</v>
      </c>
      <c r="N104" s="2">
        <v>1</v>
      </c>
      <c r="O104" s="2" t="s">
        <v>45</v>
      </c>
      <c r="P104" s="2" t="s">
        <v>3182</v>
      </c>
      <c r="Q104" s="5" t="s">
        <v>312</v>
      </c>
      <c r="R104" s="5" t="s">
        <v>425</v>
      </c>
      <c r="S104" s="5" t="s">
        <v>3842</v>
      </c>
      <c r="T104" s="2">
        <v>2.8</v>
      </c>
      <c r="U104" s="2" t="s">
        <v>33</v>
      </c>
      <c r="V104" s="2" t="s">
        <v>54</v>
      </c>
      <c r="W104" s="2" t="s">
        <v>55</v>
      </c>
      <c r="X104" s="2" t="s">
        <v>61</v>
      </c>
      <c r="Y104" s="2" t="s">
        <v>61</v>
      </c>
      <c r="Z104" s="2" t="s">
        <v>71</v>
      </c>
      <c r="AA104" s="5" t="s">
        <v>43</v>
      </c>
      <c r="AB104" s="5" t="s">
        <v>43</v>
      </c>
      <c r="AD104" s="2" t="s">
        <v>43</v>
      </c>
      <c r="AE104" s="2" t="s">
        <v>43</v>
      </c>
      <c r="AF104" s="2" t="s">
        <v>43</v>
      </c>
      <c r="AG104" s="2" t="s">
        <v>43</v>
      </c>
      <c r="AH104" s="2" t="s">
        <v>43</v>
      </c>
      <c r="AI104" s="2" t="s">
        <v>43</v>
      </c>
      <c r="AJ104" s="2" t="s">
        <v>43</v>
      </c>
      <c r="AL104" s="2" t="s">
        <v>69</v>
      </c>
      <c r="AM104" s="2" t="s">
        <v>3547</v>
      </c>
      <c r="AN104" s="2" t="s">
        <v>3843</v>
      </c>
    </row>
    <row r="105" spans="1:40" ht="303.60000000000002" x14ac:dyDescent="0.3">
      <c r="A105" s="2">
        <v>9082</v>
      </c>
      <c r="B105" s="2" t="s">
        <v>2522</v>
      </c>
      <c r="C105" s="43" t="s">
        <v>4304</v>
      </c>
      <c r="D105" s="2" t="s">
        <v>20</v>
      </c>
      <c r="E105" s="2" t="s">
        <v>1694</v>
      </c>
      <c r="F105" s="2" t="s">
        <v>1706</v>
      </c>
      <c r="G105" s="5" t="s">
        <v>49</v>
      </c>
      <c r="H105" s="19">
        <v>42483</v>
      </c>
      <c r="I105" s="2" t="s">
        <v>3696</v>
      </c>
      <c r="J105" s="2" t="s">
        <v>21</v>
      </c>
      <c r="K105" s="2" t="s">
        <v>44</v>
      </c>
      <c r="L105" s="2" t="s">
        <v>45</v>
      </c>
      <c r="M105" s="2" t="s">
        <v>45</v>
      </c>
      <c r="N105" s="2">
        <v>16</v>
      </c>
      <c r="O105" s="2" t="s">
        <v>45</v>
      </c>
      <c r="P105" s="2" t="s">
        <v>3844</v>
      </c>
      <c r="Q105" s="5" t="s">
        <v>1604</v>
      </c>
      <c r="R105" s="5" t="s">
        <v>262</v>
      </c>
      <c r="S105" s="5">
        <v>2.11</v>
      </c>
      <c r="T105" s="2">
        <v>27.4</v>
      </c>
      <c r="U105" s="2" t="s">
        <v>33</v>
      </c>
      <c r="V105" s="2" t="s">
        <v>54</v>
      </c>
      <c r="W105" s="2" t="s">
        <v>55</v>
      </c>
      <c r="X105" s="2" t="s">
        <v>61</v>
      </c>
      <c r="Y105" s="2" t="s">
        <v>61</v>
      </c>
      <c r="Z105" s="2" t="s">
        <v>71</v>
      </c>
      <c r="AA105" s="5" t="s">
        <v>43</v>
      </c>
      <c r="AB105" s="5" t="s">
        <v>43</v>
      </c>
      <c r="AD105" s="2" t="s">
        <v>43</v>
      </c>
      <c r="AE105" s="2" t="s">
        <v>43</v>
      </c>
      <c r="AF105" s="2" t="s">
        <v>43</v>
      </c>
      <c r="AG105" s="2" t="s">
        <v>43</v>
      </c>
      <c r="AH105" s="2" t="s">
        <v>43</v>
      </c>
      <c r="AI105" s="2" t="s">
        <v>43</v>
      </c>
      <c r="AJ105" s="2" t="s">
        <v>43</v>
      </c>
      <c r="AL105" s="2" t="s">
        <v>69</v>
      </c>
      <c r="AM105" s="2" t="s">
        <v>3547</v>
      </c>
      <c r="AN105" s="2" t="s">
        <v>604</v>
      </c>
    </row>
    <row r="106" spans="1:40" ht="356.4" x14ac:dyDescent="0.3">
      <c r="A106" s="2">
        <v>9083</v>
      </c>
      <c r="B106" s="2" t="s">
        <v>2522</v>
      </c>
      <c r="C106" s="43" t="s">
        <v>4305</v>
      </c>
      <c r="D106" s="2" t="s">
        <v>20</v>
      </c>
      <c r="E106" s="2" t="s">
        <v>1694</v>
      </c>
      <c r="F106" s="2" t="s">
        <v>1706</v>
      </c>
      <c r="G106" s="5" t="s">
        <v>49</v>
      </c>
      <c r="H106" s="19">
        <v>42483</v>
      </c>
      <c r="I106" s="2" t="s">
        <v>3696</v>
      </c>
      <c r="J106" s="2" t="s">
        <v>21</v>
      </c>
      <c r="K106" s="2" t="s">
        <v>44</v>
      </c>
      <c r="L106" s="2" t="s">
        <v>45</v>
      </c>
      <c r="M106" s="2" t="s">
        <v>45</v>
      </c>
      <c r="N106" s="2">
        <v>1</v>
      </c>
      <c r="O106" s="2" t="s">
        <v>45</v>
      </c>
      <c r="P106" s="2" t="s">
        <v>3850</v>
      </c>
      <c r="Q106" s="5">
        <v>78.650000000000006</v>
      </c>
      <c r="R106" s="5">
        <v>38.369999999999997</v>
      </c>
      <c r="S106" s="5">
        <v>4.37</v>
      </c>
      <c r="T106" s="2">
        <v>88</v>
      </c>
      <c r="U106" s="2" t="s">
        <v>1438</v>
      </c>
      <c r="V106" s="2" t="s">
        <v>54</v>
      </c>
      <c r="W106" s="2" t="s">
        <v>56</v>
      </c>
      <c r="X106" s="2" t="s">
        <v>47</v>
      </c>
      <c r="Y106" s="2" t="s">
        <v>1046</v>
      </c>
      <c r="Z106" s="2" t="s">
        <v>3962</v>
      </c>
      <c r="AA106" s="5" t="s">
        <v>3845</v>
      </c>
      <c r="AB106" s="5" t="s">
        <v>3846</v>
      </c>
      <c r="AC106" s="5" t="s">
        <v>3194</v>
      </c>
      <c r="AD106" s="2">
        <v>3.81</v>
      </c>
      <c r="AE106" s="2" t="s">
        <v>45</v>
      </c>
      <c r="AF106" s="2">
        <v>11.8</v>
      </c>
      <c r="AG106" s="2" t="s">
        <v>43</v>
      </c>
      <c r="AH106" s="2" t="s">
        <v>43</v>
      </c>
      <c r="AI106" s="2" t="s">
        <v>43</v>
      </c>
      <c r="AJ106" s="2" t="s">
        <v>45</v>
      </c>
      <c r="AK106" s="2">
        <v>1904</v>
      </c>
      <c r="AL106" s="2">
        <v>1930</v>
      </c>
      <c r="AM106" s="2" t="s">
        <v>4080</v>
      </c>
      <c r="AN106" s="2" t="s">
        <v>4081</v>
      </c>
    </row>
    <row r="107" spans="1:40" ht="39.6" x14ac:dyDescent="0.3">
      <c r="A107" s="2">
        <v>9084</v>
      </c>
      <c r="B107" s="2" t="s">
        <v>2522</v>
      </c>
      <c r="C107" s="43" t="s">
        <v>4306</v>
      </c>
      <c r="D107" s="2" t="s">
        <v>20</v>
      </c>
      <c r="E107" s="2" t="s">
        <v>1694</v>
      </c>
      <c r="F107" s="2" t="s">
        <v>1706</v>
      </c>
      <c r="G107" s="5" t="s">
        <v>49</v>
      </c>
      <c r="H107" s="19">
        <v>42483</v>
      </c>
      <c r="I107" s="2" t="s">
        <v>3696</v>
      </c>
      <c r="J107" s="2" t="s">
        <v>21</v>
      </c>
      <c r="K107" s="2" t="s">
        <v>44</v>
      </c>
      <c r="L107" s="2" t="s">
        <v>45</v>
      </c>
      <c r="M107" s="2" t="s">
        <v>45</v>
      </c>
      <c r="N107" s="2">
        <v>1</v>
      </c>
      <c r="O107" s="2" t="s">
        <v>44</v>
      </c>
      <c r="P107" s="2" t="s">
        <v>3851</v>
      </c>
      <c r="Q107" s="5">
        <v>29.61</v>
      </c>
      <c r="R107" s="5" t="s">
        <v>1970</v>
      </c>
      <c r="S107" s="5" t="s">
        <v>3852</v>
      </c>
      <c r="T107" s="2">
        <v>3</v>
      </c>
      <c r="U107" s="2" t="s">
        <v>33</v>
      </c>
      <c r="V107" s="2" t="s">
        <v>46</v>
      </c>
      <c r="W107" s="2" t="s">
        <v>62</v>
      </c>
      <c r="X107" s="2" t="s">
        <v>47</v>
      </c>
      <c r="Y107" s="2" t="s">
        <v>48</v>
      </c>
      <c r="Z107" s="2" t="s">
        <v>65</v>
      </c>
      <c r="AA107" s="5" t="s">
        <v>43</v>
      </c>
      <c r="AB107" s="5" t="s">
        <v>43</v>
      </c>
      <c r="AC107" s="5" t="s">
        <v>43</v>
      </c>
      <c r="AD107" s="2" t="s">
        <v>43</v>
      </c>
      <c r="AE107" s="2" t="s">
        <v>43</v>
      </c>
      <c r="AF107" s="2" t="s">
        <v>43</v>
      </c>
      <c r="AG107" s="2" t="s">
        <v>43</v>
      </c>
      <c r="AH107" s="2" t="s">
        <v>43</v>
      </c>
      <c r="AI107" s="2" t="s">
        <v>45</v>
      </c>
      <c r="AJ107" s="2" t="s">
        <v>43</v>
      </c>
      <c r="AK107" s="25">
        <v>1860</v>
      </c>
      <c r="AL107" s="25">
        <v>1929</v>
      </c>
      <c r="AM107" s="25" t="s">
        <v>2730</v>
      </c>
      <c r="AN107" s="25" t="s">
        <v>511</v>
      </c>
    </row>
    <row r="108" spans="1:40" ht="118.8" x14ac:dyDescent="0.3">
      <c r="A108" s="2">
        <v>9085</v>
      </c>
      <c r="B108" s="2" t="s">
        <v>2522</v>
      </c>
      <c r="C108" s="43" t="s">
        <v>4307</v>
      </c>
      <c r="D108" s="2" t="s">
        <v>20</v>
      </c>
      <c r="E108" s="2" t="s">
        <v>1694</v>
      </c>
      <c r="F108" s="2" t="s">
        <v>1706</v>
      </c>
      <c r="G108" s="5" t="s">
        <v>49</v>
      </c>
      <c r="H108" s="19">
        <v>42483</v>
      </c>
      <c r="I108" s="2" t="s">
        <v>3696</v>
      </c>
      <c r="J108" s="2" t="s">
        <v>21</v>
      </c>
      <c r="K108" s="2" t="s">
        <v>44</v>
      </c>
      <c r="L108" s="2" t="s">
        <v>45</v>
      </c>
      <c r="M108" s="2" t="s">
        <v>45</v>
      </c>
      <c r="N108" s="2">
        <v>1</v>
      </c>
      <c r="O108" s="2" t="s">
        <v>45</v>
      </c>
      <c r="P108" s="2" t="s">
        <v>3856</v>
      </c>
      <c r="Q108" s="5" t="s">
        <v>3853</v>
      </c>
      <c r="R108" s="5" t="s">
        <v>3854</v>
      </c>
      <c r="S108" s="5" t="s">
        <v>1210</v>
      </c>
      <c r="T108" s="2">
        <v>17.899999999999999</v>
      </c>
      <c r="U108" s="2" t="s">
        <v>33</v>
      </c>
      <c r="V108" s="2" t="s">
        <v>63</v>
      </c>
      <c r="W108" s="2" t="s">
        <v>344</v>
      </c>
      <c r="X108" s="2" t="s">
        <v>47</v>
      </c>
      <c r="Y108" s="2" t="s">
        <v>83</v>
      </c>
      <c r="Z108" s="2" t="s">
        <v>2641</v>
      </c>
      <c r="AA108" s="5" t="s">
        <v>43</v>
      </c>
      <c r="AB108" s="5" t="s">
        <v>43</v>
      </c>
      <c r="AC108" s="5" t="s">
        <v>43</v>
      </c>
      <c r="AD108" s="2" t="s">
        <v>43</v>
      </c>
      <c r="AE108" s="2" t="s">
        <v>43</v>
      </c>
      <c r="AF108" s="2">
        <v>17.36</v>
      </c>
      <c r="AG108" s="2" t="s">
        <v>2644</v>
      </c>
      <c r="AH108" s="2" t="s">
        <v>53</v>
      </c>
      <c r="AI108" s="2" t="s">
        <v>44</v>
      </c>
      <c r="AJ108" s="2" t="s">
        <v>43</v>
      </c>
      <c r="AK108" s="2">
        <v>1840</v>
      </c>
      <c r="AL108" s="2">
        <v>1885</v>
      </c>
      <c r="AM108" s="2" t="s">
        <v>3747</v>
      </c>
      <c r="AN108" s="2" t="s">
        <v>3746</v>
      </c>
    </row>
    <row r="109" spans="1:40" ht="132" x14ac:dyDescent="0.3">
      <c r="A109" s="2">
        <v>9086</v>
      </c>
      <c r="B109" s="2" t="s">
        <v>2522</v>
      </c>
      <c r="C109" s="2" t="s">
        <v>43</v>
      </c>
      <c r="D109" s="2" t="s">
        <v>20</v>
      </c>
      <c r="E109" s="2" t="s">
        <v>1694</v>
      </c>
      <c r="F109" s="2" t="s">
        <v>1706</v>
      </c>
      <c r="G109" s="5" t="s">
        <v>49</v>
      </c>
      <c r="H109" s="19">
        <v>42483</v>
      </c>
      <c r="I109" s="2" t="s">
        <v>3696</v>
      </c>
      <c r="J109" s="2" t="s">
        <v>21</v>
      </c>
      <c r="K109" s="2" t="s">
        <v>45</v>
      </c>
      <c r="L109" s="2" t="s">
        <v>45</v>
      </c>
      <c r="M109" s="2" t="s">
        <v>45</v>
      </c>
      <c r="N109" s="2">
        <v>1</v>
      </c>
      <c r="O109" s="2" t="s">
        <v>45</v>
      </c>
      <c r="P109" s="2" t="s">
        <v>3857</v>
      </c>
      <c r="Q109" s="5" t="s">
        <v>528</v>
      </c>
      <c r="R109" s="5" t="s">
        <v>3858</v>
      </c>
      <c r="S109" s="5" t="s">
        <v>3859</v>
      </c>
      <c r="T109" s="2">
        <v>5.8</v>
      </c>
      <c r="U109" s="2" t="s">
        <v>33</v>
      </c>
      <c r="V109" s="2" t="s">
        <v>63</v>
      </c>
      <c r="W109" s="2" t="s">
        <v>62</v>
      </c>
      <c r="X109" s="2" t="s">
        <v>47</v>
      </c>
      <c r="Y109" s="2" t="s">
        <v>83</v>
      </c>
      <c r="Z109" s="2" t="s">
        <v>2641</v>
      </c>
      <c r="AA109" s="5" t="s">
        <v>43</v>
      </c>
      <c r="AB109" s="5" t="s">
        <v>43</v>
      </c>
      <c r="AC109" s="5" t="s">
        <v>43</v>
      </c>
      <c r="AD109" s="2" t="s">
        <v>43</v>
      </c>
      <c r="AE109" s="2" t="s">
        <v>43</v>
      </c>
      <c r="AF109" s="2" t="s">
        <v>43</v>
      </c>
      <c r="AG109" s="2" t="s">
        <v>43</v>
      </c>
      <c r="AH109" s="2" t="s">
        <v>43</v>
      </c>
      <c r="AI109" s="2" t="s">
        <v>45</v>
      </c>
      <c r="AJ109" s="2" t="s">
        <v>43</v>
      </c>
      <c r="AK109" s="2">
        <v>1840</v>
      </c>
      <c r="AL109" s="2">
        <v>1890</v>
      </c>
      <c r="AM109" s="2" t="s">
        <v>3797</v>
      </c>
      <c r="AN109" s="11" t="s">
        <v>383</v>
      </c>
    </row>
    <row r="110" spans="1:40" ht="356.4" x14ac:dyDescent="0.3">
      <c r="A110" s="2">
        <v>9087</v>
      </c>
      <c r="B110" s="2" t="s">
        <v>2522</v>
      </c>
      <c r="C110" s="43" t="s">
        <v>4308</v>
      </c>
      <c r="D110" s="2" t="s">
        <v>20</v>
      </c>
      <c r="E110" s="2" t="s">
        <v>1694</v>
      </c>
      <c r="F110" s="2" t="s">
        <v>1706</v>
      </c>
      <c r="G110" s="5" t="s">
        <v>49</v>
      </c>
      <c r="H110" s="19">
        <v>42483</v>
      </c>
      <c r="I110" s="2" t="s">
        <v>3696</v>
      </c>
      <c r="J110" s="2" t="s">
        <v>21</v>
      </c>
      <c r="K110" s="2" t="s">
        <v>44</v>
      </c>
      <c r="L110" s="2" t="s">
        <v>45</v>
      </c>
      <c r="M110" s="2" t="s">
        <v>45</v>
      </c>
      <c r="N110" s="2">
        <v>1</v>
      </c>
      <c r="O110" s="2" t="s">
        <v>45</v>
      </c>
      <c r="P110" s="2" t="s">
        <v>3879</v>
      </c>
      <c r="Q110" s="5">
        <v>71.47</v>
      </c>
      <c r="R110" s="5" t="s">
        <v>3299</v>
      </c>
      <c r="S110" s="5" t="s">
        <v>3860</v>
      </c>
      <c r="T110" s="2">
        <v>50.3</v>
      </c>
      <c r="U110" s="2" t="s">
        <v>33</v>
      </c>
      <c r="V110" s="2" t="s">
        <v>464</v>
      </c>
      <c r="W110" s="2" t="s">
        <v>57</v>
      </c>
      <c r="X110" s="2" t="s">
        <v>47</v>
      </c>
      <c r="Y110" s="2" t="s">
        <v>1654</v>
      </c>
      <c r="Z110" s="2" t="s">
        <v>1217</v>
      </c>
      <c r="AA110" s="5" t="s">
        <v>43</v>
      </c>
      <c r="AB110" s="5" t="s">
        <v>43</v>
      </c>
      <c r="AC110" s="5" t="s">
        <v>43</v>
      </c>
      <c r="AD110" s="2" t="s">
        <v>43</v>
      </c>
      <c r="AE110" s="2" t="s">
        <v>43</v>
      </c>
      <c r="AF110" s="2">
        <v>18.09</v>
      </c>
      <c r="AG110" s="2" t="s">
        <v>2127</v>
      </c>
      <c r="AH110" s="2" t="s">
        <v>788</v>
      </c>
      <c r="AI110" s="2" t="s">
        <v>45</v>
      </c>
      <c r="AJ110" s="2" t="s">
        <v>45</v>
      </c>
      <c r="AK110" s="2">
        <v>1905</v>
      </c>
      <c r="AL110" s="2">
        <v>1929</v>
      </c>
      <c r="AM110" s="2" t="s">
        <v>4071</v>
      </c>
      <c r="AN110" s="2" t="s">
        <v>3876</v>
      </c>
    </row>
    <row r="111" spans="1:40" ht="105.6" x14ac:dyDescent="0.3">
      <c r="A111" s="2">
        <v>9088</v>
      </c>
      <c r="B111" s="2" t="s">
        <v>2522</v>
      </c>
      <c r="C111" s="43" t="s">
        <v>4309</v>
      </c>
      <c r="D111" s="2" t="s">
        <v>20</v>
      </c>
      <c r="E111" s="2" t="s">
        <v>1694</v>
      </c>
      <c r="F111" s="2" t="s">
        <v>1706</v>
      </c>
      <c r="G111" s="5" t="s">
        <v>49</v>
      </c>
      <c r="H111" s="19">
        <v>42483</v>
      </c>
      <c r="I111" s="2" t="s">
        <v>3696</v>
      </c>
      <c r="J111" s="2" t="s">
        <v>21</v>
      </c>
      <c r="K111" s="2" t="s">
        <v>44</v>
      </c>
      <c r="L111" s="2" t="s">
        <v>45</v>
      </c>
      <c r="M111" s="2" t="s">
        <v>45</v>
      </c>
      <c r="N111" s="2">
        <v>1</v>
      </c>
      <c r="O111" s="2" t="s">
        <v>44</v>
      </c>
      <c r="P111" s="2" t="s">
        <v>3877</v>
      </c>
      <c r="Q111" s="5" t="s">
        <v>3865</v>
      </c>
      <c r="R111" s="5" t="s">
        <v>265</v>
      </c>
      <c r="S111" s="5" t="s">
        <v>1931</v>
      </c>
      <c r="T111" s="2">
        <v>12.8</v>
      </c>
      <c r="U111" s="2" t="s">
        <v>33</v>
      </c>
      <c r="V111" s="2" t="s">
        <v>464</v>
      </c>
      <c r="W111" s="2" t="s">
        <v>56</v>
      </c>
      <c r="X111" s="2" t="s">
        <v>47</v>
      </c>
      <c r="Y111" s="2" t="s">
        <v>1654</v>
      </c>
      <c r="Z111" s="2" t="s">
        <v>1217</v>
      </c>
      <c r="AA111" s="35" t="s">
        <v>3801</v>
      </c>
      <c r="AB111" s="5" t="s">
        <v>3866</v>
      </c>
      <c r="AC111" s="5" t="s">
        <v>2878</v>
      </c>
      <c r="AD111" s="2">
        <v>1.34</v>
      </c>
      <c r="AE111" s="2" t="s">
        <v>43</v>
      </c>
      <c r="AF111" s="2" t="s">
        <v>43</v>
      </c>
      <c r="AG111" s="2" t="s">
        <v>43</v>
      </c>
      <c r="AH111" s="2" t="s">
        <v>43</v>
      </c>
      <c r="AI111" s="2" t="s">
        <v>43</v>
      </c>
      <c r="AJ111" s="2" t="s">
        <v>43</v>
      </c>
      <c r="AK111" s="2">
        <v>1905</v>
      </c>
      <c r="AL111" s="2">
        <v>1929</v>
      </c>
      <c r="AM111" s="2" t="s">
        <v>4070</v>
      </c>
      <c r="AN111" s="2" t="s">
        <v>4069</v>
      </c>
    </row>
    <row r="112" spans="1:40" ht="66" x14ac:dyDescent="0.3">
      <c r="A112" s="2">
        <v>9089</v>
      </c>
      <c r="B112" s="2" t="s">
        <v>2522</v>
      </c>
      <c r="C112" s="43" t="s">
        <v>4310</v>
      </c>
      <c r="D112" s="2" t="s">
        <v>20</v>
      </c>
      <c r="E112" s="2" t="s">
        <v>1694</v>
      </c>
      <c r="F112" s="2" t="s">
        <v>1706</v>
      </c>
      <c r="G112" s="5" t="s">
        <v>49</v>
      </c>
      <c r="H112" s="19">
        <v>42483</v>
      </c>
      <c r="I112" s="2" t="s">
        <v>3696</v>
      </c>
      <c r="J112" s="2" t="s">
        <v>21</v>
      </c>
      <c r="K112" s="2" t="s">
        <v>44</v>
      </c>
      <c r="L112" s="2" t="s">
        <v>45</v>
      </c>
      <c r="M112" s="2" t="s">
        <v>45</v>
      </c>
      <c r="N112" s="2">
        <v>1</v>
      </c>
      <c r="O112" s="2" t="s">
        <v>45</v>
      </c>
      <c r="P112" s="2" t="s">
        <v>3878</v>
      </c>
      <c r="Q112" s="5" t="s">
        <v>3867</v>
      </c>
      <c r="R112" s="5" t="s">
        <v>3868</v>
      </c>
      <c r="S112" s="5" t="s">
        <v>3874</v>
      </c>
      <c r="T112" s="2">
        <v>7</v>
      </c>
      <c r="U112" s="2" t="s">
        <v>33</v>
      </c>
      <c r="V112" s="2" t="s">
        <v>464</v>
      </c>
      <c r="W112" s="2" t="s">
        <v>56</v>
      </c>
      <c r="X112" s="2" t="s">
        <v>47</v>
      </c>
      <c r="Y112" s="2" t="s">
        <v>1654</v>
      </c>
      <c r="Z112" s="2" t="s">
        <v>1217</v>
      </c>
      <c r="AA112" s="35" t="s">
        <v>3801</v>
      </c>
      <c r="AB112" s="5">
        <v>6.68</v>
      </c>
      <c r="AC112" s="5" t="s">
        <v>3869</v>
      </c>
      <c r="AD112" s="2" t="s">
        <v>43</v>
      </c>
      <c r="AE112" s="2" t="s">
        <v>43</v>
      </c>
      <c r="AF112" s="2" t="s">
        <v>43</v>
      </c>
      <c r="AG112" s="2" t="s">
        <v>43</v>
      </c>
      <c r="AH112" s="2" t="s">
        <v>43</v>
      </c>
      <c r="AI112" s="2" t="s">
        <v>43</v>
      </c>
      <c r="AJ112" s="2" t="s">
        <v>43</v>
      </c>
      <c r="AK112" s="2">
        <v>1905</v>
      </c>
      <c r="AL112" s="2">
        <v>1929</v>
      </c>
      <c r="AM112" s="2" t="s">
        <v>4070</v>
      </c>
      <c r="AN112" s="2" t="s">
        <v>4069</v>
      </c>
    </row>
    <row r="113" spans="1:40" ht="26.4" x14ac:dyDescent="0.3">
      <c r="A113" s="2">
        <v>9090</v>
      </c>
      <c r="B113" s="2" t="s">
        <v>2522</v>
      </c>
      <c r="C113" s="43" t="s">
        <v>4311</v>
      </c>
      <c r="D113" s="2" t="s">
        <v>20</v>
      </c>
      <c r="E113" s="2" t="s">
        <v>1694</v>
      </c>
      <c r="F113" s="2" t="s">
        <v>1706</v>
      </c>
      <c r="G113" s="5" t="s">
        <v>49</v>
      </c>
      <c r="H113" s="19">
        <v>42483</v>
      </c>
      <c r="I113" s="2" t="s">
        <v>3696</v>
      </c>
      <c r="J113" s="2" t="s">
        <v>21</v>
      </c>
      <c r="K113" s="2" t="s">
        <v>44</v>
      </c>
      <c r="L113" s="2" t="s">
        <v>45</v>
      </c>
      <c r="M113" s="2" t="s">
        <v>45</v>
      </c>
      <c r="N113" s="2">
        <v>1</v>
      </c>
      <c r="O113" s="2" t="s">
        <v>45</v>
      </c>
      <c r="P113" s="2" t="s">
        <v>3870</v>
      </c>
      <c r="Q113" s="5" t="s">
        <v>3871</v>
      </c>
      <c r="R113" s="5" t="s">
        <v>3872</v>
      </c>
      <c r="S113" s="5" t="s">
        <v>3873</v>
      </c>
      <c r="T113" s="2">
        <v>2.2999999999999998</v>
      </c>
      <c r="U113" s="2" t="s">
        <v>33</v>
      </c>
      <c r="V113" s="2" t="s">
        <v>464</v>
      </c>
      <c r="W113" s="2" t="s">
        <v>74</v>
      </c>
      <c r="X113" s="2" t="s">
        <v>47</v>
      </c>
      <c r="Y113" s="2" t="s">
        <v>1654</v>
      </c>
      <c r="Z113" s="2" t="s">
        <v>65</v>
      </c>
      <c r="AA113" s="35" t="s">
        <v>3801</v>
      </c>
      <c r="AB113" s="5" t="s">
        <v>1792</v>
      </c>
      <c r="AC113" s="5" t="s">
        <v>3875</v>
      </c>
      <c r="AD113" s="2" t="s">
        <v>43</v>
      </c>
      <c r="AE113" s="2" t="s">
        <v>43</v>
      </c>
      <c r="AF113" s="2" t="s">
        <v>43</v>
      </c>
      <c r="AG113" s="2" t="s">
        <v>43</v>
      </c>
      <c r="AH113" s="2" t="s">
        <v>43</v>
      </c>
      <c r="AI113" s="2" t="s">
        <v>43</v>
      </c>
      <c r="AJ113" s="2" t="s">
        <v>43</v>
      </c>
    </row>
    <row r="114" spans="1:40" ht="66" x14ac:dyDescent="0.3">
      <c r="A114" s="2">
        <v>9091</v>
      </c>
      <c r="B114" s="2" t="s">
        <v>2522</v>
      </c>
      <c r="C114" s="43" t="s">
        <v>4312</v>
      </c>
      <c r="D114" s="2" t="s">
        <v>20</v>
      </c>
      <c r="E114" s="2" t="s">
        <v>1694</v>
      </c>
      <c r="F114" s="2" t="s">
        <v>1706</v>
      </c>
      <c r="G114" s="5" t="s">
        <v>49</v>
      </c>
      <c r="H114" s="19">
        <v>42483</v>
      </c>
      <c r="I114" s="2" t="s">
        <v>3696</v>
      </c>
      <c r="J114" s="2" t="s">
        <v>21</v>
      </c>
      <c r="K114" s="2" t="s">
        <v>44</v>
      </c>
      <c r="L114" s="2" t="s">
        <v>45</v>
      </c>
      <c r="M114" s="2" t="s">
        <v>44</v>
      </c>
      <c r="N114" s="2">
        <v>19</v>
      </c>
      <c r="O114" s="2" t="s">
        <v>45</v>
      </c>
      <c r="P114" s="2" t="s">
        <v>3880</v>
      </c>
      <c r="Q114" s="5" t="s">
        <v>3881</v>
      </c>
      <c r="R114" s="5" t="s">
        <v>3882</v>
      </c>
      <c r="S114" s="5">
        <v>5.27</v>
      </c>
      <c r="T114" s="2">
        <v>269.2</v>
      </c>
      <c r="U114" s="2" t="s">
        <v>1341</v>
      </c>
      <c r="V114" s="2" t="s">
        <v>464</v>
      </c>
      <c r="W114" s="2" t="s">
        <v>1707</v>
      </c>
      <c r="X114" s="2" t="s">
        <v>47</v>
      </c>
      <c r="Y114" s="2" t="s">
        <v>1654</v>
      </c>
      <c r="Z114" s="2" t="s">
        <v>1217</v>
      </c>
      <c r="AA114" s="5" t="s">
        <v>43</v>
      </c>
      <c r="AB114" s="5" t="s">
        <v>43</v>
      </c>
      <c r="AC114" s="5" t="s">
        <v>43</v>
      </c>
      <c r="AD114" s="5" t="s">
        <v>43</v>
      </c>
      <c r="AE114" s="5" t="s">
        <v>43</v>
      </c>
      <c r="AF114" s="5" t="s">
        <v>43</v>
      </c>
      <c r="AG114" s="5" t="s">
        <v>43</v>
      </c>
      <c r="AH114" s="5" t="s">
        <v>43</v>
      </c>
      <c r="AI114" s="5" t="s">
        <v>43</v>
      </c>
      <c r="AJ114" s="5" t="s">
        <v>43</v>
      </c>
      <c r="AK114" s="2">
        <v>1905</v>
      </c>
      <c r="AL114" s="2">
        <v>1929</v>
      </c>
      <c r="AM114" s="2" t="s">
        <v>4070</v>
      </c>
      <c r="AN114" s="2" t="s">
        <v>4069</v>
      </c>
    </row>
    <row r="115" spans="1:40" ht="66" x14ac:dyDescent="0.3">
      <c r="A115" s="2">
        <v>9092</v>
      </c>
      <c r="B115" s="2" t="s">
        <v>2522</v>
      </c>
      <c r="C115" s="43" t="s">
        <v>4313</v>
      </c>
      <c r="D115" s="2" t="s">
        <v>20</v>
      </c>
      <c r="E115" s="2" t="s">
        <v>1694</v>
      </c>
      <c r="F115" s="2" t="s">
        <v>1706</v>
      </c>
      <c r="G115" s="5" t="s">
        <v>49</v>
      </c>
      <c r="H115" s="19">
        <v>42483</v>
      </c>
      <c r="I115" s="2" t="s">
        <v>3696</v>
      </c>
      <c r="J115" s="2" t="s">
        <v>21</v>
      </c>
      <c r="K115" s="2" t="s">
        <v>44</v>
      </c>
      <c r="L115" s="2" t="s">
        <v>45</v>
      </c>
      <c r="M115" s="2" t="s">
        <v>45</v>
      </c>
      <c r="N115" s="2">
        <v>1</v>
      </c>
      <c r="O115" s="2" t="s">
        <v>44</v>
      </c>
      <c r="P115" s="2" t="s">
        <v>4072</v>
      </c>
      <c r="Q115" s="5" t="s">
        <v>1920</v>
      </c>
      <c r="R115" s="5" t="s">
        <v>3883</v>
      </c>
      <c r="S115" s="5" t="s">
        <v>3884</v>
      </c>
      <c r="T115" s="2">
        <v>3.5</v>
      </c>
      <c r="U115" s="2" t="s">
        <v>33</v>
      </c>
      <c r="V115" s="2" t="s">
        <v>464</v>
      </c>
      <c r="W115" s="2" t="s">
        <v>56</v>
      </c>
      <c r="X115" s="2" t="s">
        <v>47</v>
      </c>
      <c r="Y115" s="2" t="s">
        <v>1654</v>
      </c>
      <c r="Z115" s="2" t="s">
        <v>1217</v>
      </c>
      <c r="AA115" s="5" t="s">
        <v>43</v>
      </c>
      <c r="AB115" s="5" t="s">
        <v>43</v>
      </c>
      <c r="AC115" s="5" t="s">
        <v>43</v>
      </c>
      <c r="AD115" s="2" t="s">
        <v>43</v>
      </c>
      <c r="AE115" s="2" t="s">
        <v>43</v>
      </c>
      <c r="AF115" s="2" t="s">
        <v>43</v>
      </c>
      <c r="AG115" s="2" t="s">
        <v>43</v>
      </c>
      <c r="AH115" s="2" t="s">
        <v>43</v>
      </c>
      <c r="AI115" s="2" t="s">
        <v>43</v>
      </c>
      <c r="AJ115" s="2" t="s">
        <v>43</v>
      </c>
      <c r="AK115" s="2">
        <v>1940</v>
      </c>
      <c r="AL115" s="2" t="s">
        <v>789</v>
      </c>
      <c r="AM115" s="2" t="s">
        <v>3886</v>
      </c>
      <c r="AN115" s="2" t="s">
        <v>3885</v>
      </c>
    </row>
    <row r="116" spans="1:40" ht="66" x14ac:dyDescent="0.3">
      <c r="A116" s="2">
        <v>9093</v>
      </c>
      <c r="B116" s="2" t="s">
        <v>2522</v>
      </c>
      <c r="C116" s="43" t="s">
        <v>4314</v>
      </c>
      <c r="D116" s="2" t="s">
        <v>20</v>
      </c>
      <c r="E116" s="2" t="s">
        <v>1694</v>
      </c>
      <c r="F116" s="2" t="s">
        <v>1706</v>
      </c>
      <c r="G116" s="5" t="s">
        <v>49</v>
      </c>
      <c r="H116" s="19">
        <v>42483</v>
      </c>
      <c r="I116" s="2" t="s">
        <v>3696</v>
      </c>
      <c r="J116" s="2" t="s">
        <v>21</v>
      </c>
      <c r="K116" s="2" t="s">
        <v>44</v>
      </c>
      <c r="L116" s="2" t="s">
        <v>45</v>
      </c>
      <c r="M116" s="2" t="s">
        <v>45</v>
      </c>
      <c r="N116" s="2">
        <v>1</v>
      </c>
      <c r="O116" s="2" t="s">
        <v>44</v>
      </c>
      <c r="P116" s="2" t="s">
        <v>4073</v>
      </c>
      <c r="Q116" s="5" t="s">
        <v>3887</v>
      </c>
      <c r="R116" s="5" t="s">
        <v>2321</v>
      </c>
      <c r="S116" s="5" t="s">
        <v>537</v>
      </c>
      <c r="T116" s="2">
        <v>3</v>
      </c>
      <c r="U116" s="2" t="s">
        <v>33</v>
      </c>
      <c r="V116" s="2" t="s">
        <v>464</v>
      </c>
      <c r="W116" s="2" t="s">
        <v>56</v>
      </c>
      <c r="X116" s="2" t="s">
        <v>47</v>
      </c>
      <c r="Y116" s="2" t="s">
        <v>1654</v>
      </c>
      <c r="Z116" s="2" t="s">
        <v>1217</v>
      </c>
      <c r="AA116" s="2" t="s">
        <v>43</v>
      </c>
      <c r="AB116" s="5" t="s">
        <v>43</v>
      </c>
      <c r="AC116" s="5" t="s">
        <v>43</v>
      </c>
      <c r="AD116" s="2" t="s">
        <v>43</v>
      </c>
      <c r="AE116" s="2" t="s">
        <v>43</v>
      </c>
      <c r="AF116" s="2" t="s">
        <v>43</v>
      </c>
      <c r="AG116" s="2" t="s">
        <v>43</v>
      </c>
      <c r="AH116" s="2" t="s">
        <v>43</v>
      </c>
      <c r="AI116" s="2" t="s">
        <v>43</v>
      </c>
      <c r="AJ116" s="2" t="s">
        <v>43</v>
      </c>
      <c r="AK116" s="2">
        <v>1940</v>
      </c>
      <c r="AL116" s="2" t="s">
        <v>789</v>
      </c>
      <c r="AM116" s="2" t="s">
        <v>3886</v>
      </c>
      <c r="AN116" s="2" t="s">
        <v>3885</v>
      </c>
    </row>
    <row r="117" spans="1:40" ht="26.4" x14ac:dyDescent="0.3">
      <c r="A117" s="2">
        <v>9094</v>
      </c>
      <c r="B117" s="2" t="s">
        <v>2522</v>
      </c>
      <c r="C117" s="2" t="s">
        <v>43</v>
      </c>
      <c r="D117" s="2" t="s">
        <v>20</v>
      </c>
      <c r="E117" s="2" t="s">
        <v>1694</v>
      </c>
      <c r="F117" s="2" t="s">
        <v>1706</v>
      </c>
      <c r="G117" s="5" t="s">
        <v>49</v>
      </c>
      <c r="H117" s="19">
        <v>42483</v>
      </c>
      <c r="I117" s="2" t="s">
        <v>3696</v>
      </c>
      <c r="J117" s="2" t="s">
        <v>21</v>
      </c>
      <c r="K117" s="2" t="s">
        <v>44</v>
      </c>
      <c r="L117" s="2" t="s">
        <v>45</v>
      </c>
      <c r="M117" s="2" t="s">
        <v>45</v>
      </c>
      <c r="N117" s="2">
        <v>1</v>
      </c>
      <c r="O117" s="2" t="s">
        <v>45</v>
      </c>
      <c r="P117" s="2" t="s">
        <v>4074</v>
      </c>
      <c r="Q117" s="5">
        <v>48.54</v>
      </c>
      <c r="R117" s="5" t="s">
        <v>3888</v>
      </c>
      <c r="S117" s="5">
        <v>3.53</v>
      </c>
      <c r="T117" s="2">
        <v>6.7</v>
      </c>
      <c r="U117" s="2" t="s">
        <v>33</v>
      </c>
      <c r="V117" s="2" t="s">
        <v>464</v>
      </c>
      <c r="W117" s="2" t="s">
        <v>62</v>
      </c>
      <c r="X117" s="2" t="s">
        <v>47</v>
      </c>
      <c r="Y117" s="2" t="s">
        <v>1654</v>
      </c>
      <c r="Z117" s="2" t="s">
        <v>1217</v>
      </c>
      <c r="AA117" s="5" t="s">
        <v>43</v>
      </c>
      <c r="AB117" s="5" t="s">
        <v>43</v>
      </c>
      <c r="AC117" s="5" t="s">
        <v>43</v>
      </c>
      <c r="AD117" s="2" t="s">
        <v>43</v>
      </c>
      <c r="AE117" s="2" t="s">
        <v>43</v>
      </c>
      <c r="AF117" s="2" t="s">
        <v>43</v>
      </c>
      <c r="AG117" s="2" t="s">
        <v>43</v>
      </c>
      <c r="AH117" s="2" t="s">
        <v>43</v>
      </c>
      <c r="AI117" s="2" t="s">
        <v>43</v>
      </c>
      <c r="AJ117" s="2" t="s">
        <v>43</v>
      </c>
    </row>
    <row r="118" spans="1:40" ht="105.6" x14ac:dyDescent="0.3">
      <c r="A118" s="2">
        <v>9095</v>
      </c>
      <c r="B118" s="2" t="s">
        <v>2522</v>
      </c>
      <c r="C118" s="43" t="s">
        <v>4315</v>
      </c>
      <c r="D118" s="2" t="s">
        <v>20</v>
      </c>
      <c r="E118" s="2" t="s">
        <v>1694</v>
      </c>
      <c r="F118" s="2" t="s">
        <v>1706</v>
      </c>
      <c r="G118" s="5" t="s">
        <v>49</v>
      </c>
      <c r="H118" s="19">
        <v>42483</v>
      </c>
      <c r="I118" s="2" t="s">
        <v>3696</v>
      </c>
      <c r="J118" s="2" t="s">
        <v>21</v>
      </c>
      <c r="K118" s="2" t="s">
        <v>44</v>
      </c>
      <c r="L118" s="2" t="s">
        <v>45</v>
      </c>
      <c r="M118" s="2" t="s">
        <v>45</v>
      </c>
      <c r="N118" s="2">
        <v>1</v>
      </c>
      <c r="O118" s="2" t="s">
        <v>44</v>
      </c>
      <c r="P118" s="2" t="s">
        <v>3965</v>
      </c>
      <c r="Q118" s="5" t="s">
        <v>3956</v>
      </c>
      <c r="R118" s="5" t="s">
        <v>3955</v>
      </c>
      <c r="S118" s="5" t="s">
        <v>967</v>
      </c>
      <c r="T118" s="2">
        <v>74.099999999999994</v>
      </c>
      <c r="U118" s="2" t="s">
        <v>33</v>
      </c>
      <c r="V118" s="2" t="s">
        <v>1679</v>
      </c>
      <c r="W118" s="2" t="s">
        <v>56</v>
      </c>
      <c r="X118" s="2" t="s">
        <v>47</v>
      </c>
      <c r="Y118" s="2" t="s">
        <v>83</v>
      </c>
      <c r="Z118" s="2" t="s">
        <v>3960</v>
      </c>
      <c r="AA118" s="5" t="s">
        <v>3963</v>
      </c>
      <c r="AB118" s="5" t="s">
        <v>3964</v>
      </c>
      <c r="AC118" s="5" t="s">
        <v>3194</v>
      </c>
      <c r="AD118" s="2">
        <v>33.06</v>
      </c>
      <c r="AE118" s="2" t="s">
        <v>44</v>
      </c>
      <c r="AF118" s="2" t="s">
        <v>43</v>
      </c>
      <c r="AG118" s="2" t="s">
        <v>43</v>
      </c>
      <c r="AH118" s="2" t="s">
        <v>43</v>
      </c>
      <c r="AI118" s="2" t="s">
        <v>43</v>
      </c>
      <c r="AJ118" s="2" t="s">
        <v>43</v>
      </c>
    </row>
    <row r="119" spans="1:40" ht="105.6" x14ac:dyDescent="0.3">
      <c r="A119" s="2">
        <v>9095.1</v>
      </c>
      <c r="B119" s="2" t="s">
        <v>2522</v>
      </c>
      <c r="C119" s="43" t="s">
        <v>4315</v>
      </c>
      <c r="D119" s="2" t="s">
        <v>20</v>
      </c>
      <c r="E119" s="2" t="s">
        <v>1694</v>
      </c>
      <c r="F119" s="2" t="s">
        <v>1706</v>
      </c>
      <c r="G119" s="5" t="s">
        <v>49</v>
      </c>
      <c r="H119" s="19">
        <v>42483</v>
      </c>
      <c r="I119" s="2" t="s">
        <v>3696</v>
      </c>
      <c r="J119" s="2" t="s">
        <v>21</v>
      </c>
      <c r="K119" s="2" t="s">
        <v>44</v>
      </c>
      <c r="L119" s="2" t="s">
        <v>45</v>
      </c>
      <c r="M119" s="2" t="s">
        <v>45</v>
      </c>
      <c r="N119" s="2">
        <v>1</v>
      </c>
      <c r="O119" s="2" t="s">
        <v>44</v>
      </c>
      <c r="P119" s="2" t="s">
        <v>3965</v>
      </c>
      <c r="Q119" s="5">
        <v>54.83</v>
      </c>
      <c r="R119" s="5" t="s">
        <v>3957</v>
      </c>
      <c r="S119" s="5" t="s">
        <v>1232</v>
      </c>
      <c r="T119" s="2">
        <v>26.2</v>
      </c>
      <c r="U119" s="2" t="s">
        <v>33</v>
      </c>
      <c r="V119" s="2" t="s">
        <v>1679</v>
      </c>
      <c r="W119" s="2" t="s">
        <v>56</v>
      </c>
      <c r="X119" s="2" t="s">
        <v>47</v>
      </c>
      <c r="Y119" s="2" t="s">
        <v>83</v>
      </c>
      <c r="Z119" s="2" t="s">
        <v>3960</v>
      </c>
      <c r="AA119" s="5" t="s">
        <v>3963</v>
      </c>
      <c r="AB119" s="5" t="s">
        <v>3964</v>
      </c>
      <c r="AC119" s="5" t="s">
        <v>3194</v>
      </c>
      <c r="AD119" s="2">
        <v>33.06</v>
      </c>
      <c r="AE119" s="2" t="s">
        <v>44</v>
      </c>
      <c r="AF119" s="2" t="s">
        <v>43</v>
      </c>
      <c r="AG119" s="2" t="s">
        <v>43</v>
      </c>
      <c r="AH119" s="2" t="s">
        <v>43</v>
      </c>
      <c r="AI119" s="2" t="s">
        <v>43</v>
      </c>
      <c r="AJ119" s="2" t="s">
        <v>43</v>
      </c>
    </row>
    <row r="120" spans="1:40" ht="105.6" x14ac:dyDescent="0.3">
      <c r="A120" s="2">
        <v>9095.2000000000007</v>
      </c>
      <c r="B120" s="2" t="s">
        <v>2522</v>
      </c>
      <c r="C120" s="43" t="s">
        <v>4315</v>
      </c>
      <c r="D120" s="2" t="s">
        <v>20</v>
      </c>
      <c r="E120" s="2" t="s">
        <v>1694</v>
      </c>
      <c r="F120" s="2" t="s">
        <v>1706</v>
      </c>
      <c r="G120" s="5" t="s">
        <v>49</v>
      </c>
      <c r="H120" s="19">
        <v>42483</v>
      </c>
      <c r="I120" s="2" t="s">
        <v>3696</v>
      </c>
      <c r="J120" s="2" t="s">
        <v>21</v>
      </c>
      <c r="K120" s="2" t="s">
        <v>44</v>
      </c>
      <c r="L120" s="2" t="s">
        <v>45</v>
      </c>
      <c r="M120" s="2" t="s">
        <v>45</v>
      </c>
      <c r="N120" s="2">
        <v>1</v>
      </c>
      <c r="O120" s="2" t="s">
        <v>44</v>
      </c>
      <c r="P120" s="2" t="s">
        <v>3965</v>
      </c>
      <c r="Q120" s="5" t="s">
        <v>3958</v>
      </c>
      <c r="R120" s="5" t="s">
        <v>3959</v>
      </c>
      <c r="S120" s="5" t="s">
        <v>692</v>
      </c>
      <c r="T120" s="2">
        <v>25.5</v>
      </c>
      <c r="U120" s="2" t="s">
        <v>33</v>
      </c>
      <c r="V120" s="2" t="s">
        <v>1679</v>
      </c>
      <c r="W120" s="2" t="s">
        <v>56</v>
      </c>
      <c r="X120" s="2" t="s">
        <v>47</v>
      </c>
      <c r="Y120" s="2" t="s">
        <v>83</v>
      </c>
      <c r="Z120" s="2" t="s">
        <v>3960</v>
      </c>
      <c r="AA120" s="5" t="s">
        <v>3963</v>
      </c>
      <c r="AB120" s="5" t="s">
        <v>3964</v>
      </c>
      <c r="AC120" s="5" t="s">
        <v>3194</v>
      </c>
      <c r="AD120" s="2">
        <v>33.06</v>
      </c>
      <c r="AE120" s="2" t="s">
        <v>44</v>
      </c>
      <c r="AF120" s="2" t="s">
        <v>43</v>
      </c>
      <c r="AG120" s="2" t="s">
        <v>43</v>
      </c>
      <c r="AH120" s="2" t="s">
        <v>43</v>
      </c>
      <c r="AI120" s="2" t="s">
        <v>43</v>
      </c>
      <c r="AJ120" s="2" t="s">
        <v>43</v>
      </c>
    </row>
    <row r="121" spans="1:40" ht="39.6" x14ac:dyDescent="0.3">
      <c r="A121" s="2">
        <v>9095.2999999999993</v>
      </c>
      <c r="B121" s="2" t="s">
        <v>2522</v>
      </c>
      <c r="C121" s="43" t="s">
        <v>4315</v>
      </c>
      <c r="D121" s="2" t="s">
        <v>20</v>
      </c>
      <c r="E121" s="2" t="s">
        <v>1694</v>
      </c>
      <c r="F121" s="2" t="s">
        <v>1706</v>
      </c>
      <c r="G121" s="5" t="s">
        <v>49</v>
      </c>
      <c r="H121" s="19">
        <v>42483</v>
      </c>
      <c r="I121" s="2" t="s">
        <v>3696</v>
      </c>
      <c r="J121" s="2" t="s">
        <v>21</v>
      </c>
      <c r="K121" s="2" t="s">
        <v>44</v>
      </c>
      <c r="L121" s="2" t="s">
        <v>45</v>
      </c>
      <c r="M121" s="2" t="s">
        <v>44</v>
      </c>
      <c r="N121" s="2">
        <v>12</v>
      </c>
      <c r="O121" s="2" t="s">
        <v>45</v>
      </c>
      <c r="P121" s="2" t="s">
        <v>3951</v>
      </c>
      <c r="Q121" s="5" t="s">
        <v>3952</v>
      </c>
      <c r="R121" s="5" t="s">
        <v>3953</v>
      </c>
      <c r="S121" s="5" t="s">
        <v>3954</v>
      </c>
      <c r="T121" s="2">
        <v>206.1</v>
      </c>
      <c r="U121" s="2" t="s">
        <v>382</v>
      </c>
      <c r="V121" s="2" t="s">
        <v>1679</v>
      </c>
      <c r="W121" s="2" t="s">
        <v>62</v>
      </c>
      <c r="X121" s="2" t="s">
        <v>47</v>
      </c>
      <c r="Y121" s="2" t="s">
        <v>83</v>
      </c>
      <c r="Z121" s="2" t="s">
        <v>3960</v>
      </c>
      <c r="AA121" s="5" t="s">
        <v>43</v>
      </c>
      <c r="AB121" s="5" t="s">
        <v>43</v>
      </c>
      <c r="AC121" s="5" t="s">
        <v>43</v>
      </c>
      <c r="AD121" s="2" t="s">
        <v>43</v>
      </c>
      <c r="AE121" s="2" t="s">
        <v>43</v>
      </c>
      <c r="AF121" s="2" t="s">
        <v>43</v>
      </c>
      <c r="AG121" s="2" t="s">
        <v>43</v>
      </c>
      <c r="AH121" s="2" t="s">
        <v>43</v>
      </c>
      <c r="AI121" s="2" t="s">
        <v>43</v>
      </c>
      <c r="AJ121" s="2" t="s">
        <v>43</v>
      </c>
    </row>
    <row r="122" spans="1:40" ht="39.6" x14ac:dyDescent="0.3">
      <c r="A122" s="2">
        <v>9096</v>
      </c>
      <c r="B122" s="2" t="s">
        <v>2522</v>
      </c>
      <c r="C122" s="2" t="s">
        <v>43</v>
      </c>
      <c r="D122" s="2" t="s">
        <v>20</v>
      </c>
      <c r="E122" s="2" t="s">
        <v>1694</v>
      </c>
      <c r="F122" s="2" t="s">
        <v>1706</v>
      </c>
      <c r="G122" s="5" t="s">
        <v>49</v>
      </c>
      <c r="H122" s="19">
        <v>42483</v>
      </c>
      <c r="I122" s="2" t="s">
        <v>3696</v>
      </c>
      <c r="J122" s="2" t="s">
        <v>21</v>
      </c>
      <c r="K122" s="2" t="s">
        <v>44</v>
      </c>
      <c r="L122" s="2" t="s">
        <v>45</v>
      </c>
      <c r="M122" s="2" t="s">
        <v>45</v>
      </c>
      <c r="N122" s="2">
        <v>1</v>
      </c>
      <c r="O122" s="2" t="s">
        <v>45</v>
      </c>
      <c r="P122" s="2" t="s">
        <v>3950</v>
      </c>
      <c r="Q122" s="5" t="s">
        <v>3949</v>
      </c>
      <c r="R122" s="5" t="s">
        <v>1404</v>
      </c>
      <c r="S122" s="5" t="s">
        <v>1436</v>
      </c>
      <c r="T122" s="2">
        <v>3.9</v>
      </c>
      <c r="U122" s="2" t="s">
        <v>33</v>
      </c>
      <c r="V122" s="2" t="s">
        <v>1679</v>
      </c>
      <c r="W122" s="2" t="s">
        <v>62</v>
      </c>
      <c r="X122" s="2" t="s">
        <v>47</v>
      </c>
      <c r="Y122" s="2" t="s">
        <v>83</v>
      </c>
      <c r="Z122" s="2" t="s">
        <v>65</v>
      </c>
      <c r="AA122" s="5" t="s">
        <v>43</v>
      </c>
      <c r="AB122" s="5" t="s">
        <v>43</v>
      </c>
      <c r="AC122" s="5" t="s">
        <v>43</v>
      </c>
      <c r="AD122" s="2" t="s">
        <v>43</v>
      </c>
      <c r="AE122" s="2" t="s">
        <v>43</v>
      </c>
      <c r="AF122" s="2" t="s">
        <v>43</v>
      </c>
      <c r="AG122" s="2" t="s">
        <v>43</v>
      </c>
      <c r="AH122" s="2" t="s">
        <v>43</v>
      </c>
      <c r="AI122" s="2" t="s">
        <v>43</v>
      </c>
      <c r="AJ122" s="2" t="s">
        <v>43</v>
      </c>
    </row>
    <row r="123" spans="1:40" ht="277.2" x14ac:dyDescent="0.3">
      <c r="A123" s="2">
        <v>9097</v>
      </c>
      <c r="B123" s="2" t="s">
        <v>2522</v>
      </c>
      <c r="C123" s="43" t="s">
        <v>4316</v>
      </c>
      <c r="D123" s="2" t="s">
        <v>20</v>
      </c>
      <c r="E123" s="2" t="s">
        <v>1694</v>
      </c>
      <c r="F123" s="2" t="s">
        <v>1706</v>
      </c>
      <c r="G123" s="5" t="s">
        <v>49</v>
      </c>
      <c r="H123" s="19">
        <v>42483</v>
      </c>
      <c r="I123" s="2" t="s">
        <v>3696</v>
      </c>
      <c r="J123" s="2" t="s">
        <v>21</v>
      </c>
      <c r="K123" s="2" t="s">
        <v>44</v>
      </c>
      <c r="L123" s="2" t="s">
        <v>45</v>
      </c>
      <c r="M123" s="2" t="s">
        <v>45</v>
      </c>
      <c r="N123" s="2">
        <v>1</v>
      </c>
      <c r="O123" s="2" t="s">
        <v>44</v>
      </c>
      <c r="P123" s="2" t="s">
        <v>3944</v>
      </c>
      <c r="Q123" s="5">
        <v>108.48</v>
      </c>
      <c r="R123" s="5">
        <v>59.24</v>
      </c>
      <c r="S123" s="5">
        <v>4.2300000000000004</v>
      </c>
      <c r="T123" s="2">
        <v>159.1</v>
      </c>
      <c r="U123" s="2" t="s">
        <v>382</v>
      </c>
      <c r="V123" s="2" t="s">
        <v>52</v>
      </c>
      <c r="W123" s="2" t="s">
        <v>56</v>
      </c>
      <c r="X123" s="2" t="s">
        <v>47</v>
      </c>
      <c r="Y123" s="2" t="s">
        <v>80</v>
      </c>
      <c r="Z123" s="2" t="s">
        <v>1217</v>
      </c>
      <c r="AA123" s="5" t="s">
        <v>3945</v>
      </c>
      <c r="AB123" s="5" t="s">
        <v>655</v>
      </c>
      <c r="AC123" s="5" t="s">
        <v>3194</v>
      </c>
      <c r="AD123" s="2">
        <v>1.96</v>
      </c>
      <c r="AE123" s="2" t="s">
        <v>45</v>
      </c>
      <c r="AF123" s="2" t="s">
        <v>43</v>
      </c>
      <c r="AG123" s="2" t="s">
        <v>43</v>
      </c>
      <c r="AH123" s="2" t="s">
        <v>43</v>
      </c>
      <c r="AI123" s="2" t="s">
        <v>43</v>
      </c>
      <c r="AJ123" s="2" t="s">
        <v>43</v>
      </c>
      <c r="AK123" s="2">
        <v>1930</v>
      </c>
      <c r="AL123" s="2">
        <v>1959</v>
      </c>
      <c r="AM123" s="2" t="s">
        <v>3946</v>
      </c>
      <c r="AN123" s="2" t="s">
        <v>4144</v>
      </c>
    </row>
    <row r="124" spans="1:40" ht="132" x14ac:dyDescent="0.3">
      <c r="A124" s="2">
        <v>9098</v>
      </c>
      <c r="B124" s="2" t="s">
        <v>2522</v>
      </c>
      <c r="C124" s="2" t="s">
        <v>43</v>
      </c>
      <c r="D124" s="2" t="s">
        <v>20</v>
      </c>
      <c r="E124" s="2" t="s">
        <v>1694</v>
      </c>
      <c r="F124" s="2" t="s">
        <v>1706</v>
      </c>
      <c r="G124" s="5" t="s">
        <v>49</v>
      </c>
      <c r="H124" s="19">
        <v>42483</v>
      </c>
      <c r="I124" s="2" t="s">
        <v>3696</v>
      </c>
      <c r="J124" s="2" t="s">
        <v>21</v>
      </c>
      <c r="K124" s="2" t="s">
        <v>45</v>
      </c>
      <c r="L124" s="2" t="s">
        <v>45</v>
      </c>
      <c r="M124" s="2" t="s">
        <v>45</v>
      </c>
      <c r="N124" s="2">
        <v>1</v>
      </c>
      <c r="O124" s="2" t="s">
        <v>45</v>
      </c>
      <c r="P124" s="2" t="s">
        <v>3889</v>
      </c>
      <c r="Q124" s="5" t="s">
        <v>2325</v>
      </c>
      <c r="R124" s="5" t="s">
        <v>3890</v>
      </c>
      <c r="S124" s="5" t="s">
        <v>3100</v>
      </c>
      <c r="T124" s="2">
        <v>1.9</v>
      </c>
      <c r="U124" s="2" t="s">
        <v>33</v>
      </c>
      <c r="V124" s="2" t="s">
        <v>63</v>
      </c>
      <c r="W124" s="2" t="s">
        <v>62</v>
      </c>
      <c r="X124" s="2" t="s">
        <v>47</v>
      </c>
      <c r="Y124" s="2" t="s">
        <v>83</v>
      </c>
      <c r="Z124" s="2" t="s">
        <v>2641</v>
      </c>
      <c r="AA124" s="5" t="s">
        <v>43</v>
      </c>
      <c r="AB124" s="5" t="s">
        <v>43</v>
      </c>
      <c r="AC124" s="5" t="s">
        <v>43</v>
      </c>
      <c r="AD124" s="2" t="s">
        <v>43</v>
      </c>
      <c r="AE124" s="2" t="s">
        <v>43</v>
      </c>
      <c r="AF124" s="2" t="s">
        <v>43</v>
      </c>
      <c r="AG124" s="2" t="s">
        <v>43</v>
      </c>
      <c r="AH124" s="2" t="s">
        <v>43</v>
      </c>
      <c r="AI124" s="2" t="s">
        <v>43</v>
      </c>
      <c r="AJ124" s="2" t="s">
        <v>43</v>
      </c>
      <c r="AK124" s="2">
        <v>1840</v>
      </c>
      <c r="AL124" s="2">
        <v>1890</v>
      </c>
      <c r="AM124" s="2" t="s">
        <v>3797</v>
      </c>
      <c r="AN124" s="11" t="s">
        <v>383</v>
      </c>
    </row>
    <row r="125" spans="1:40" ht="79.2" x14ac:dyDescent="0.3">
      <c r="A125" s="2">
        <v>9099</v>
      </c>
      <c r="B125" s="2" t="s">
        <v>2522</v>
      </c>
      <c r="C125" s="2" t="s">
        <v>43</v>
      </c>
      <c r="D125" s="2" t="s">
        <v>20</v>
      </c>
      <c r="E125" s="2" t="s">
        <v>1694</v>
      </c>
      <c r="F125" s="2" t="s">
        <v>1706</v>
      </c>
      <c r="G125" s="5" t="s">
        <v>49</v>
      </c>
      <c r="H125" s="19">
        <v>42483</v>
      </c>
      <c r="I125" s="2" t="s">
        <v>3696</v>
      </c>
      <c r="J125" s="2" t="s">
        <v>21</v>
      </c>
      <c r="K125" s="2" t="s">
        <v>45</v>
      </c>
      <c r="L125" s="2" t="s">
        <v>45</v>
      </c>
      <c r="M125" s="2" t="s">
        <v>45</v>
      </c>
      <c r="N125" s="2">
        <v>1</v>
      </c>
      <c r="O125" s="2" t="s">
        <v>45</v>
      </c>
      <c r="P125" s="2" t="s">
        <v>3891</v>
      </c>
      <c r="Q125" s="5" t="s">
        <v>3892</v>
      </c>
      <c r="R125" s="5" t="s">
        <v>3893</v>
      </c>
      <c r="S125" s="5">
        <v>3.1</v>
      </c>
      <c r="T125" s="2">
        <v>1.6</v>
      </c>
      <c r="U125" s="2" t="s">
        <v>33</v>
      </c>
      <c r="V125" s="2" t="s">
        <v>54</v>
      </c>
      <c r="W125" s="2" t="s">
        <v>62</v>
      </c>
      <c r="X125" s="2" t="s">
        <v>186</v>
      </c>
      <c r="Y125" s="2" t="s">
        <v>48</v>
      </c>
      <c r="Z125" s="2" t="s">
        <v>65</v>
      </c>
      <c r="AA125" s="5" t="s">
        <v>43</v>
      </c>
      <c r="AB125" s="5" t="s">
        <v>43</v>
      </c>
      <c r="AC125" s="5" t="s">
        <v>43</v>
      </c>
      <c r="AD125" s="2" t="s">
        <v>43</v>
      </c>
      <c r="AE125" s="2" t="s">
        <v>43</v>
      </c>
      <c r="AF125" s="2" t="s">
        <v>43</v>
      </c>
      <c r="AG125" s="2" t="s">
        <v>43</v>
      </c>
      <c r="AH125" s="2" t="s">
        <v>43</v>
      </c>
      <c r="AI125" s="2" t="s">
        <v>43</v>
      </c>
      <c r="AJ125" s="2" t="s">
        <v>43</v>
      </c>
      <c r="AK125" s="2">
        <v>1870</v>
      </c>
      <c r="AM125" s="2" t="s">
        <v>4117</v>
      </c>
      <c r="AN125" s="2" t="s">
        <v>4113</v>
      </c>
    </row>
    <row r="126" spans="1:40" ht="26.4" x14ac:dyDescent="0.3">
      <c r="A126" s="2">
        <v>9100</v>
      </c>
      <c r="B126" s="2" t="s">
        <v>2522</v>
      </c>
      <c r="C126" s="2" t="s">
        <v>43</v>
      </c>
      <c r="D126" s="2" t="s">
        <v>20</v>
      </c>
      <c r="E126" s="2" t="s">
        <v>1694</v>
      </c>
      <c r="F126" s="2" t="s">
        <v>1706</v>
      </c>
      <c r="G126" s="5" t="s">
        <v>49</v>
      </c>
      <c r="H126" s="19">
        <v>42483</v>
      </c>
      <c r="I126" s="2" t="s">
        <v>3696</v>
      </c>
      <c r="J126" s="2" t="s">
        <v>21</v>
      </c>
      <c r="K126" s="2" t="s">
        <v>45</v>
      </c>
      <c r="L126" s="2" t="s">
        <v>45</v>
      </c>
      <c r="M126" s="2" t="s">
        <v>45</v>
      </c>
      <c r="N126" s="2">
        <v>1</v>
      </c>
      <c r="O126" s="2" t="s">
        <v>45</v>
      </c>
      <c r="P126" s="2" t="s">
        <v>3894</v>
      </c>
      <c r="Q126" s="5" t="s">
        <v>3895</v>
      </c>
      <c r="R126" s="5" t="s">
        <v>2436</v>
      </c>
      <c r="S126" s="5" t="s">
        <v>3025</v>
      </c>
      <c r="T126" s="2">
        <v>2.5</v>
      </c>
      <c r="U126" s="2" t="s">
        <v>33</v>
      </c>
      <c r="V126" s="2" t="s">
        <v>90</v>
      </c>
      <c r="W126" s="2" t="s">
        <v>62</v>
      </c>
      <c r="X126" s="2" t="s">
        <v>47</v>
      </c>
      <c r="Y126" s="2" t="s">
        <v>48</v>
      </c>
      <c r="Z126" s="2" t="s">
        <v>65</v>
      </c>
      <c r="AA126" s="5" t="s">
        <v>43</v>
      </c>
      <c r="AB126" s="5" t="s">
        <v>43</v>
      </c>
      <c r="AC126" s="5" t="s">
        <v>43</v>
      </c>
      <c r="AD126" s="2" t="s">
        <v>43</v>
      </c>
      <c r="AE126" s="2" t="s">
        <v>43</v>
      </c>
      <c r="AF126" s="2" t="s">
        <v>43</v>
      </c>
      <c r="AG126" s="2" t="s">
        <v>43</v>
      </c>
      <c r="AH126" s="2" t="s">
        <v>43</v>
      </c>
      <c r="AI126" s="2" t="s">
        <v>43</v>
      </c>
      <c r="AJ126" s="2" t="s">
        <v>43</v>
      </c>
    </row>
    <row r="127" spans="1:40" ht="26.4" x14ac:dyDescent="0.3">
      <c r="A127" s="2">
        <v>9101</v>
      </c>
      <c r="B127" s="2" t="s">
        <v>2522</v>
      </c>
      <c r="C127" s="2" t="s">
        <v>43</v>
      </c>
      <c r="D127" s="2" t="s">
        <v>20</v>
      </c>
      <c r="E127" s="2" t="s">
        <v>1694</v>
      </c>
      <c r="F127" s="2" t="s">
        <v>1706</v>
      </c>
      <c r="G127" s="5" t="s">
        <v>49</v>
      </c>
      <c r="H127" s="19">
        <v>42483</v>
      </c>
      <c r="I127" s="2" t="s">
        <v>3696</v>
      </c>
      <c r="J127" s="2" t="s">
        <v>21</v>
      </c>
      <c r="K127" s="2" t="s">
        <v>45</v>
      </c>
      <c r="L127" s="2" t="s">
        <v>45</v>
      </c>
      <c r="M127" s="2" t="s">
        <v>45</v>
      </c>
      <c r="N127" s="2">
        <v>1</v>
      </c>
      <c r="O127" s="2" t="s">
        <v>45</v>
      </c>
      <c r="P127" s="2" t="s">
        <v>3896</v>
      </c>
      <c r="Q127" s="5">
        <v>24.94</v>
      </c>
      <c r="R127" s="5">
        <v>22.08</v>
      </c>
      <c r="S127" s="5" t="s">
        <v>3897</v>
      </c>
      <c r="T127" s="2">
        <v>3.6</v>
      </c>
      <c r="U127" s="2" t="s">
        <v>33</v>
      </c>
      <c r="V127" s="2" t="s">
        <v>46</v>
      </c>
      <c r="W127" s="2" t="s">
        <v>62</v>
      </c>
      <c r="X127" s="2" t="s">
        <v>47</v>
      </c>
      <c r="Y127" s="2" t="s">
        <v>48</v>
      </c>
      <c r="Z127" s="2" t="s">
        <v>65</v>
      </c>
      <c r="AA127" s="5" t="s">
        <v>43</v>
      </c>
      <c r="AB127" s="5" t="s">
        <v>43</v>
      </c>
      <c r="AC127" s="5" t="s">
        <v>43</v>
      </c>
      <c r="AD127" s="2" t="s">
        <v>43</v>
      </c>
      <c r="AE127" s="2" t="s">
        <v>43</v>
      </c>
      <c r="AF127" s="2" t="s">
        <v>43</v>
      </c>
      <c r="AG127" s="2" t="s">
        <v>43</v>
      </c>
      <c r="AH127" s="2" t="s">
        <v>43</v>
      </c>
      <c r="AI127" s="2" t="s">
        <v>43</v>
      </c>
      <c r="AJ127" s="2" t="s">
        <v>43</v>
      </c>
    </row>
    <row r="128" spans="1:40" ht="39.6" x14ac:dyDescent="0.3">
      <c r="A128" s="2">
        <v>9102</v>
      </c>
      <c r="B128" s="2" t="s">
        <v>2522</v>
      </c>
      <c r="C128" s="43" t="s">
        <v>4317</v>
      </c>
      <c r="D128" s="2" t="s">
        <v>20</v>
      </c>
      <c r="E128" s="2" t="s">
        <v>1694</v>
      </c>
      <c r="F128" s="2" t="s">
        <v>1706</v>
      </c>
      <c r="G128" s="5" t="s">
        <v>49</v>
      </c>
      <c r="H128" s="19">
        <v>42483</v>
      </c>
      <c r="I128" s="2" t="s">
        <v>3696</v>
      </c>
      <c r="J128" s="2" t="s">
        <v>21</v>
      </c>
      <c r="K128" s="2" t="s">
        <v>44</v>
      </c>
      <c r="L128" s="2" t="s">
        <v>45</v>
      </c>
      <c r="M128" s="2" t="s">
        <v>45</v>
      </c>
      <c r="N128" s="2">
        <v>1</v>
      </c>
      <c r="O128" s="2" t="s">
        <v>44</v>
      </c>
      <c r="P128" s="2" t="s">
        <v>3898</v>
      </c>
      <c r="Q128" s="5">
        <v>34.89</v>
      </c>
      <c r="R128" s="5" t="s">
        <v>438</v>
      </c>
      <c r="S128" s="5" t="s">
        <v>3899</v>
      </c>
      <c r="T128" s="2">
        <v>2.8</v>
      </c>
      <c r="U128" s="2" t="s">
        <v>33</v>
      </c>
      <c r="V128" s="2" t="s">
        <v>920</v>
      </c>
      <c r="W128" s="2" t="s">
        <v>62</v>
      </c>
      <c r="X128" s="2" t="s">
        <v>47</v>
      </c>
      <c r="Y128" s="2" t="s">
        <v>48</v>
      </c>
      <c r="Z128" s="2" t="s">
        <v>65</v>
      </c>
      <c r="AA128" s="5" t="s">
        <v>43</v>
      </c>
      <c r="AB128" s="5" t="s">
        <v>43</v>
      </c>
      <c r="AC128" s="5" t="s">
        <v>43</v>
      </c>
      <c r="AD128" s="2" t="s">
        <v>43</v>
      </c>
      <c r="AE128" s="2" t="s">
        <v>43</v>
      </c>
      <c r="AF128" s="2" t="s">
        <v>43</v>
      </c>
      <c r="AG128" s="2" t="s">
        <v>43</v>
      </c>
      <c r="AH128" s="2" t="s">
        <v>43</v>
      </c>
      <c r="AI128" s="2" t="s">
        <v>43</v>
      </c>
      <c r="AJ128" s="2" t="s">
        <v>43</v>
      </c>
    </row>
    <row r="129" spans="1:40" ht="26.4" x14ac:dyDescent="0.3">
      <c r="A129" s="2">
        <v>9103</v>
      </c>
      <c r="B129" s="2" t="s">
        <v>2522</v>
      </c>
      <c r="C129" s="2" t="s">
        <v>43</v>
      </c>
      <c r="D129" s="2" t="s">
        <v>20</v>
      </c>
      <c r="E129" s="2" t="s">
        <v>1694</v>
      </c>
      <c r="F129" s="2" t="s">
        <v>1706</v>
      </c>
      <c r="G129" s="5" t="s">
        <v>49</v>
      </c>
      <c r="H129" s="19">
        <v>42483</v>
      </c>
      <c r="I129" s="2" t="s">
        <v>3696</v>
      </c>
      <c r="J129" s="2" t="s">
        <v>21</v>
      </c>
      <c r="K129" s="2" t="s">
        <v>45</v>
      </c>
      <c r="L129" s="2" t="s">
        <v>45</v>
      </c>
      <c r="M129" s="2" t="s">
        <v>45</v>
      </c>
      <c r="N129" s="2">
        <v>1</v>
      </c>
      <c r="O129" s="2" t="s">
        <v>45</v>
      </c>
      <c r="P129" s="2" t="s">
        <v>3902</v>
      </c>
      <c r="Q129" s="5" t="s">
        <v>3900</v>
      </c>
      <c r="R129" s="5" t="s">
        <v>3901</v>
      </c>
      <c r="S129" s="5">
        <v>1.94</v>
      </c>
      <c r="T129" s="2">
        <v>0.9</v>
      </c>
      <c r="U129" s="2" t="s">
        <v>33</v>
      </c>
      <c r="V129" s="2" t="s">
        <v>52</v>
      </c>
      <c r="W129" s="2" t="s">
        <v>62</v>
      </c>
      <c r="X129" s="2" t="s">
        <v>47</v>
      </c>
      <c r="Y129" s="2" t="s">
        <v>48</v>
      </c>
      <c r="Z129" s="2" t="s">
        <v>65</v>
      </c>
      <c r="AA129" s="5" t="s">
        <v>43</v>
      </c>
      <c r="AB129" s="5" t="s">
        <v>43</v>
      </c>
      <c r="AC129" s="5" t="s">
        <v>43</v>
      </c>
      <c r="AD129" s="2" t="s">
        <v>43</v>
      </c>
      <c r="AE129" s="2" t="s">
        <v>43</v>
      </c>
      <c r="AF129" s="2" t="s">
        <v>43</v>
      </c>
      <c r="AG129" s="2" t="s">
        <v>43</v>
      </c>
      <c r="AH129" s="2" t="s">
        <v>43</v>
      </c>
      <c r="AI129" s="2" t="s">
        <v>43</v>
      </c>
      <c r="AJ129" s="2" t="s">
        <v>43</v>
      </c>
    </row>
    <row r="130" spans="1:40" ht="26.4" x14ac:dyDescent="0.3">
      <c r="A130" s="2">
        <v>9104</v>
      </c>
      <c r="B130" s="2" t="s">
        <v>2522</v>
      </c>
      <c r="C130" s="2" t="s">
        <v>43</v>
      </c>
      <c r="D130" s="2" t="s">
        <v>20</v>
      </c>
      <c r="E130" s="2" t="s">
        <v>1694</v>
      </c>
      <c r="F130" s="2" t="s">
        <v>1706</v>
      </c>
      <c r="G130" s="5" t="s">
        <v>49</v>
      </c>
      <c r="H130" s="19">
        <v>42483</v>
      </c>
      <c r="I130" s="2" t="s">
        <v>3696</v>
      </c>
      <c r="J130" s="2" t="s">
        <v>21</v>
      </c>
      <c r="K130" s="2" t="s">
        <v>45</v>
      </c>
      <c r="L130" s="2" t="s">
        <v>45</v>
      </c>
      <c r="M130" s="2" t="s">
        <v>45</v>
      </c>
      <c r="N130" s="2">
        <v>1</v>
      </c>
      <c r="O130" s="2" t="s">
        <v>45</v>
      </c>
      <c r="P130" s="2" t="s">
        <v>3903</v>
      </c>
      <c r="Q130" s="5">
        <v>55.66</v>
      </c>
      <c r="R130" s="5">
        <v>17.03</v>
      </c>
      <c r="S130" s="5" t="s">
        <v>3904</v>
      </c>
      <c r="T130" s="2">
        <v>7.5</v>
      </c>
      <c r="U130" s="2" t="s">
        <v>33</v>
      </c>
      <c r="V130" s="2" t="s">
        <v>52</v>
      </c>
      <c r="W130" s="2" t="s">
        <v>62</v>
      </c>
      <c r="X130" s="2" t="s">
        <v>47</v>
      </c>
      <c r="Y130" s="2" t="s">
        <v>48</v>
      </c>
      <c r="Z130" s="2" t="s">
        <v>65</v>
      </c>
      <c r="AA130" s="5" t="s">
        <v>43</v>
      </c>
      <c r="AB130" s="5" t="s">
        <v>43</v>
      </c>
      <c r="AC130" s="5" t="s">
        <v>43</v>
      </c>
      <c r="AD130" s="2" t="s">
        <v>43</v>
      </c>
      <c r="AE130" s="2" t="s">
        <v>43</v>
      </c>
      <c r="AF130" s="2" t="s">
        <v>43</v>
      </c>
      <c r="AG130" s="2" t="s">
        <v>43</v>
      </c>
      <c r="AH130" s="2" t="s">
        <v>43</v>
      </c>
      <c r="AI130" s="2" t="s">
        <v>43</v>
      </c>
      <c r="AJ130" s="2" t="s">
        <v>43</v>
      </c>
    </row>
    <row r="131" spans="1:40" ht="132" x14ac:dyDescent="0.3">
      <c r="A131" s="2">
        <v>9105</v>
      </c>
      <c r="B131" s="2" t="s">
        <v>2522</v>
      </c>
      <c r="C131" s="2" t="s">
        <v>43</v>
      </c>
      <c r="D131" s="2" t="s">
        <v>20</v>
      </c>
      <c r="E131" s="2" t="s">
        <v>1694</v>
      </c>
      <c r="F131" s="2" t="s">
        <v>1706</v>
      </c>
      <c r="G131" s="5" t="s">
        <v>49</v>
      </c>
      <c r="H131" s="19">
        <v>42483</v>
      </c>
      <c r="I131" s="2" t="s">
        <v>3696</v>
      </c>
      <c r="J131" s="2" t="s">
        <v>21</v>
      </c>
      <c r="K131" s="2" t="s">
        <v>45</v>
      </c>
      <c r="L131" s="2" t="s">
        <v>45</v>
      </c>
      <c r="M131" s="2" t="s">
        <v>45</v>
      </c>
      <c r="N131" s="2">
        <v>1</v>
      </c>
      <c r="O131" s="2" t="s">
        <v>45</v>
      </c>
      <c r="P131" s="2" t="s">
        <v>3905</v>
      </c>
      <c r="Q131" s="5" t="s">
        <v>1465</v>
      </c>
      <c r="R131" s="5" t="s">
        <v>3906</v>
      </c>
      <c r="S131" s="5" t="s">
        <v>1120</v>
      </c>
      <c r="T131" s="2">
        <v>1.9</v>
      </c>
      <c r="U131" s="2" t="s">
        <v>33</v>
      </c>
      <c r="V131" s="2" t="s">
        <v>63</v>
      </c>
      <c r="W131" s="2" t="s">
        <v>62</v>
      </c>
      <c r="X131" s="2" t="s">
        <v>47</v>
      </c>
      <c r="Y131" s="2" t="s">
        <v>48</v>
      </c>
      <c r="Z131" s="2" t="s">
        <v>65</v>
      </c>
      <c r="AA131" s="5" t="s">
        <v>43</v>
      </c>
      <c r="AB131" s="5" t="s">
        <v>43</v>
      </c>
      <c r="AC131" s="5" t="s">
        <v>43</v>
      </c>
      <c r="AD131" s="2" t="s">
        <v>43</v>
      </c>
      <c r="AE131" s="2" t="s">
        <v>43</v>
      </c>
      <c r="AF131" s="2" t="s">
        <v>43</v>
      </c>
      <c r="AG131" s="2" t="s">
        <v>43</v>
      </c>
      <c r="AH131" s="2" t="s">
        <v>43</v>
      </c>
      <c r="AI131" s="2" t="s">
        <v>43</v>
      </c>
      <c r="AJ131" s="2" t="s">
        <v>43</v>
      </c>
      <c r="AK131" s="2">
        <v>1840</v>
      </c>
      <c r="AL131" s="2">
        <v>1890</v>
      </c>
      <c r="AM131" s="2" t="s">
        <v>3797</v>
      </c>
      <c r="AN131" s="11" t="s">
        <v>383</v>
      </c>
    </row>
    <row r="132" spans="1:40" ht="79.2" x14ac:dyDescent="0.3">
      <c r="A132" s="2">
        <v>9106</v>
      </c>
      <c r="B132" s="2" t="s">
        <v>2522</v>
      </c>
      <c r="C132" s="2" t="s">
        <v>43</v>
      </c>
      <c r="D132" s="2" t="s">
        <v>20</v>
      </c>
      <c r="E132" s="2" t="s">
        <v>1694</v>
      </c>
      <c r="F132" s="2" t="s">
        <v>1706</v>
      </c>
      <c r="G132" s="5" t="s">
        <v>49</v>
      </c>
      <c r="H132" s="19">
        <v>42483</v>
      </c>
      <c r="I132" s="2" t="s">
        <v>3696</v>
      </c>
      <c r="J132" s="2" t="s">
        <v>21</v>
      </c>
      <c r="K132" s="2" t="s">
        <v>45</v>
      </c>
      <c r="L132" s="2" t="s">
        <v>45</v>
      </c>
      <c r="M132" s="2" t="s">
        <v>45</v>
      </c>
      <c r="N132" s="2">
        <v>1</v>
      </c>
      <c r="O132" s="2" t="s">
        <v>45</v>
      </c>
      <c r="P132" s="2" t="s">
        <v>3907</v>
      </c>
      <c r="Q132" s="5" t="s">
        <v>3568</v>
      </c>
      <c r="R132" s="5" t="s">
        <v>3908</v>
      </c>
      <c r="S132" s="5">
        <v>5.28</v>
      </c>
      <c r="T132" s="2">
        <v>3.1</v>
      </c>
      <c r="U132" s="2" t="s">
        <v>33</v>
      </c>
      <c r="V132" s="2" t="s">
        <v>54</v>
      </c>
      <c r="W132" s="2" t="s">
        <v>62</v>
      </c>
      <c r="X132" s="2" t="s">
        <v>48</v>
      </c>
      <c r="Y132" s="2" t="s">
        <v>48</v>
      </c>
      <c r="Z132" s="2" t="s">
        <v>48</v>
      </c>
      <c r="AA132" s="5" t="s">
        <v>43</v>
      </c>
      <c r="AB132" s="5" t="s">
        <v>43</v>
      </c>
      <c r="AC132" s="5" t="s">
        <v>43</v>
      </c>
      <c r="AD132" s="2" t="s">
        <v>43</v>
      </c>
      <c r="AE132" s="2" t="s">
        <v>43</v>
      </c>
      <c r="AF132" s="2" t="s">
        <v>43</v>
      </c>
      <c r="AG132" s="2" t="s">
        <v>43</v>
      </c>
      <c r="AH132" s="2" t="s">
        <v>43</v>
      </c>
      <c r="AI132" s="2" t="s">
        <v>43</v>
      </c>
      <c r="AJ132" s="2" t="s">
        <v>43</v>
      </c>
      <c r="AK132" s="2">
        <v>1870</v>
      </c>
      <c r="AM132" s="2" t="s">
        <v>4117</v>
      </c>
      <c r="AN132" s="2" t="s">
        <v>4113</v>
      </c>
    </row>
    <row r="133" spans="1:40" ht="39.6" x14ac:dyDescent="0.3">
      <c r="A133" s="2">
        <v>9107</v>
      </c>
      <c r="B133" s="2" t="s">
        <v>2522</v>
      </c>
      <c r="C133" s="43" t="s">
        <v>4318</v>
      </c>
      <c r="D133" s="2" t="s">
        <v>20</v>
      </c>
      <c r="E133" s="2" t="s">
        <v>1694</v>
      </c>
      <c r="F133" s="2" t="s">
        <v>1706</v>
      </c>
      <c r="G133" s="5" t="s">
        <v>49</v>
      </c>
      <c r="H133" s="19">
        <v>42483</v>
      </c>
      <c r="I133" s="2" t="s">
        <v>3696</v>
      </c>
      <c r="J133" s="2" t="s">
        <v>21</v>
      </c>
      <c r="K133" s="2" t="s">
        <v>44</v>
      </c>
      <c r="L133" s="2" t="s">
        <v>45</v>
      </c>
      <c r="M133" s="2" t="s">
        <v>45</v>
      </c>
      <c r="N133" s="2">
        <v>1</v>
      </c>
      <c r="O133" s="2" t="s">
        <v>44</v>
      </c>
      <c r="P133" s="2" t="s">
        <v>3909</v>
      </c>
      <c r="Q133" s="5" t="s">
        <v>3910</v>
      </c>
      <c r="R133" s="5" t="s">
        <v>3911</v>
      </c>
      <c r="S133" s="5" t="s">
        <v>1257</v>
      </c>
      <c r="T133" s="2">
        <v>2.8</v>
      </c>
      <c r="U133" s="2" t="s">
        <v>33</v>
      </c>
      <c r="V133" s="2" t="s">
        <v>54</v>
      </c>
      <c r="W133" s="2" t="s">
        <v>62</v>
      </c>
      <c r="X133" s="2" t="s">
        <v>47</v>
      </c>
      <c r="Y133" s="2" t="s">
        <v>80</v>
      </c>
      <c r="Z133" s="2" t="s">
        <v>65</v>
      </c>
      <c r="AA133" s="5" t="s">
        <v>43</v>
      </c>
      <c r="AB133" s="5" t="s">
        <v>43</v>
      </c>
      <c r="AC133" s="5" t="s">
        <v>43</v>
      </c>
      <c r="AD133" s="2" t="s">
        <v>43</v>
      </c>
      <c r="AE133" s="2" t="s">
        <v>43</v>
      </c>
      <c r="AF133" s="2" t="s">
        <v>43</v>
      </c>
      <c r="AG133" s="2" t="s">
        <v>43</v>
      </c>
      <c r="AH133" s="2" t="s">
        <v>43</v>
      </c>
      <c r="AI133" s="2" t="s">
        <v>43</v>
      </c>
      <c r="AJ133" s="2" t="s">
        <v>43</v>
      </c>
      <c r="AK133" s="25">
        <v>1860</v>
      </c>
      <c r="AL133" s="25">
        <v>1929</v>
      </c>
      <c r="AM133" s="25" t="s">
        <v>2730</v>
      </c>
      <c r="AN133" s="25" t="s">
        <v>511</v>
      </c>
    </row>
    <row r="134" spans="1:40" ht="52.8" x14ac:dyDescent="0.3">
      <c r="A134" s="2">
        <v>9108</v>
      </c>
      <c r="B134" s="2" t="s">
        <v>2522</v>
      </c>
      <c r="C134" s="43" t="s">
        <v>4319</v>
      </c>
      <c r="D134" s="2" t="s">
        <v>20</v>
      </c>
      <c r="E134" s="2" t="s">
        <v>1694</v>
      </c>
      <c r="F134" s="2" t="s">
        <v>1706</v>
      </c>
      <c r="G134" s="5" t="s">
        <v>49</v>
      </c>
      <c r="H134" s="19">
        <v>42483</v>
      </c>
      <c r="I134" s="2" t="s">
        <v>3696</v>
      </c>
      <c r="J134" s="2" t="s">
        <v>21</v>
      </c>
      <c r="K134" s="2" t="s">
        <v>45</v>
      </c>
      <c r="L134" s="2" t="s">
        <v>45</v>
      </c>
      <c r="M134" s="2" t="s">
        <v>45</v>
      </c>
      <c r="N134" s="2">
        <v>1</v>
      </c>
      <c r="O134" s="2" t="s">
        <v>45</v>
      </c>
      <c r="P134" s="2" t="s">
        <v>3912</v>
      </c>
      <c r="Q134" s="5">
        <v>46.99</v>
      </c>
      <c r="R134" s="5" t="s">
        <v>3913</v>
      </c>
      <c r="S134" s="5" t="s">
        <v>317</v>
      </c>
      <c r="T134" s="2">
        <v>4.8</v>
      </c>
      <c r="U134" s="2" t="s">
        <v>33</v>
      </c>
      <c r="V134" s="2" t="s">
        <v>91</v>
      </c>
      <c r="W134" s="2" t="s">
        <v>62</v>
      </c>
      <c r="X134" s="2" t="s">
        <v>47</v>
      </c>
      <c r="Y134" s="2" t="s">
        <v>48</v>
      </c>
      <c r="Z134" s="2" t="s">
        <v>65</v>
      </c>
      <c r="AA134" s="5" t="s">
        <v>43</v>
      </c>
      <c r="AB134" s="5" t="s">
        <v>43</v>
      </c>
      <c r="AC134" s="5" t="s">
        <v>43</v>
      </c>
      <c r="AD134" s="2" t="s">
        <v>43</v>
      </c>
      <c r="AE134" s="2" t="s">
        <v>43</v>
      </c>
      <c r="AF134" s="2" t="s">
        <v>43</v>
      </c>
      <c r="AG134" s="2" t="s">
        <v>43</v>
      </c>
      <c r="AH134" s="2" t="s">
        <v>43</v>
      </c>
      <c r="AI134" s="2" t="s">
        <v>43</v>
      </c>
      <c r="AJ134" s="2" t="s">
        <v>43</v>
      </c>
      <c r="AN134" s="2" t="s">
        <v>3914</v>
      </c>
    </row>
    <row r="135" spans="1:40" ht="39.6" x14ac:dyDescent="0.3">
      <c r="A135" s="2">
        <v>9109</v>
      </c>
      <c r="B135" s="2" t="s">
        <v>2522</v>
      </c>
      <c r="C135" s="43" t="s">
        <v>4320</v>
      </c>
      <c r="D135" s="2" t="s">
        <v>20</v>
      </c>
      <c r="E135" s="2" t="s">
        <v>1694</v>
      </c>
      <c r="F135" s="2" t="s">
        <v>1706</v>
      </c>
      <c r="G135" s="5" t="s">
        <v>49</v>
      </c>
      <c r="H135" s="19">
        <v>42483</v>
      </c>
      <c r="I135" s="2" t="s">
        <v>3696</v>
      </c>
      <c r="J135" s="2" t="s">
        <v>21</v>
      </c>
      <c r="K135" s="2" t="s">
        <v>44</v>
      </c>
      <c r="L135" s="2" t="s">
        <v>45</v>
      </c>
      <c r="M135" s="2" t="s">
        <v>45</v>
      </c>
      <c r="N135" s="2">
        <v>1</v>
      </c>
      <c r="O135" s="2" t="s">
        <v>44</v>
      </c>
      <c r="P135" s="2" t="s">
        <v>3915</v>
      </c>
      <c r="Q135" s="5">
        <v>31.47</v>
      </c>
      <c r="R135" s="5" t="s">
        <v>426</v>
      </c>
      <c r="S135" s="5" t="s">
        <v>3916</v>
      </c>
      <c r="T135" s="2">
        <v>4.3</v>
      </c>
      <c r="U135" s="2" t="s">
        <v>33</v>
      </c>
      <c r="V135" s="2" t="s">
        <v>46</v>
      </c>
      <c r="W135" s="2" t="s">
        <v>62</v>
      </c>
      <c r="X135" s="2" t="s">
        <v>47</v>
      </c>
      <c r="Y135" s="2" t="s">
        <v>48</v>
      </c>
      <c r="Z135" s="2" t="s">
        <v>65</v>
      </c>
      <c r="AA135" s="5" t="s">
        <v>43</v>
      </c>
      <c r="AB135" s="5" t="s">
        <v>43</v>
      </c>
      <c r="AC135" s="5" t="s">
        <v>43</v>
      </c>
      <c r="AD135" s="2" t="s">
        <v>43</v>
      </c>
      <c r="AE135" s="2" t="s">
        <v>43</v>
      </c>
      <c r="AF135" s="2" t="s">
        <v>43</v>
      </c>
      <c r="AG135" s="2" t="s">
        <v>43</v>
      </c>
      <c r="AH135" s="2" t="s">
        <v>43</v>
      </c>
      <c r="AI135" s="2" t="s">
        <v>43</v>
      </c>
      <c r="AJ135" s="2" t="s">
        <v>43</v>
      </c>
      <c r="AK135" s="25">
        <v>1860</v>
      </c>
      <c r="AL135" s="25">
        <v>1929</v>
      </c>
      <c r="AM135" s="25" t="s">
        <v>2730</v>
      </c>
      <c r="AN135" s="25" t="s">
        <v>511</v>
      </c>
    </row>
    <row r="136" spans="1:40" ht="26.4" x14ac:dyDescent="0.3">
      <c r="A136" s="2">
        <v>9110</v>
      </c>
      <c r="B136" s="2" t="s">
        <v>2522</v>
      </c>
      <c r="C136" s="2" t="s">
        <v>43</v>
      </c>
      <c r="D136" s="2" t="s">
        <v>20</v>
      </c>
      <c r="E136" s="2" t="s">
        <v>1694</v>
      </c>
      <c r="F136" s="2" t="s">
        <v>1706</v>
      </c>
      <c r="G136" s="5" t="s">
        <v>49</v>
      </c>
      <c r="H136" s="19">
        <v>42483</v>
      </c>
      <c r="I136" s="2" t="s">
        <v>3696</v>
      </c>
      <c r="J136" s="2" t="s">
        <v>21</v>
      </c>
      <c r="K136" s="2" t="s">
        <v>45</v>
      </c>
      <c r="L136" s="2" t="s">
        <v>45</v>
      </c>
      <c r="M136" s="2" t="s">
        <v>45</v>
      </c>
      <c r="N136" s="2">
        <v>1</v>
      </c>
      <c r="O136" s="2" t="s">
        <v>45</v>
      </c>
      <c r="P136" s="2" t="s">
        <v>2502</v>
      </c>
      <c r="Q136" s="5">
        <v>32.33</v>
      </c>
      <c r="R136" s="5" t="s">
        <v>3917</v>
      </c>
      <c r="S136" s="5" t="s">
        <v>680</v>
      </c>
      <c r="T136" s="2">
        <v>2</v>
      </c>
      <c r="U136" s="2" t="s">
        <v>33</v>
      </c>
      <c r="V136" s="2" t="s">
        <v>52</v>
      </c>
      <c r="W136" s="2" t="s">
        <v>62</v>
      </c>
      <c r="X136" s="2" t="s">
        <v>47</v>
      </c>
      <c r="Y136" s="2" t="s">
        <v>48</v>
      </c>
      <c r="Z136" s="2" t="s">
        <v>65</v>
      </c>
      <c r="AA136" s="5" t="s">
        <v>43</v>
      </c>
      <c r="AB136" s="5" t="s">
        <v>43</v>
      </c>
      <c r="AC136" s="5" t="s">
        <v>43</v>
      </c>
      <c r="AD136" s="2" t="s">
        <v>43</v>
      </c>
      <c r="AE136" s="2" t="s">
        <v>43</v>
      </c>
      <c r="AF136" s="2" t="s">
        <v>43</v>
      </c>
      <c r="AG136" s="2" t="s">
        <v>43</v>
      </c>
      <c r="AH136" s="2" t="s">
        <v>43</v>
      </c>
      <c r="AI136" s="2" t="s">
        <v>43</v>
      </c>
      <c r="AJ136" s="2" t="s">
        <v>43</v>
      </c>
    </row>
    <row r="137" spans="1:40" ht="92.4" x14ac:dyDescent="0.3">
      <c r="A137" s="2">
        <v>9111</v>
      </c>
      <c r="B137" s="2" t="s">
        <v>2522</v>
      </c>
      <c r="C137" s="43" t="s">
        <v>4321</v>
      </c>
      <c r="D137" s="2" t="s">
        <v>20</v>
      </c>
      <c r="E137" s="2" t="s">
        <v>1694</v>
      </c>
      <c r="F137" s="2" t="s">
        <v>1706</v>
      </c>
      <c r="G137" s="5" t="s">
        <v>49</v>
      </c>
      <c r="H137" s="19">
        <v>42483</v>
      </c>
      <c r="I137" s="2" t="s">
        <v>3696</v>
      </c>
      <c r="J137" s="2" t="s">
        <v>21</v>
      </c>
      <c r="K137" s="2" t="s">
        <v>44</v>
      </c>
      <c r="L137" s="2" t="s">
        <v>45</v>
      </c>
      <c r="M137" s="2" t="s">
        <v>45</v>
      </c>
      <c r="N137" s="2">
        <v>1</v>
      </c>
      <c r="O137" s="2" t="s">
        <v>44</v>
      </c>
      <c r="P137" s="2" t="s">
        <v>3920</v>
      </c>
      <c r="Q137" s="5">
        <v>24.61</v>
      </c>
      <c r="R137" s="5">
        <v>16.73</v>
      </c>
      <c r="S137" s="5" t="s">
        <v>3918</v>
      </c>
      <c r="T137" s="2">
        <v>1.1000000000000001</v>
      </c>
      <c r="U137" s="2" t="s">
        <v>33</v>
      </c>
      <c r="V137" s="2" t="s">
        <v>52</v>
      </c>
      <c r="W137" s="2" t="s">
        <v>62</v>
      </c>
      <c r="X137" s="2" t="s">
        <v>47</v>
      </c>
      <c r="Y137" s="2" t="s">
        <v>67</v>
      </c>
      <c r="Z137" s="2" t="s">
        <v>65</v>
      </c>
      <c r="AA137" s="5" t="s">
        <v>43</v>
      </c>
      <c r="AB137" s="5" t="s">
        <v>43</v>
      </c>
      <c r="AC137" s="5" t="s">
        <v>43</v>
      </c>
      <c r="AD137" s="2" t="s">
        <v>43</v>
      </c>
      <c r="AE137" s="2" t="s">
        <v>43</v>
      </c>
      <c r="AF137" s="2" t="s">
        <v>43</v>
      </c>
      <c r="AG137" s="2" t="s">
        <v>43</v>
      </c>
      <c r="AH137" s="2" t="s">
        <v>43</v>
      </c>
      <c r="AI137" s="2" t="s">
        <v>43</v>
      </c>
      <c r="AJ137" s="2" t="s">
        <v>43</v>
      </c>
      <c r="AK137" s="2">
        <v>1870</v>
      </c>
      <c r="AL137" s="2">
        <v>1930</v>
      </c>
      <c r="AM137" s="2" t="s">
        <v>3849</v>
      </c>
      <c r="AN137" s="2" t="s">
        <v>449</v>
      </c>
    </row>
    <row r="138" spans="1:40" ht="79.2" x14ac:dyDescent="0.3">
      <c r="A138" s="2">
        <v>9112</v>
      </c>
      <c r="B138" s="2" t="s">
        <v>2522</v>
      </c>
      <c r="C138" s="2" t="s">
        <v>43</v>
      </c>
      <c r="D138" s="2" t="s">
        <v>20</v>
      </c>
      <c r="E138" s="2" t="s">
        <v>1694</v>
      </c>
      <c r="F138" s="2" t="s">
        <v>1706</v>
      </c>
      <c r="G138" s="5" t="s">
        <v>49</v>
      </c>
      <c r="H138" s="19">
        <v>42483</v>
      </c>
      <c r="I138" s="2" t="s">
        <v>3696</v>
      </c>
      <c r="J138" s="2" t="s">
        <v>21</v>
      </c>
      <c r="K138" s="2" t="s">
        <v>45</v>
      </c>
      <c r="L138" s="2" t="s">
        <v>45</v>
      </c>
      <c r="M138" s="2" t="s">
        <v>45</v>
      </c>
      <c r="N138" s="2">
        <v>1</v>
      </c>
      <c r="O138" s="2" t="s">
        <v>45</v>
      </c>
      <c r="P138" s="2" t="s">
        <v>2324</v>
      </c>
      <c r="Q138" s="5" t="s">
        <v>3921</v>
      </c>
      <c r="R138" s="5" t="s">
        <v>3922</v>
      </c>
      <c r="S138" s="5" t="s">
        <v>1545</v>
      </c>
      <c r="T138" s="2">
        <v>1.1000000000000001</v>
      </c>
      <c r="U138" s="2" t="s">
        <v>33</v>
      </c>
      <c r="V138" s="2" t="s">
        <v>54</v>
      </c>
      <c r="W138" s="2" t="s">
        <v>62</v>
      </c>
      <c r="X138" s="2" t="s">
        <v>47</v>
      </c>
      <c r="Y138" s="2" t="s">
        <v>48</v>
      </c>
      <c r="Z138" s="2" t="s">
        <v>65</v>
      </c>
      <c r="AA138" s="5" t="s">
        <v>43</v>
      </c>
      <c r="AB138" s="5" t="s">
        <v>43</v>
      </c>
      <c r="AC138" s="5" t="s">
        <v>43</v>
      </c>
      <c r="AD138" s="2" t="s">
        <v>43</v>
      </c>
      <c r="AE138" s="2" t="s">
        <v>43</v>
      </c>
      <c r="AF138" s="2" t="s">
        <v>43</v>
      </c>
      <c r="AG138" s="2" t="s">
        <v>43</v>
      </c>
      <c r="AH138" s="2" t="s">
        <v>43</v>
      </c>
      <c r="AI138" s="2" t="s">
        <v>43</v>
      </c>
      <c r="AJ138" s="2" t="s">
        <v>43</v>
      </c>
      <c r="AK138" s="2">
        <v>1870</v>
      </c>
      <c r="AM138" s="2" t="s">
        <v>4117</v>
      </c>
      <c r="AN138" s="2" t="s">
        <v>4113</v>
      </c>
    </row>
    <row r="139" spans="1:40" ht="79.2" x14ac:dyDescent="0.3">
      <c r="A139" s="2">
        <v>9113</v>
      </c>
      <c r="B139" s="2" t="s">
        <v>2522</v>
      </c>
      <c r="C139" s="2" t="s">
        <v>43</v>
      </c>
      <c r="D139" s="2" t="s">
        <v>20</v>
      </c>
      <c r="E139" s="2" t="s">
        <v>1694</v>
      </c>
      <c r="F139" s="2" t="s">
        <v>1706</v>
      </c>
      <c r="G139" s="5" t="s">
        <v>49</v>
      </c>
      <c r="H139" s="19">
        <v>42483</v>
      </c>
      <c r="I139" s="2" t="s">
        <v>3696</v>
      </c>
      <c r="J139" s="2" t="s">
        <v>21</v>
      </c>
      <c r="K139" s="2" t="s">
        <v>45</v>
      </c>
      <c r="L139" s="2" t="s">
        <v>45</v>
      </c>
      <c r="M139" s="2" t="s">
        <v>44</v>
      </c>
      <c r="N139" s="2">
        <v>2</v>
      </c>
      <c r="O139" s="2" t="s">
        <v>45</v>
      </c>
      <c r="P139" s="2" t="s">
        <v>3923</v>
      </c>
      <c r="Q139" s="5" t="s">
        <v>1382</v>
      </c>
      <c r="R139" s="5" t="s">
        <v>1105</v>
      </c>
      <c r="S139" s="5" t="s">
        <v>3884</v>
      </c>
      <c r="T139" s="2">
        <v>3.8</v>
      </c>
      <c r="U139" s="2" t="s">
        <v>33</v>
      </c>
      <c r="V139" s="2" t="s">
        <v>54</v>
      </c>
      <c r="W139" s="2" t="s">
        <v>62</v>
      </c>
      <c r="X139" s="2" t="s">
        <v>47</v>
      </c>
      <c r="Y139" s="2" t="s">
        <v>48</v>
      </c>
      <c r="Z139" s="2" t="s">
        <v>65</v>
      </c>
      <c r="AA139" s="5" t="s">
        <v>43</v>
      </c>
      <c r="AB139" s="5" t="s">
        <v>43</v>
      </c>
      <c r="AC139" s="5" t="s">
        <v>43</v>
      </c>
      <c r="AD139" s="2" t="s">
        <v>43</v>
      </c>
      <c r="AE139" s="2" t="s">
        <v>43</v>
      </c>
      <c r="AF139" s="2" t="s">
        <v>43</v>
      </c>
      <c r="AG139" s="2" t="s">
        <v>43</v>
      </c>
      <c r="AH139" s="2" t="s">
        <v>43</v>
      </c>
      <c r="AI139" s="2" t="s">
        <v>43</v>
      </c>
      <c r="AJ139" s="2" t="s">
        <v>43</v>
      </c>
      <c r="AK139" s="2">
        <v>1870</v>
      </c>
      <c r="AM139" s="2" t="s">
        <v>4117</v>
      </c>
      <c r="AN139" s="2" t="s">
        <v>4113</v>
      </c>
    </row>
    <row r="140" spans="1:40" ht="118.8" x14ac:dyDescent="0.3">
      <c r="A140" s="2">
        <v>9114</v>
      </c>
      <c r="B140" s="2" t="s">
        <v>2522</v>
      </c>
      <c r="C140" s="43" t="s">
        <v>4322</v>
      </c>
      <c r="D140" s="2" t="s">
        <v>20</v>
      </c>
      <c r="E140" s="2" t="s">
        <v>1694</v>
      </c>
      <c r="F140" s="2" t="s">
        <v>1706</v>
      </c>
      <c r="G140" s="5" t="s">
        <v>49</v>
      </c>
      <c r="H140" s="19">
        <v>42483</v>
      </c>
      <c r="I140" s="2" t="s">
        <v>3696</v>
      </c>
      <c r="J140" s="2" t="s">
        <v>21</v>
      </c>
      <c r="K140" s="2" t="s">
        <v>44</v>
      </c>
      <c r="L140" s="2" t="s">
        <v>45</v>
      </c>
      <c r="M140" s="2" t="s">
        <v>45</v>
      </c>
      <c r="N140" s="2">
        <v>1</v>
      </c>
      <c r="O140" s="2" t="s">
        <v>45</v>
      </c>
      <c r="P140" s="2" t="s">
        <v>3927</v>
      </c>
      <c r="Q140" s="5">
        <v>50.96</v>
      </c>
      <c r="R140" s="5" t="s">
        <v>3924</v>
      </c>
      <c r="S140" s="5" t="s">
        <v>3925</v>
      </c>
      <c r="T140" s="2">
        <v>18.2</v>
      </c>
      <c r="U140" s="2" t="s">
        <v>33</v>
      </c>
      <c r="V140" s="2" t="s">
        <v>54</v>
      </c>
      <c r="W140" s="2" t="s">
        <v>56</v>
      </c>
      <c r="X140" s="2" t="s">
        <v>47</v>
      </c>
      <c r="Y140" s="2" t="s">
        <v>48</v>
      </c>
      <c r="Z140" s="2" t="s">
        <v>1217</v>
      </c>
      <c r="AA140" s="5" t="s">
        <v>43</v>
      </c>
      <c r="AB140" s="5" t="s">
        <v>3926</v>
      </c>
      <c r="AC140" s="5" t="s">
        <v>43</v>
      </c>
      <c r="AD140" s="2">
        <v>2.87</v>
      </c>
      <c r="AE140" s="2" t="s">
        <v>43</v>
      </c>
      <c r="AF140" s="2" t="s">
        <v>43</v>
      </c>
      <c r="AG140" s="2" t="s">
        <v>43</v>
      </c>
      <c r="AH140" s="2" t="s">
        <v>43</v>
      </c>
      <c r="AI140" s="2" t="s">
        <v>43</v>
      </c>
      <c r="AJ140" s="2" t="s">
        <v>43</v>
      </c>
      <c r="AK140" s="2">
        <v>1922</v>
      </c>
      <c r="AL140" s="2">
        <v>1929</v>
      </c>
      <c r="AM140" s="2" t="s">
        <v>3948</v>
      </c>
      <c r="AN140" s="2" t="s">
        <v>3947</v>
      </c>
    </row>
    <row r="141" spans="1:40" ht="277.2" x14ac:dyDescent="0.3">
      <c r="A141" s="2">
        <v>9115</v>
      </c>
      <c r="B141" s="2" t="s">
        <v>2522</v>
      </c>
      <c r="C141" s="43" t="s">
        <v>4323</v>
      </c>
      <c r="D141" s="2" t="s">
        <v>20</v>
      </c>
      <c r="E141" s="2" t="s">
        <v>1694</v>
      </c>
      <c r="F141" s="2" t="s">
        <v>1706</v>
      </c>
      <c r="G141" s="5" t="s">
        <v>49</v>
      </c>
      <c r="H141" s="19">
        <v>42483</v>
      </c>
      <c r="I141" s="2" t="s">
        <v>3696</v>
      </c>
      <c r="J141" s="2" t="s">
        <v>21</v>
      </c>
      <c r="K141" s="2" t="s">
        <v>44</v>
      </c>
      <c r="L141" s="2" t="s">
        <v>45</v>
      </c>
      <c r="M141" s="2" t="s">
        <v>45</v>
      </c>
      <c r="N141" s="2">
        <v>1</v>
      </c>
      <c r="O141" s="2" t="s">
        <v>45</v>
      </c>
      <c r="P141" s="2" t="s">
        <v>3929</v>
      </c>
      <c r="Q141" s="5">
        <v>29.61</v>
      </c>
      <c r="R141" s="5" t="s">
        <v>2967</v>
      </c>
      <c r="S141" s="5" t="s">
        <v>3930</v>
      </c>
      <c r="T141" s="2">
        <v>8.6999999999999993</v>
      </c>
      <c r="U141" s="2" t="s">
        <v>33</v>
      </c>
      <c r="V141" s="2" t="s">
        <v>54</v>
      </c>
      <c r="W141" s="2" t="s">
        <v>74</v>
      </c>
      <c r="X141" s="2" t="s">
        <v>283</v>
      </c>
      <c r="Y141" s="2" t="s">
        <v>3709</v>
      </c>
      <c r="Z141" s="2" t="s">
        <v>285</v>
      </c>
      <c r="AA141" s="5" t="s">
        <v>43</v>
      </c>
      <c r="AB141" s="5" t="s">
        <v>43</v>
      </c>
      <c r="AC141" s="5" t="s">
        <v>43</v>
      </c>
      <c r="AD141" s="2" t="s">
        <v>43</v>
      </c>
      <c r="AE141" s="2" t="s">
        <v>43</v>
      </c>
      <c r="AF141" s="2" t="s">
        <v>43</v>
      </c>
      <c r="AG141" s="2" t="s">
        <v>43</v>
      </c>
      <c r="AH141" s="2" t="s">
        <v>43</v>
      </c>
      <c r="AI141" s="2" t="s">
        <v>43</v>
      </c>
      <c r="AJ141" s="2" t="s">
        <v>43</v>
      </c>
      <c r="AK141" s="2">
        <v>1860</v>
      </c>
      <c r="AM141" s="2" t="s">
        <v>3931</v>
      </c>
      <c r="AN141" s="2" t="s">
        <v>3932</v>
      </c>
    </row>
    <row r="142" spans="1:40" ht="409.6" x14ac:dyDescent="0.3">
      <c r="A142" s="2">
        <v>9116</v>
      </c>
      <c r="B142" s="2" t="s">
        <v>2522</v>
      </c>
      <c r="C142" s="43" t="s">
        <v>4324</v>
      </c>
      <c r="D142" s="2" t="s">
        <v>20</v>
      </c>
      <c r="E142" s="2" t="s">
        <v>1694</v>
      </c>
      <c r="F142" s="2" t="s">
        <v>1706</v>
      </c>
      <c r="G142" s="5" t="s">
        <v>49</v>
      </c>
      <c r="H142" s="19">
        <v>42483</v>
      </c>
      <c r="I142" s="2" t="s">
        <v>3696</v>
      </c>
      <c r="J142" s="2" t="s">
        <v>21</v>
      </c>
      <c r="K142" s="2" t="s">
        <v>44</v>
      </c>
      <c r="L142" s="2" t="s">
        <v>45</v>
      </c>
      <c r="M142" s="2" t="s">
        <v>45</v>
      </c>
      <c r="N142" s="2">
        <v>1</v>
      </c>
      <c r="O142" s="2" t="s">
        <v>45</v>
      </c>
      <c r="P142" s="2" t="s">
        <v>4076</v>
      </c>
      <c r="Q142" s="5" t="s">
        <v>3933</v>
      </c>
      <c r="R142" s="5" t="s">
        <v>3934</v>
      </c>
      <c r="S142" s="5" t="s">
        <v>3935</v>
      </c>
      <c r="T142" s="2">
        <v>54.5</v>
      </c>
      <c r="U142" s="2" t="s">
        <v>33</v>
      </c>
      <c r="V142" s="2" t="s">
        <v>620</v>
      </c>
      <c r="W142" s="2" t="s">
        <v>74</v>
      </c>
      <c r="X142" s="2" t="s">
        <v>283</v>
      </c>
      <c r="Y142" s="2" t="s">
        <v>3709</v>
      </c>
      <c r="Z142" s="2" t="s">
        <v>285</v>
      </c>
      <c r="AA142" s="5" t="s">
        <v>43</v>
      </c>
      <c r="AB142" s="5" t="s">
        <v>43</v>
      </c>
      <c r="AC142" s="5" t="s">
        <v>43</v>
      </c>
      <c r="AD142" s="2" t="s">
        <v>43</v>
      </c>
      <c r="AE142" s="2" t="s">
        <v>43</v>
      </c>
      <c r="AF142" s="2" t="s">
        <v>43</v>
      </c>
      <c r="AG142" s="2" t="s">
        <v>43</v>
      </c>
      <c r="AH142" s="2" t="s">
        <v>43</v>
      </c>
      <c r="AI142" s="2" t="s">
        <v>43</v>
      </c>
      <c r="AJ142" s="2" t="s">
        <v>43</v>
      </c>
      <c r="AK142" s="2">
        <v>1860</v>
      </c>
      <c r="AL142" s="2">
        <v>1939</v>
      </c>
      <c r="AM142" s="2" t="s">
        <v>3937</v>
      </c>
      <c r="AN142" s="2" t="s">
        <v>3936</v>
      </c>
    </row>
    <row r="143" spans="1:40" ht="198" x14ac:dyDescent="0.3">
      <c r="A143" s="2">
        <v>9117</v>
      </c>
      <c r="B143" s="2" t="s">
        <v>2522</v>
      </c>
      <c r="C143" s="43" t="s">
        <v>4325</v>
      </c>
      <c r="D143" s="2" t="s">
        <v>20</v>
      </c>
      <c r="E143" s="2" t="s">
        <v>1694</v>
      </c>
      <c r="F143" s="2" t="s">
        <v>1706</v>
      </c>
      <c r="G143" s="5" t="s">
        <v>49</v>
      </c>
      <c r="H143" s="19">
        <v>42483</v>
      </c>
      <c r="I143" s="2" t="s">
        <v>3696</v>
      </c>
      <c r="J143" s="2" t="s">
        <v>21</v>
      </c>
      <c r="K143" s="2" t="s">
        <v>44</v>
      </c>
      <c r="L143" s="2" t="s">
        <v>45</v>
      </c>
      <c r="M143" s="2" t="s">
        <v>45</v>
      </c>
      <c r="N143" s="2">
        <v>1</v>
      </c>
      <c r="O143" s="2" t="s">
        <v>45</v>
      </c>
      <c r="P143" s="2" t="s">
        <v>3938</v>
      </c>
      <c r="Q143" s="5" t="s">
        <v>3940</v>
      </c>
      <c r="R143" s="5" t="s">
        <v>3939</v>
      </c>
      <c r="S143" s="5" t="s">
        <v>3941</v>
      </c>
      <c r="T143" s="2">
        <v>188.5</v>
      </c>
      <c r="U143" s="2" t="s">
        <v>33</v>
      </c>
      <c r="V143" s="2" t="s">
        <v>63</v>
      </c>
      <c r="W143" s="2" t="s">
        <v>56</v>
      </c>
      <c r="X143" s="2" t="s">
        <v>47</v>
      </c>
      <c r="Y143" s="2" t="s">
        <v>83</v>
      </c>
      <c r="Z143" s="2" t="s">
        <v>3631</v>
      </c>
      <c r="AA143" s="5" t="s">
        <v>3942</v>
      </c>
      <c r="AB143" s="5" t="s">
        <v>2348</v>
      </c>
      <c r="AC143" s="5" t="s">
        <v>3943</v>
      </c>
      <c r="AD143" s="2">
        <v>35.85</v>
      </c>
      <c r="AE143" s="2" t="s">
        <v>45</v>
      </c>
      <c r="AF143" s="2" t="s">
        <v>43</v>
      </c>
      <c r="AG143" s="2" t="s">
        <v>43</v>
      </c>
      <c r="AH143" s="2" t="s">
        <v>43</v>
      </c>
      <c r="AI143" s="2" t="s">
        <v>43</v>
      </c>
      <c r="AJ143" s="2" t="s">
        <v>43</v>
      </c>
      <c r="AK143" s="2">
        <v>1840</v>
      </c>
      <c r="AL143" s="2">
        <v>1870</v>
      </c>
      <c r="AM143" s="2" t="s">
        <v>3847</v>
      </c>
      <c r="AN143" s="11" t="s">
        <v>385</v>
      </c>
    </row>
    <row r="144" spans="1:40" ht="316.8" x14ac:dyDescent="0.3">
      <c r="A144" s="2">
        <v>9118</v>
      </c>
      <c r="B144" s="2" t="s">
        <v>2522</v>
      </c>
      <c r="C144" s="43" t="s">
        <v>4326</v>
      </c>
      <c r="D144" s="2" t="s">
        <v>20</v>
      </c>
      <c r="E144" s="2" t="s">
        <v>1694</v>
      </c>
      <c r="F144" s="2" t="s">
        <v>1708</v>
      </c>
      <c r="G144" s="5" t="s">
        <v>49</v>
      </c>
      <c r="H144" s="19">
        <v>42482</v>
      </c>
      <c r="I144" s="2" t="s">
        <v>3696</v>
      </c>
      <c r="J144" s="2" t="s">
        <v>21</v>
      </c>
      <c r="K144" s="2" t="s">
        <v>44</v>
      </c>
      <c r="L144" s="2" t="s">
        <v>45</v>
      </c>
      <c r="M144" s="2" t="s">
        <v>45</v>
      </c>
      <c r="N144" s="2">
        <v>37</v>
      </c>
      <c r="O144" s="2" t="s">
        <v>45</v>
      </c>
      <c r="P144" s="2" t="s">
        <v>3722</v>
      </c>
      <c r="Q144" s="5">
        <v>34.78</v>
      </c>
      <c r="R144" s="5">
        <v>26.81</v>
      </c>
      <c r="S144" s="5">
        <v>2.13</v>
      </c>
      <c r="T144" s="2">
        <v>40.4</v>
      </c>
      <c r="U144" s="2" t="s">
        <v>33</v>
      </c>
      <c r="V144" s="2" t="s">
        <v>54</v>
      </c>
      <c r="W144" s="2" t="s">
        <v>55</v>
      </c>
      <c r="X144" s="2" t="s">
        <v>61</v>
      </c>
      <c r="Y144" s="2" t="s">
        <v>61</v>
      </c>
      <c r="Z144" s="2" t="s">
        <v>71</v>
      </c>
      <c r="AA144" s="5" t="s">
        <v>43</v>
      </c>
      <c r="AB144" s="5" t="s">
        <v>43</v>
      </c>
      <c r="AC144" s="2" t="s">
        <v>43</v>
      </c>
      <c r="AD144" s="2" t="s">
        <v>43</v>
      </c>
      <c r="AE144" s="2" t="s">
        <v>43</v>
      </c>
      <c r="AF144" s="2" t="s">
        <v>43</v>
      </c>
      <c r="AG144" s="2" t="s">
        <v>43</v>
      </c>
      <c r="AH144" s="2" t="s">
        <v>43</v>
      </c>
      <c r="AI144" s="2" t="s">
        <v>43</v>
      </c>
      <c r="AJ144" s="2" t="s">
        <v>43</v>
      </c>
      <c r="AL144" s="2" t="s">
        <v>69</v>
      </c>
      <c r="AM144" s="2" t="s">
        <v>3547</v>
      </c>
      <c r="AN144" s="2" t="s">
        <v>1709</v>
      </c>
    </row>
    <row r="145" spans="1:40" ht="303.60000000000002" x14ac:dyDescent="0.3">
      <c r="A145" s="2">
        <v>9119</v>
      </c>
      <c r="B145" s="2" t="s">
        <v>2522</v>
      </c>
      <c r="C145" s="2" t="s">
        <v>43</v>
      </c>
      <c r="D145" s="2" t="s">
        <v>20</v>
      </c>
      <c r="E145" s="2" t="s">
        <v>1694</v>
      </c>
      <c r="F145" s="2" t="s">
        <v>1708</v>
      </c>
      <c r="G145" s="5" t="s">
        <v>49</v>
      </c>
      <c r="H145" s="19">
        <v>42482</v>
      </c>
      <c r="I145" s="2" t="s">
        <v>3696</v>
      </c>
      <c r="J145" s="2" t="s">
        <v>21</v>
      </c>
      <c r="K145" s="2" t="s">
        <v>44</v>
      </c>
      <c r="L145" s="2" t="s">
        <v>45</v>
      </c>
      <c r="M145" s="2" t="s">
        <v>45</v>
      </c>
      <c r="N145" s="2">
        <v>1</v>
      </c>
      <c r="O145" s="2" t="s">
        <v>45</v>
      </c>
      <c r="P145" s="2" t="s">
        <v>638</v>
      </c>
      <c r="Q145" s="5" t="s">
        <v>906</v>
      </c>
      <c r="R145" s="5" t="s">
        <v>1265</v>
      </c>
      <c r="S145" s="5" t="s">
        <v>3263</v>
      </c>
      <c r="T145" s="2">
        <v>1.8</v>
      </c>
      <c r="U145" s="2" t="s">
        <v>33</v>
      </c>
      <c r="V145" s="2" t="s">
        <v>54</v>
      </c>
      <c r="W145" s="2" t="s">
        <v>55</v>
      </c>
      <c r="X145" s="2" t="s">
        <v>61</v>
      </c>
      <c r="Y145" s="2" t="s">
        <v>61</v>
      </c>
      <c r="Z145" s="2" t="s">
        <v>71</v>
      </c>
      <c r="AA145" s="5" t="s">
        <v>43</v>
      </c>
      <c r="AB145" s="5" t="s">
        <v>43</v>
      </c>
      <c r="AC145" s="2" t="s">
        <v>43</v>
      </c>
      <c r="AD145" s="2" t="s">
        <v>43</v>
      </c>
      <c r="AE145" s="2" t="s">
        <v>43</v>
      </c>
      <c r="AF145" s="2" t="s">
        <v>43</v>
      </c>
      <c r="AG145" s="2" t="s">
        <v>43</v>
      </c>
      <c r="AH145" s="2" t="s">
        <v>43</v>
      </c>
      <c r="AI145" s="2" t="s">
        <v>43</v>
      </c>
      <c r="AJ145" s="2" t="s">
        <v>43</v>
      </c>
      <c r="AL145" s="2" t="s">
        <v>69</v>
      </c>
      <c r="AM145" s="2" t="s">
        <v>3547</v>
      </c>
      <c r="AN145" s="2" t="s">
        <v>3721</v>
      </c>
    </row>
    <row r="146" spans="1:40" ht="303.60000000000002" x14ac:dyDescent="0.3">
      <c r="A146" s="2">
        <v>9120</v>
      </c>
      <c r="B146" s="2" t="s">
        <v>2522</v>
      </c>
      <c r="C146" s="2" t="s">
        <v>43</v>
      </c>
      <c r="D146" s="2" t="s">
        <v>20</v>
      </c>
      <c r="E146" s="2" t="s">
        <v>1694</v>
      </c>
      <c r="F146" s="2" t="s">
        <v>1708</v>
      </c>
      <c r="G146" s="5" t="s">
        <v>49</v>
      </c>
      <c r="H146" s="19">
        <v>42482</v>
      </c>
      <c r="I146" s="2" t="s">
        <v>3696</v>
      </c>
      <c r="J146" s="2" t="s">
        <v>21</v>
      </c>
      <c r="K146" s="2" t="s">
        <v>44</v>
      </c>
      <c r="L146" s="2" t="s">
        <v>45</v>
      </c>
      <c r="M146" s="2" t="s">
        <v>45</v>
      </c>
      <c r="N146" s="2">
        <v>1</v>
      </c>
      <c r="O146" s="2" t="s">
        <v>45</v>
      </c>
      <c r="P146" s="2" t="s">
        <v>638</v>
      </c>
      <c r="Q146" s="5" t="s">
        <v>3723</v>
      </c>
      <c r="R146" s="5" t="s">
        <v>3724</v>
      </c>
      <c r="S146" s="5" t="s">
        <v>529</v>
      </c>
      <c r="T146" s="2">
        <v>2.9</v>
      </c>
      <c r="U146" s="2" t="s">
        <v>33</v>
      </c>
      <c r="V146" s="2" t="s">
        <v>54</v>
      </c>
      <c r="W146" s="2" t="s">
        <v>55</v>
      </c>
      <c r="X146" s="2" t="s">
        <v>61</v>
      </c>
      <c r="Y146" s="2" t="s">
        <v>61</v>
      </c>
      <c r="Z146" s="2" t="s">
        <v>3555</v>
      </c>
      <c r="AA146" s="5" t="s">
        <v>43</v>
      </c>
      <c r="AB146" s="5" t="s">
        <v>43</v>
      </c>
      <c r="AC146" s="5" t="s">
        <v>43</v>
      </c>
      <c r="AD146" s="2" t="s">
        <v>43</v>
      </c>
      <c r="AE146" s="2" t="s">
        <v>43</v>
      </c>
      <c r="AF146" s="2" t="s">
        <v>43</v>
      </c>
      <c r="AG146" s="2" t="s">
        <v>43</v>
      </c>
      <c r="AH146" s="2" t="s">
        <v>43</v>
      </c>
      <c r="AI146" s="2" t="s">
        <v>43</v>
      </c>
      <c r="AJ146" s="2" t="s">
        <v>43</v>
      </c>
      <c r="AL146" s="2" t="s">
        <v>3554</v>
      </c>
      <c r="AM146" s="2" t="s">
        <v>3547</v>
      </c>
      <c r="AN146" s="2" t="s">
        <v>3725</v>
      </c>
    </row>
    <row r="147" spans="1:40" ht="303.60000000000002" x14ac:dyDescent="0.3">
      <c r="A147" s="2">
        <v>9121</v>
      </c>
      <c r="B147" s="2" t="s">
        <v>2522</v>
      </c>
      <c r="C147" s="2" t="s">
        <v>43</v>
      </c>
      <c r="D147" s="2" t="s">
        <v>20</v>
      </c>
      <c r="E147" s="2" t="s">
        <v>1694</v>
      </c>
      <c r="F147" s="2" t="s">
        <v>1708</v>
      </c>
      <c r="G147" s="5" t="s">
        <v>49</v>
      </c>
      <c r="H147" s="19">
        <v>42482</v>
      </c>
      <c r="I147" s="2" t="s">
        <v>3696</v>
      </c>
      <c r="J147" s="2" t="s">
        <v>21</v>
      </c>
      <c r="K147" s="2" t="s">
        <v>44</v>
      </c>
      <c r="L147" s="2" t="s">
        <v>45</v>
      </c>
      <c r="M147" s="2" t="s">
        <v>45</v>
      </c>
      <c r="N147" s="2">
        <v>1</v>
      </c>
      <c r="O147" s="2" t="s">
        <v>45</v>
      </c>
      <c r="P147" s="2" t="s">
        <v>3726</v>
      </c>
      <c r="Q147" s="5" t="s">
        <v>3727</v>
      </c>
      <c r="R147" s="5" t="s">
        <v>3728</v>
      </c>
      <c r="S147" s="5" t="s">
        <v>2009</v>
      </c>
      <c r="T147" s="2">
        <v>2.2000000000000002</v>
      </c>
      <c r="U147" s="2" t="s">
        <v>33</v>
      </c>
      <c r="V147" s="2" t="s">
        <v>54</v>
      </c>
      <c r="W147" s="2" t="s">
        <v>55</v>
      </c>
      <c r="X147" s="2" t="s">
        <v>61</v>
      </c>
      <c r="Y147" s="2" t="s">
        <v>61</v>
      </c>
      <c r="Z147" s="2" t="s">
        <v>3555</v>
      </c>
      <c r="AA147" s="5" t="s">
        <v>43</v>
      </c>
      <c r="AB147" s="5" t="s">
        <v>43</v>
      </c>
      <c r="AC147" s="5" t="s">
        <v>43</v>
      </c>
      <c r="AD147" s="2" t="s">
        <v>43</v>
      </c>
      <c r="AE147" s="2" t="s">
        <v>43</v>
      </c>
      <c r="AF147" s="2" t="s">
        <v>43</v>
      </c>
      <c r="AG147" s="2" t="s">
        <v>43</v>
      </c>
      <c r="AH147" s="2" t="s">
        <v>43</v>
      </c>
      <c r="AI147" s="2" t="s">
        <v>43</v>
      </c>
      <c r="AJ147" s="2" t="s">
        <v>43</v>
      </c>
      <c r="AL147" s="2" t="s">
        <v>3554</v>
      </c>
      <c r="AM147" s="2" t="s">
        <v>3547</v>
      </c>
      <c r="AN147" s="2" t="s">
        <v>3725</v>
      </c>
    </row>
    <row r="148" spans="1:40" ht="26.4" x14ac:dyDescent="0.3">
      <c r="A148" s="2">
        <v>9122</v>
      </c>
      <c r="B148" s="2" t="s">
        <v>2522</v>
      </c>
      <c r="C148" s="2" t="s">
        <v>43</v>
      </c>
      <c r="D148" s="2" t="s">
        <v>20</v>
      </c>
      <c r="E148" s="2" t="s">
        <v>1694</v>
      </c>
      <c r="F148" s="2" t="s">
        <v>1708</v>
      </c>
      <c r="G148" s="5" t="s">
        <v>49</v>
      </c>
      <c r="H148" s="19">
        <v>42482</v>
      </c>
      <c r="I148" s="2" t="s">
        <v>3696</v>
      </c>
      <c r="J148" s="2" t="s">
        <v>21</v>
      </c>
      <c r="K148" s="2" t="s">
        <v>45</v>
      </c>
      <c r="L148" s="2" t="s">
        <v>45</v>
      </c>
      <c r="M148" s="2" t="s">
        <v>45</v>
      </c>
      <c r="N148" s="2">
        <v>1</v>
      </c>
      <c r="O148" s="2" t="s">
        <v>45</v>
      </c>
      <c r="P148" s="2" t="s">
        <v>2292</v>
      </c>
      <c r="Q148" s="5">
        <v>20.78</v>
      </c>
      <c r="R148" s="5">
        <v>12.33</v>
      </c>
      <c r="S148" s="5">
        <v>1.46</v>
      </c>
      <c r="T148" s="2">
        <v>0.6</v>
      </c>
      <c r="U148" s="2" t="s">
        <v>33</v>
      </c>
      <c r="V148" s="2" t="s">
        <v>52</v>
      </c>
      <c r="W148" s="2" t="s">
        <v>62</v>
      </c>
      <c r="X148" s="2" t="s">
        <v>186</v>
      </c>
      <c r="Y148" s="2" t="s">
        <v>48</v>
      </c>
      <c r="Z148" s="2" t="s">
        <v>48</v>
      </c>
      <c r="AA148" s="5" t="s">
        <v>43</v>
      </c>
      <c r="AB148" s="5" t="s">
        <v>43</v>
      </c>
      <c r="AC148" s="5" t="s">
        <v>43</v>
      </c>
      <c r="AD148" s="2" t="s">
        <v>43</v>
      </c>
      <c r="AE148" s="2" t="s">
        <v>43</v>
      </c>
      <c r="AF148" s="2" t="s">
        <v>43</v>
      </c>
      <c r="AG148" s="2" t="s">
        <v>43</v>
      </c>
      <c r="AH148" s="2" t="s">
        <v>43</v>
      </c>
      <c r="AI148" s="2" t="s">
        <v>43</v>
      </c>
      <c r="AJ148" s="2" t="s">
        <v>43</v>
      </c>
    </row>
    <row r="149" spans="1:40" ht="26.4" x14ac:dyDescent="0.3">
      <c r="A149" s="2">
        <v>9123</v>
      </c>
      <c r="B149" s="2" t="s">
        <v>2522</v>
      </c>
      <c r="C149" s="2" t="s">
        <v>43</v>
      </c>
      <c r="D149" s="2" t="s">
        <v>20</v>
      </c>
      <c r="E149" s="2" t="s">
        <v>1694</v>
      </c>
      <c r="F149" s="2" t="s">
        <v>1708</v>
      </c>
      <c r="G149" s="5" t="s">
        <v>49</v>
      </c>
      <c r="H149" s="19">
        <v>42482</v>
      </c>
      <c r="I149" s="2" t="s">
        <v>3696</v>
      </c>
      <c r="J149" s="2" t="s">
        <v>21</v>
      </c>
      <c r="K149" s="2" t="s">
        <v>45</v>
      </c>
      <c r="L149" s="2" t="s">
        <v>45</v>
      </c>
      <c r="M149" s="2" t="s">
        <v>45</v>
      </c>
      <c r="N149" s="2">
        <v>1</v>
      </c>
      <c r="O149" s="2" t="s">
        <v>45</v>
      </c>
      <c r="P149" s="2" t="s">
        <v>2292</v>
      </c>
      <c r="Q149" s="5">
        <v>31.07</v>
      </c>
      <c r="R149" s="5">
        <v>16.66</v>
      </c>
      <c r="S149" s="5">
        <v>2.64</v>
      </c>
      <c r="T149" s="2">
        <v>2.6</v>
      </c>
      <c r="U149" s="2" t="s">
        <v>33</v>
      </c>
      <c r="V149" s="2" t="s">
        <v>52</v>
      </c>
      <c r="W149" s="2" t="s">
        <v>62</v>
      </c>
      <c r="X149" s="2" t="s">
        <v>186</v>
      </c>
      <c r="Y149" s="2" t="s">
        <v>48</v>
      </c>
      <c r="Z149" s="2" t="s">
        <v>48</v>
      </c>
      <c r="AA149" s="5" t="s">
        <v>43</v>
      </c>
      <c r="AB149" s="5" t="s">
        <v>43</v>
      </c>
      <c r="AC149" s="5" t="s">
        <v>43</v>
      </c>
      <c r="AD149" s="2" t="s">
        <v>43</v>
      </c>
      <c r="AE149" s="2" t="s">
        <v>43</v>
      </c>
      <c r="AF149" s="2" t="s">
        <v>43</v>
      </c>
      <c r="AG149" s="2" t="s">
        <v>43</v>
      </c>
      <c r="AH149" s="2" t="s">
        <v>43</v>
      </c>
      <c r="AI149" s="2" t="s">
        <v>43</v>
      </c>
      <c r="AJ149" s="2" t="s">
        <v>43</v>
      </c>
    </row>
    <row r="150" spans="1:40" ht="79.2" x14ac:dyDescent="0.3">
      <c r="A150" s="2">
        <v>9124</v>
      </c>
      <c r="B150" s="2" t="s">
        <v>2522</v>
      </c>
      <c r="C150" s="2" t="s">
        <v>43</v>
      </c>
      <c r="D150" s="2" t="s">
        <v>20</v>
      </c>
      <c r="E150" s="2" t="s">
        <v>1694</v>
      </c>
      <c r="F150" s="2" t="s">
        <v>1708</v>
      </c>
      <c r="G150" s="5" t="s">
        <v>49</v>
      </c>
      <c r="H150" s="19">
        <v>42482</v>
      </c>
      <c r="I150" s="2" t="s">
        <v>3696</v>
      </c>
      <c r="J150" s="2" t="s">
        <v>21</v>
      </c>
      <c r="K150" s="2" t="s">
        <v>45</v>
      </c>
      <c r="L150" s="2" t="s">
        <v>45</v>
      </c>
      <c r="M150" s="2" t="s">
        <v>45</v>
      </c>
      <c r="N150" s="2">
        <v>1</v>
      </c>
      <c r="O150" s="2" t="s">
        <v>45</v>
      </c>
      <c r="P150" s="2" t="s">
        <v>3729</v>
      </c>
      <c r="Q150" s="5">
        <v>26.17</v>
      </c>
      <c r="R150" s="5">
        <v>19.489999999999998</v>
      </c>
      <c r="S150" s="5">
        <v>4.34</v>
      </c>
      <c r="T150" s="2">
        <v>2.2999999999999998</v>
      </c>
      <c r="U150" s="2" t="s">
        <v>33</v>
      </c>
      <c r="V150" s="2" t="s">
        <v>54</v>
      </c>
      <c r="W150" s="2" t="s">
        <v>62</v>
      </c>
      <c r="X150" s="2" t="s">
        <v>186</v>
      </c>
      <c r="Y150" s="2" t="s">
        <v>48</v>
      </c>
      <c r="Z150" s="2" t="s">
        <v>48</v>
      </c>
      <c r="AA150" s="5" t="s">
        <v>43</v>
      </c>
      <c r="AB150" s="5" t="s">
        <v>43</v>
      </c>
      <c r="AC150" s="5" t="s">
        <v>43</v>
      </c>
      <c r="AD150" s="2" t="s">
        <v>43</v>
      </c>
      <c r="AE150" s="2" t="s">
        <v>43</v>
      </c>
      <c r="AF150" s="2" t="s">
        <v>43</v>
      </c>
      <c r="AG150" s="2" t="s">
        <v>43</v>
      </c>
      <c r="AH150" s="2" t="s">
        <v>43</v>
      </c>
      <c r="AI150" s="2" t="s">
        <v>43</v>
      </c>
      <c r="AJ150" s="2" t="s">
        <v>43</v>
      </c>
      <c r="AK150" s="2">
        <v>1870</v>
      </c>
      <c r="AM150" s="2" t="s">
        <v>4117</v>
      </c>
      <c r="AN150" s="2" t="s">
        <v>4113</v>
      </c>
    </row>
    <row r="151" spans="1:40" ht="26.4" x14ac:dyDescent="0.3">
      <c r="A151" s="2">
        <v>9125</v>
      </c>
      <c r="B151" s="2" t="s">
        <v>2522</v>
      </c>
      <c r="C151" s="2" t="s">
        <v>43</v>
      </c>
      <c r="D151" s="2" t="s">
        <v>20</v>
      </c>
      <c r="E151" s="2" t="s">
        <v>1694</v>
      </c>
      <c r="F151" s="2" t="s">
        <v>1708</v>
      </c>
      <c r="G151" s="5" t="s">
        <v>49</v>
      </c>
      <c r="H151" s="19">
        <v>42482</v>
      </c>
      <c r="I151" s="2" t="s">
        <v>3696</v>
      </c>
      <c r="J151" s="2" t="s">
        <v>21</v>
      </c>
      <c r="K151" s="2" t="s">
        <v>45</v>
      </c>
      <c r="L151" s="2" t="s">
        <v>45</v>
      </c>
      <c r="M151" s="2" t="s">
        <v>45</v>
      </c>
      <c r="N151" s="2">
        <v>1</v>
      </c>
      <c r="O151" s="2" t="s">
        <v>45</v>
      </c>
      <c r="P151" s="2" t="s">
        <v>3730</v>
      </c>
      <c r="Q151" s="5">
        <v>44.5</v>
      </c>
      <c r="R151" s="5">
        <v>18.88</v>
      </c>
      <c r="S151" s="5">
        <v>3.94</v>
      </c>
      <c r="T151" s="2">
        <v>4.8</v>
      </c>
      <c r="U151" s="2" t="s">
        <v>33</v>
      </c>
      <c r="V151" s="2" t="s">
        <v>46</v>
      </c>
      <c r="W151" s="2" t="s">
        <v>62</v>
      </c>
      <c r="X151" s="2" t="s">
        <v>186</v>
      </c>
      <c r="Y151" s="2" t="s">
        <v>48</v>
      </c>
      <c r="Z151" s="2" t="s">
        <v>48</v>
      </c>
      <c r="AA151" s="5" t="s">
        <v>43</v>
      </c>
      <c r="AB151" s="5" t="s">
        <v>43</v>
      </c>
      <c r="AC151" s="5" t="s">
        <v>43</v>
      </c>
      <c r="AD151" s="2" t="s">
        <v>43</v>
      </c>
      <c r="AE151" s="2" t="s">
        <v>43</v>
      </c>
      <c r="AF151" s="2" t="s">
        <v>43</v>
      </c>
      <c r="AG151" s="2" t="s">
        <v>43</v>
      </c>
      <c r="AH151" s="2" t="s">
        <v>43</v>
      </c>
      <c r="AI151" s="2" t="s">
        <v>43</v>
      </c>
      <c r="AJ151" s="2" t="s">
        <v>43</v>
      </c>
    </row>
    <row r="152" spans="1:40" ht="26.4" x14ac:dyDescent="0.3">
      <c r="A152" s="2">
        <v>9126</v>
      </c>
      <c r="B152" s="2" t="s">
        <v>2522</v>
      </c>
      <c r="C152" s="2" t="s">
        <v>43</v>
      </c>
      <c r="D152" s="2" t="s">
        <v>20</v>
      </c>
      <c r="E152" s="2" t="s">
        <v>1694</v>
      </c>
      <c r="F152" s="2" t="s">
        <v>43</v>
      </c>
      <c r="G152" s="5" t="s">
        <v>732</v>
      </c>
      <c r="H152" s="19">
        <v>42479</v>
      </c>
      <c r="I152" s="2" t="s">
        <v>3696</v>
      </c>
      <c r="J152" s="2" t="s">
        <v>21</v>
      </c>
      <c r="K152" s="2" t="s">
        <v>45</v>
      </c>
      <c r="L152" s="2" t="s">
        <v>45</v>
      </c>
      <c r="M152" s="2" t="s">
        <v>45</v>
      </c>
      <c r="N152" s="2">
        <v>1</v>
      </c>
      <c r="O152" s="2" t="s">
        <v>45</v>
      </c>
      <c r="P152" s="2" t="s">
        <v>3731</v>
      </c>
      <c r="Q152" s="5">
        <v>24.3</v>
      </c>
      <c r="R152" s="5">
        <v>12.29</v>
      </c>
      <c r="S152" s="5">
        <v>6.02</v>
      </c>
      <c r="T152" s="2">
        <v>3.7</v>
      </c>
      <c r="U152" s="2" t="s">
        <v>33</v>
      </c>
      <c r="V152" s="2" t="s">
        <v>52</v>
      </c>
      <c r="W152" s="2" t="s">
        <v>62</v>
      </c>
      <c r="X152" s="2" t="s">
        <v>186</v>
      </c>
      <c r="Y152" s="2" t="s">
        <v>48</v>
      </c>
      <c r="Z152" s="2" t="s">
        <v>48</v>
      </c>
      <c r="AA152" s="5" t="s">
        <v>43</v>
      </c>
      <c r="AB152" s="5" t="s">
        <v>43</v>
      </c>
      <c r="AC152" s="5" t="s">
        <v>43</v>
      </c>
      <c r="AD152" s="2" t="s">
        <v>43</v>
      </c>
      <c r="AE152" s="2" t="s">
        <v>43</v>
      </c>
      <c r="AF152" s="2" t="s">
        <v>43</v>
      </c>
      <c r="AG152" s="2" t="s">
        <v>43</v>
      </c>
      <c r="AH152" s="2" t="s">
        <v>43</v>
      </c>
      <c r="AI152" s="2" t="s">
        <v>43</v>
      </c>
      <c r="AJ152" s="2" t="s">
        <v>43</v>
      </c>
    </row>
    <row r="153" spans="1:40" ht="118.8" x14ac:dyDescent="0.3">
      <c r="A153" s="2">
        <v>9127</v>
      </c>
      <c r="B153" s="2" t="s">
        <v>2522</v>
      </c>
      <c r="C153" s="43" t="s">
        <v>4327</v>
      </c>
      <c r="D153" s="2" t="s">
        <v>20</v>
      </c>
      <c r="E153" s="2" t="s">
        <v>1694</v>
      </c>
      <c r="F153" s="2" t="s">
        <v>43</v>
      </c>
      <c r="G153" s="5" t="s">
        <v>732</v>
      </c>
      <c r="H153" s="19">
        <v>42479</v>
      </c>
      <c r="I153" s="2" t="s">
        <v>3696</v>
      </c>
      <c r="J153" s="2" t="s">
        <v>21</v>
      </c>
      <c r="K153" s="2" t="s">
        <v>44</v>
      </c>
      <c r="L153" s="2" t="s">
        <v>45</v>
      </c>
      <c r="M153" s="2" t="s">
        <v>45</v>
      </c>
      <c r="N153" s="2">
        <v>1</v>
      </c>
      <c r="O153" s="2" t="s">
        <v>44</v>
      </c>
      <c r="P153" s="2" t="s">
        <v>3732</v>
      </c>
      <c r="Q153" s="5" t="s">
        <v>3733</v>
      </c>
      <c r="R153" s="5" t="s">
        <v>3734</v>
      </c>
      <c r="S153" s="5" t="s">
        <v>2470</v>
      </c>
      <c r="T153" s="2">
        <v>107.3</v>
      </c>
      <c r="U153" s="2" t="s">
        <v>33</v>
      </c>
      <c r="V153" s="2" t="s">
        <v>90</v>
      </c>
      <c r="W153" s="2" t="s">
        <v>56</v>
      </c>
      <c r="X153" s="2" t="s">
        <v>47</v>
      </c>
      <c r="Y153" s="2" t="s">
        <v>1654</v>
      </c>
      <c r="Z153" s="2" t="s">
        <v>4586</v>
      </c>
      <c r="AA153" s="5" t="s">
        <v>3735</v>
      </c>
      <c r="AB153" s="5" t="s">
        <v>1788</v>
      </c>
      <c r="AC153" s="5" t="s">
        <v>3736</v>
      </c>
      <c r="AD153" s="2">
        <v>12.28</v>
      </c>
      <c r="AE153" s="2" t="s">
        <v>1270</v>
      </c>
      <c r="AF153" s="2" t="s">
        <v>43</v>
      </c>
      <c r="AG153" s="2" t="s">
        <v>43</v>
      </c>
      <c r="AH153" s="2" t="s">
        <v>43</v>
      </c>
      <c r="AI153" s="2" t="s">
        <v>43</v>
      </c>
      <c r="AJ153" s="2" t="s">
        <v>43</v>
      </c>
      <c r="AK153" s="2">
        <v>1912</v>
      </c>
      <c r="AL153" s="2">
        <v>1920</v>
      </c>
      <c r="AM153" s="2" t="s">
        <v>4075</v>
      </c>
      <c r="AN153" s="2" t="s">
        <v>3737</v>
      </c>
    </row>
    <row r="154" spans="1:40" ht="303.60000000000002" x14ac:dyDescent="0.3">
      <c r="A154" s="2">
        <v>9128</v>
      </c>
      <c r="B154" s="2" t="s">
        <v>2522</v>
      </c>
      <c r="C154" s="2" t="s">
        <v>43</v>
      </c>
      <c r="D154" s="2" t="s">
        <v>20</v>
      </c>
      <c r="E154" s="2" t="s">
        <v>1694</v>
      </c>
      <c r="F154" s="2" t="s">
        <v>43</v>
      </c>
      <c r="G154" s="5" t="s">
        <v>1710</v>
      </c>
      <c r="H154" s="19">
        <v>42479</v>
      </c>
      <c r="I154" s="2" t="s">
        <v>3696</v>
      </c>
      <c r="J154" s="2" t="s">
        <v>21</v>
      </c>
      <c r="K154" s="2" t="s">
        <v>44</v>
      </c>
      <c r="L154" s="2" t="s">
        <v>45</v>
      </c>
      <c r="M154" s="2" t="s">
        <v>45</v>
      </c>
      <c r="N154" s="2">
        <v>1</v>
      </c>
      <c r="O154" s="2" t="s">
        <v>45</v>
      </c>
      <c r="P154" s="2" t="s">
        <v>3549</v>
      </c>
      <c r="Q154" s="5" t="s">
        <v>3738</v>
      </c>
      <c r="R154" s="5" t="s">
        <v>3739</v>
      </c>
      <c r="S154" s="5" t="s">
        <v>644</v>
      </c>
      <c r="T154" s="2">
        <v>1.3</v>
      </c>
      <c r="U154" s="2" t="s">
        <v>33</v>
      </c>
      <c r="V154" s="2" t="s">
        <v>54</v>
      </c>
      <c r="W154" s="2" t="s">
        <v>55</v>
      </c>
      <c r="X154" s="2" t="s">
        <v>61</v>
      </c>
      <c r="Y154" s="2" t="s">
        <v>61</v>
      </c>
      <c r="Z154" s="2" t="s">
        <v>71</v>
      </c>
      <c r="AA154" s="5" t="s">
        <v>43</v>
      </c>
      <c r="AB154" s="5" t="s">
        <v>43</v>
      </c>
      <c r="AC154" s="5" t="s">
        <v>43</v>
      </c>
      <c r="AD154" s="2" t="s">
        <v>43</v>
      </c>
      <c r="AE154" s="2" t="s">
        <v>43</v>
      </c>
      <c r="AF154" s="2" t="s">
        <v>43</v>
      </c>
      <c r="AG154" s="2" t="s">
        <v>43</v>
      </c>
      <c r="AH154" s="2" t="s">
        <v>43</v>
      </c>
      <c r="AI154" s="2" t="s">
        <v>43</v>
      </c>
      <c r="AJ154" s="2" t="s">
        <v>43</v>
      </c>
      <c r="AL154" s="2" t="s">
        <v>69</v>
      </c>
      <c r="AM154" s="2" t="s">
        <v>3547</v>
      </c>
      <c r="AN154" s="2" t="s">
        <v>3740</v>
      </c>
    </row>
    <row r="155" spans="1:40" ht="26.4" x14ac:dyDescent="0.3">
      <c r="A155" s="2">
        <v>9129</v>
      </c>
      <c r="B155" s="2" t="s">
        <v>2522</v>
      </c>
      <c r="C155" s="2" t="s">
        <v>43</v>
      </c>
      <c r="D155" s="2" t="s">
        <v>20</v>
      </c>
      <c r="E155" s="2" t="s">
        <v>1694</v>
      </c>
      <c r="F155" s="2" t="s">
        <v>43</v>
      </c>
      <c r="G155" s="5" t="s">
        <v>1710</v>
      </c>
      <c r="H155" s="19">
        <v>42479</v>
      </c>
      <c r="I155" s="2" t="s">
        <v>3696</v>
      </c>
      <c r="J155" s="2" t="s">
        <v>21</v>
      </c>
      <c r="K155" s="2" t="s">
        <v>45</v>
      </c>
      <c r="L155" s="2" t="s">
        <v>45</v>
      </c>
      <c r="M155" s="2" t="s">
        <v>45</v>
      </c>
      <c r="N155" s="2">
        <v>1</v>
      </c>
      <c r="O155" s="2" t="s">
        <v>45</v>
      </c>
      <c r="P155" s="2" t="s">
        <v>311</v>
      </c>
      <c r="Q155" s="5">
        <v>29.73</v>
      </c>
      <c r="R155" s="5">
        <v>14.81</v>
      </c>
      <c r="S155" s="5">
        <v>3.61</v>
      </c>
      <c r="T155" s="2">
        <v>2.1</v>
      </c>
      <c r="U155" s="2" t="s">
        <v>33</v>
      </c>
      <c r="V155" s="2" t="s">
        <v>46</v>
      </c>
      <c r="W155" s="2" t="s">
        <v>62</v>
      </c>
      <c r="X155" s="2" t="s">
        <v>47</v>
      </c>
      <c r="Y155" s="2" t="s">
        <v>48</v>
      </c>
      <c r="Z155" s="2" t="s">
        <v>48</v>
      </c>
      <c r="AA155" s="5" t="s">
        <v>43</v>
      </c>
      <c r="AB155" s="5" t="s">
        <v>43</v>
      </c>
      <c r="AC155" s="2" t="s">
        <v>43</v>
      </c>
      <c r="AD155" s="2" t="s">
        <v>43</v>
      </c>
      <c r="AE155" s="2" t="s">
        <v>43</v>
      </c>
      <c r="AF155" s="2" t="s">
        <v>43</v>
      </c>
      <c r="AG155" s="2" t="s">
        <v>43</v>
      </c>
      <c r="AH155" s="2" t="s">
        <v>43</v>
      </c>
      <c r="AI155" s="2" t="s">
        <v>43</v>
      </c>
      <c r="AJ155" s="2" t="s">
        <v>43</v>
      </c>
    </row>
    <row r="156" spans="1:40" ht="198" x14ac:dyDescent="0.3">
      <c r="A156" s="2">
        <v>9130</v>
      </c>
      <c r="B156" s="2" t="s">
        <v>2522</v>
      </c>
      <c r="C156" s="43" t="s">
        <v>4328</v>
      </c>
      <c r="D156" s="2" t="s">
        <v>20</v>
      </c>
      <c r="E156" s="2" t="s">
        <v>1694</v>
      </c>
      <c r="F156" s="2" t="s">
        <v>43</v>
      </c>
      <c r="G156" s="5" t="s">
        <v>1710</v>
      </c>
      <c r="H156" s="19">
        <v>42480</v>
      </c>
      <c r="I156" s="2" t="s">
        <v>3696</v>
      </c>
      <c r="J156" s="2" t="s">
        <v>21</v>
      </c>
      <c r="K156" s="2" t="s">
        <v>44</v>
      </c>
      <c r="L156" s="2" t="s">
        <v>45</v>
      </c>
      <c r="M156" s="2" t="s">
        <v>45</v>
      </c>
      <c r="N156" s="2">
        <v>1</v>
      </c>
      <c r="O156" s="2" t="s">
        <v>45</v>
      </c>
      <c r="P156" s="2" t="s">
        <v>3741</v>
      </c>
      <c r="Q156" s="5" t="s">
        <v>3742</v>
      </c>
      <c r="R156" s="5" t="s">
        <v>3544</v>
      </c>
      <c r="S156" s="5" t="s">
        <v>3743</v>
      </c>
      <c r="T156" s="2">
        <v>105.2</v>
      </c>
      <c r="U156" s="2" t="s">
        <v>33</v>
      </c>
      <c r="V156" s="2" t="s">
        <v>63</v>
      </c>
      <c r="W156" s="2" t="s">
        <v>56</v>
      </c>
      <c r="X156" s="2" t="s">
        <v>47</v>
      </c>
      <c r="Y156" s="2" t="s">
        <v>83</v>
      </c>
      <c r="Z156" s="2" t="s">
        <v>3631</v>
      </c>
      <c r="AA156" s="5" t="s">
        <v>3683</v>
      </c>
      <c r="AB156" s="5" t="s">
        <v>3743</v>
      </c>
      <c r="AC156" s="5" t="s">
        <v>2983</v>
      </c>
      <c r="AD156" s="2">
        <v>32.81</v>
      </c>
      <c r="AE156" s="2" t="s">
        <v>45</v>
      </c>
      <c r="AF156" s="2" t="s">
        <v>43</v>
      </c>
      <c r="AG156" s="2" t="s">
        <v>43</v>
      </c>
      <c r="AH156" s="2" t="s">
        <v>43</v>
      </c>
      <c r="AI156" s="2" t="s">
        <v>43</v>
      </c>
      <c r="AJ156" s="2" t="s">
        <v>43</v>
      </c>
      <c r="AK156" s="2">
        <v>1840</v>
      </c>
      <c r="AL156" s="2">
        <v>1870</v>
      </c>
      <c r="AM156" s="2" t="s">
        <v>422</v>
      </c>
      <c r="AN156" s="11" t="s">
        <v>3744</v>
      </c>
    </row>
    <row r="157" spans="1:40" ht="118.8" x14ac:dyDescent="0.3">
      <c r="A157" s="2">
        <v>9131</v>
      </c>
      <c r="B157" s="2" t="s">
        <v>2522</v>
      </c>
      <c r="C157" s="43" t="s">
        <v>4329</v>
      </c>
      <c r="D157" s="2" t="s">
        <v>20</v>
      </c>
      <c r="E157" s="2" t="s">
        <v>1694</v>
      </c>
      <c r="F157" s="2" t="s">
        <v>43</v>
      </c>
      <c r="G157" s="5" t="s">
        <v>531</v>
      </c>
      <c r="H157" s="19">
        <v>42480</v>
      </c>
      <c r="I157" s="2" t="s">
        <v>3696</v>
      </c>
      <c r="J157" s="2" t="s">
        <v>21</v>
      </c>
      <c r="K157" s="2" t="s">
        <v>44</v>
      </c>
      <c r="L157" s="2" t="s">
        <v>45</v>
      </c>
      <c r="M157" s="2" t="s">
        <v>45</v>
      </c>
      <c r="N157" s="2">
        <v>1</v>
      </c>
      <c r="O157" s="2" t="s">
        <v>45</v>
      </c>
      <c r="P157" s="2" t="s">
        <v>3855</v>
      </c>
      <c r="Q157" s="5" t="s">
        <v>681</v>
      </c>
      <c r="R157" s="5">
        <v>18.47</v>
      </c>
      <c r="S157" s="5">
        <v>5.56</v>
      </c>
      <c r="T157" s="2">
        <v>3.8</v>
      </c>
      <c r="U157" s="2" t="s">
        <v>33</v>
      </c>
      <c r="V157" s="2" t="s">
        <v>63</v>
      </c>
      <c r="W157" s="2" t="s">
        <v>344</v>
      </c>
      <c r="X157" s="2" t="s">
        <v>47</v>
      </c>
      <c r="Y157" s="2" t="s">
        <v>83</v>
      </c>
      <c r="Z157" s="2" t="s">
        <v>2641</v>
      </c>
      <c r="AA157" s="5" t="s">
        <v>43</v>
      </c>
      <c r="AB157" s="5" t="s">
        <v>43</v>
      </c>
      <c r="AC157" s="5" t="s">
        <v>43</v>
      </c>
      <c r="AD157" s="2" t="s">
        <v>43</v>
      </c>
      <c r="AE157" s="2" t="s">
        <v>43</v>
      </c>
      <c r="AF157" s="2" t="s">
        <v>43</v>
      </c>
      <c r="AG157" s="2" t="s">
        <v>2644</v>
      </c>
      <c r="AH157" s="2" t="s">
        <v>469</v>
      </c>
      <c r="AI157" s="2" t="s">
        <v>44</v>
      </c>
      <c r="AJ157" s="2" t="s">
        <v>44</v>
      </c>
      <c r="AK157" s="2">
        <v>1840</v>
      </c>
      <c r="AL157" s="2">
        <v>1885</v>
      </c>
      <c r="AM157" s="2" t="s">
        <v>3747</v>
      </c>
      <c r="AN157" s="2" t="s">
        <v>3746</v>
      </c>
    </row>
    <row r="158" spans="1:40" ht="26.4" x14ac:dyDescent="0.3">
      <c r="A158" s="2">
        <v>9132</v>
      </c>
      <c r="B158" s="2" t="s">
        <v>2522</v>
      </c>
      <c r="C158" s="2" t="s">
        <v>43</v>
      </c>
      <c r="D158" s="2" t="s">
        <v>20</v>
      </c>
      <c r="E158" s="2" t="s">
        <v>1694</v>
      </c>
      <c r="F158" s="2" t="s">
        <v>43</v>
      </c>
      <c r="G158" s="5" t="s">
        <v>531</v>
      </c>
      <c r="H158" s="19">
        <v>42480</v>
      </c>
      <c r="I158" s="2" t="s">
        <v>3696</v>
      </c>
      <c r="J158" s="2" t="s">
        <v>21</v>
      </c>
      <c r="K158" s="2" t="s">
        <v>45</v>
      </c>
      <c r="L158" s="2" t="s">
        <v>45</v>
      </c>
      <c r="M158" s="2" t="s">
        <v>45</v>
      </c>
      <c r="N158" s="2">
        <v>1</v>
      </c>
      <c r="O158" s="2" t="s">
        <v>45</v>
      </c>
      <c r="P158" s="2" t="s">
        <v>3749</v>
      </c>
      <c r="Q158" s="5">
        <v>43.68</v>
      </c>
      <c r="R158" s="5">
        <v>26.62</v>
      </c>
      <c r="S158" s="5">
        <v>3.54</v>
      </c>
      <c r="T158" s="2">
        <v>6.8</v>
      </c>
      <c r="U158" s="2" t="s">
        <v>33</v>
      </c>
      <c r="V158" s="2" t="s">
        <v>46</v>
      </c>
      <c r="W158" s="2" t="s">
        <v>62</v>
      </c>
      <c r="X158" s="2" t="s">
        <v>47</v>
      </c>
      <c r="Y158" s="2" t="s">
        <v>48</v>
      </c>
      <c r="Z158" s="2" t="s">
        <v>65</v>
      </c>
      <c r="AA158" s="5" t="s">
        <v>43</v>
      </c>
      <c r="AB158" s="5" t="s">
        <v>43</v>
      </c>
      <c r="AC158" s="5" t="s">
        <v>43</v>
      </c>
      <c r="AD158" s="2" t="s">
        <v>43</v>
      </c>
      <c r="AE158" s="2" t="s">
        <v>43</v>
      </c>
      <c r="AF158" s="2" t="s">
        <v>43</v>
      </c>
      <c r="AG158" s="2" t="s">
        <v>43</v>
      </c>
      <c r="AH158" s="2" t="s">
        <v>43</v>
      </c>
      <c r="AI158" s="2" t="s">
        <v>43</v>
      </c>
      <c r="AJ158" s="2" t="s">
        <v>43</v>
      </c>
    </row>
    <row r="159" spans="1:40" ht="26.4" x14ac:dyDescent="0.3">
      <c r="A159" s="2">
        <v>9133</v>
      </c>
      <c r="B159" s="2" t="s">
        <v>2522</v>
      </c>
      <c r="C159" s="2" t="s">
        <v>43</v>
      </c>
      <c r="D159" s="2" t="s">
        <v>20</v>
      </c>
      <c r="E159" s="2" t="s">
        <v>1694</v>
      </c>
      <c r="F159" s="2" t="s">
        <v>43</v>
      </c>
      <c r="G159" s="5" t="s">
        <v>1711</v>
      </c>
      <c r="H159" s="19">
        <v>42480</v>
      </c>
      <c r="I159" s="2" t="s">
        <v>3696</v>
      </c>
      <c r="J159" s="2" t="s">
        <v>21</v>
      </c>
      <c r="K159" s="2" t="s">
        <v>45</v>
      </c>
      <c r="L159" s="2" t="s">
        <v>45</v>
      </c>
      <c r="M159" s="2" t="s">
        <v>45</v>
      </c>
      <c r="N159" s="2">
        <v>1</v>
      </c>
      <c r="O159" s="2" t="s">
        <v>45</v>
      </c>
      <c r="P159" s="2" t="s">
        <v>3750</v>
      </c>
      <c r="Q159" s="5">
        <v>26.24</v>
      </c>
      <c r="R159" s="5">
        <v>18.96</v>
      </c>
      <c r="S159" s="5">
        <v>2.86</v>
      </c>
      <c r="T159" s="2">
        <v>2.2999999999999998</v>
      </c>
      <c r="U159" s="2" t="s">
        <v>33</v>
      </c>
      <c r="V159" s="2" t="s">
        <v>46</v>
      </c>
      <c r="W159" s="2" t="s">
        <v>62</v>
      </c>
      <c r="X159" s="2" t="s">
        <v>47</v>
      </c>
      <c r="Y159" s="2" t="s">
        <v>48</v>
      </c>
      <c r="Z159" s="2" t="s">
        <v>65</v>
      </c>
      <c r="AA159" s="5" t="s">
        <v>43</v>
      </c>
      <c r="AB159" s="5" t="s">
        <v>43</v>
      </c>
      <c r="AC159" s="5" t="s">
        <v>43</v>
      </c>
      <c r="AD159" s="2" t="s">
        <v>43</v>
      </c>
      <c r="AE159" s="2" t="s">
        <v>43</v>
      </c>
      <c r="AF159" s="2" t="s">
        <v>43</v>
      </c>
      <c r="AG159" s="2" t="s">
        <v>43</v>
      </c>
      <c r="AH159" s="2" t="s">
        <v>43</v>
      </c>
      <c r="AI159" s="2" t="s">
        <v>43</v>
      </c>
      <c r="AJ159" s="2" t="s">
        <v>43</v>
      </c>
    </row>
    <row r="160" spans="1:40" ht="303.60000000000002" x14ac:dyDescent="0.3">
      <c r="A160" s="2">
        <v>9134</v>
      </c>
      <c r="B160" s="2" t="s">
        <v>2522</v>
      </c>
      <c r="C160" s="2" t="s">
        <v>43</v>
      </c>
      <c r="D160" s="2" t="s">
        <v>20</v>
      </c>
      <c r="E160" s="2" t="s">
        <v>1694</v>
      </c>
      <c r="F160" s="2" t="s">
        <v>43</v>
      </c>
      <c r="G160" s="5" t="s">
        <v>1711</v>
      </c>
      <c r="H160" s="19">
        <v>42480</v>
      </c>
      <c r="I160" s="2" t="s">
        <v>3696</v>
      </c>
      <c r="J160" s="2" t="s">
        <v>21</v>
      </c>
      <c r="K160" s="2" t="s">
        <v>44</v>
      </c>
      <c r="L160" s="2" t="s">
        <v>45</v>
      </c>
      <c r="M160" s="2" t="s">
        <v>45</v>
      </c>
      <c r="N160" s="2">
        <v>1</v>
      </c>
      <c r="O160" s="2" t="s">
        <v>45</v>
      </c>
      <c r="P160" s="2" t="s">
        <v>638</v>
      </c>
      <c r="Q160" s="5">
        <v>18.600000000000001</v>
      </c>
      <c r="R160" s="5">
        <v>16.170000000000002</v>
      </c>
      <c r="S160" s="5">
        <v>1.47</v>
      </c>
      <c r="T160" s="2">
        <v>0.7</v>
      </c>
      <c r="U160" s="2" t="s">
        <v>33</v>
      </c>
      <c r="V160" s="2" t="s">
        <v>54</v>
      </c>
      <c r="W160" s="2" t="s">
        <v>55</v>
      </c>
      <c r="X160" s="2" t="s">
        <v>61</v>
      </c>
      <c r="Y160" s="2" t="s">
        <v>61</v>
      </c>
      <c r="Z160" s="2" t="s">
        <v>71</v>
      </c>
      <c r="AA160" s="5" t="s">
        <v>43</v>
      </c>
      <c r="AB160" s="5" t="s">
        <v>43</v>
      </c>
      <c r="AC160" s="5" t="s">
        <v>43</v>
      </c>
      <c r="AD160" s="2" t="s">
        <v>43</v>
      </c>
      <c r="AE160" s="2" t="s">
        <v>43</v>
      </c>
      <c r="AF160" s="2" t="s">
        <v>43</v>
      </c>
      <c r="AG160" s="2" t="s">
        <v>43</v>
      </c>
      <c r="AH160" s="2" t="s">
        <v>43</v>
      </c>
      <c r="AI160" s="2" t="s">
        <v>43</v>
      </c>
      <c r="AJ160" s="2" t="s">
        <v>43</v>
      </c>
      <c r="AL160" s="2" t="s">
        <v>69</v>
      </c>
      <c r="AM160" s="2" t="s">
        <v>3547</v>
      </c>
      <c r="AN160" s="2" t="s">
        <v>3751</v>
      </c>
    </row>
    <row r="161" spans="14:14" x14ac:dyDescent="0.3">
      <c r="N161" s="2">
        <f>SUBTOTAL(109,N2:N160)</f>
        <v>265</v>
      </c>
    </row>
    <row r="1048576" spans="14:14" x14ac:dyDescent="0.3">
      <c r="N1048576" s="2">
        <f>SUBTOTAL(109,Table46[No. of items])</f>
        <v>265</v>
      </c>
    </row>
  </sheetData>
  <conditionalFormatting sqref="AK131:AN131 AK124:AN124 AK109:AN109">
    <cfRule type="expression" dxfId="166" priority="8">
      <formula>MOD(ROW(),2)=0</formula>
    </cfRule>
  </conditionalFormatting>
  <conditionalFormatting sqref="AK13:AN13">
    <cfRule type="expression" dxfId="165" priority="7">
      <formula>MOD(ROW(),2)=0</formula>
    </cfRule>
  </conditionalFormatting>
  <conditionalFormatting sqref="AK22:AN22">
    <cfRule type="expression" dxfId="164" priority="6">
      <formula>MOD(ROW(),2)=0</formula>
    </cfRule>
  </conditionalFormatting>
  <conditionalFormatting sqref="AK31:AN31">
    <cfRule type="expression" dxfId="163" priority="5">
      <formula>MOD(ROW(),2)=0</formula>
    </cfRule>
  </conditionalFormatting>
  <conditionalFormatting sqref="AK70:AN70">
    <cfRule type="expression" dxfId="162" priority="4">
      <formula>MOD(ROW(),2)=0</formula>
    </cfRule>
  </conditionalFormatting>
  <conditionalFormatting sqref="AK107:AN107">
    <cfRule type="expression" dxfId="161" priority="3">
      <formula>MOD(ROW(),2)=0</formula>
    </cfRule>
  </conditionalFormatting>
  <conditionalFormatting sqref="AK133:AN133">
    <cfRule type="expression" dxfId="160" priority="2">
      <formula>MOD(ROW(),2)=0</formula>
    </cfRule>
  </conditionalFormatting>
  <conditionalFormatting sqref="AK135:AN135">
    <cfRule type="expression" dxfId="159" priority="1">
      <formula>MOD(ROW(),2)=0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048576"/>
  <sheetViews>
    <sheetView zoomScaleNormal="100" workbookViewId="0">
      <pane ySplit="1" topLeftCell="A2" activePane="bottomLeft" state="frozen"/>
      <selection activeCell="AN123" sqref="AN123"/>
      <selection pane="bottomLeft" activeCell="AN279" sqref="AN279"/>
    </sheetView>
  </sheetViews>
  <sheetFormatPr defaultRowHeight="14.4" x14ac:dyDescent="0.3"/>
  <cols>
    <col min="1" max="1" width="7.6640625" style="2" customWidth="1"/>
    <col min="2" max="2" width="5.5546875" style="2" customWidth="1"/>
    <col min="3" max="3" width="13.5546875" style="2" customWidth="1"/>
    <col min="4" max="4" width="7.88671875" style="5" customWidth="1"/>
    <col min="5" max="5" width="5.44140625" style="5" customWidth="1"/>
    <col min="6" max="6" width="10" style="2" customWidth="1"/>
    <col min="7" max="7" width="9.6640625" style="5" customWidth="1"/>
    <col min="8" max="8" width="12.33203125" style="4" customWidth="1"/>
    <col min="9" max="9" width="5.88671875" style="2" customWidth="1"/>
    <col min="10" max="10" width="7.88671875" style="2" customWidth="1"/>
    <col min="11" max="11" width="5" style="2" customWidth="1"/>
    <col min="12" max="12" width="6.88671875" style="2" customWidth="1"/>
    <col min="13" max="13" width="8.6640625" style="2" customWidth="1"/>
    <col min="14" max="14" width="5.88671875" style="2" customWidth="1"/>
    <col min="15" max="15" width="8" style="2" customWidth="1"/>
    <col min="16" max="16" width="65.6640625" style="2" customWidth="1"/>
    <col min="17" max="17" width="8.6640625" style="5" customWidth="1"/>
    <col min="18" max="18" width="8" style="5" customWidth="1"/>
    <col min="19" max="19" width="7.88671875" style="5" customWidth="1"/>
    <col min="20" max="20" width="7.6640625" style="5" customWidth="1"/>
    <col min="21" max="21" width="9.44140625" style="2" customWidth="1"/>
    <col min="22" max="22" width="12.6640625" style="2" customWidth="1"/>
    <col min="23" max="23" width="16.33203125" style="2" customWidth="1"/>
    <col min="24" max="24" width="13.88671875" style="2" customWidth="1"/>
    <col min="25" max="25" width="15.109375" style="2" customWidth="1"/>
    <col min="26" max="26" width="19.33203125" style="2" customWidth="1"/>
    <col min="27" max="27" width="8.33203125" style="5" customWidth="1"/>
    <col min="28" max="28" width="10.109375" style="5" customWidth="1"/>
    <col min="29" max="29" width="7.33203125" style="2" customWidth="1"/>
    <col min="30" max="30" width="8.6640625" style="5" customWidth="1"/>
    <col min="31" max="31" width="7.5546875" style="2" customWidth="1"/>
    <col min="32" max="32" width="7.33203125" style="5" customWidth="1"/>
    <col min="33" max="33" width="13.33203125" style="2" customWidth="1"/>
    <col min="34" max="34" width="10.88671875" style="2" customWidth="1"/>
    <col min="35" max="35" width="6.6640625" style="2" customWidth="1"/>
    <col min="36" max="36" width="8.33203125" style="2" customWidth="1"/>
    <col min="37" max="37" width="8.6640625" style="2" customWidth="1"/>
    <col min="38" max="38" width="8.109375" style="2" customWidth="1"/>
    <col min="39" max="39" width="65.6640625" style="2" customWidth="1"/>
    <col min="40" max="40" width="109.33203125" style="2" customWidth="1"/>
    <col min="41" max="41" width="12" style="2" customWidth="1"/>
    <col min="42" max="42" width="12.44140625" style="3" customWidth="1"/>
  </cols>
  <sheetData>
    <row r="1" spans="1:42" s="23" customFormat="1" ht="73.2" x14ac:dyDescent="0.3">
      <c r="A1" s="6" t="s">
        <v>1</v>
      </c>
      <c r="B1" s="6" t="s">
        <v>2521</v>
      </c>
      <c r="C1" s="6" t="s">
        <v>2</v>
      </c>
      <c r="D1" s="7" t="s">
        <v>3</v>
      </c>
      <c r="E1" s="7" t="s">
        <v>4</v>
      </c>
      <c r="F1" s="6" t="s">
        <v>5</v>
      </c>
      <c r="G1" s="7" t="s">
        <v>6</v>
      </c>
      <c r="H1" s="28" t="s">
        <v>7</v>
      </c>
      <c r="I1" s="6" t="s">
        <v>8</v>
      </c>
      <c r="J1" s="6" t="s">
        <v>9</v>
      </c>
      <c r="K1" s="6" t="s">
        <v>10</v>
      </c>
      <c r="L1" s="6" t="s">
        <v>11</v>
      </c>
      <c r="M1" s="6" t="s">
        <v>27</v>
      </c>
      <c r="N1" s="6" t="s">
        <v>12</v>
      </c>
      <c r="O1" s="6" t="s">
        <v>13</v>
      </c>
      <c r="P1" s="8" t="s">
        <v>14</v>
      </c>
      <c r="Q1" s="7" t="s">
        <v>15</v>
      </c>
      <c r="R1" s="7" t="s">
        <v>16</v>
      </c>
      <c r="S1" s="7" t="s">
        <v>17</v>
      </c>
      <c r="T1" s="7" t="s">
        <v>18</v>
      </c>
      <c r="U1" s="6" t="s">
        <v>19</v>
      </c>
      <c r="V1" s="6" t="s">
        <v>22</v>
      </c>
      <c r="W1" s="6" t="s">
        <v>23</v>
      </c>
      <c r="X1" s="6" t="s">
        <v>34</v>
      </c>
      <c r="Y1" s="6" t="s">
        <v>35</v>
      </c>
      <c r="Z1" s="6" t="s">
        <v>36</v>
      </c>
      <c r="AA1" s="7" t="s">
        <v>255</v>
      </c>
      <c r="AB1" s="7" t="s">
        <v>24</v>
      </c>
      <c r="AC1" s="6" t="s">
        <v>84</v>
      </c>
      <c r="AD1" s="7" t="s">
        <v>25</v>
      </c>
      <c r="AE1" s="6" t="s">
        <v>26</v>
      </c>
      <c r="AF1" s="7" t="s">
        <v>908</v>
      </c>
      <c r="AG1" s="6" t="s">
        <v>29</v>
      </c>
      <c r="AH1" s="6" t="s">
        <v>30</v>
      </c>
      <c r="AI1" s="6" t="s">
        <v>31</v>
      </c>
      <c r="AJ1" s="6" t="s">
        <v>32</v>
      </c>
      <c r="AK1" s="6" t="s">
        <v>37</v>
      </c>
      <c r="AL1" s="6" t="s">
        <v>38</v>
      </c>
      <c r="AM1" s="9" t="s">
        <v>39</v>
      </c>
      <c r="AN1" s="9" t="s">
        <v>40</v>
      </c>
      <c r="AO1" s="6" t="s">
        <v>0</v>
      </c>
      <c r="AP1" s="29" t="s">
        <v>41</v>
      </c>
    </row>
    <row r="2" spans="1:42" ht="145.19999999999999" x14ac:dyDescent="0.3">
      <c r="A2" s="2">
        <v>9501</v>
      </c>
      <c r="B2" s="2" t="s">
        <v>2522</v>
      </c>
      <c r="C2" s="43" t="s">
        <v>4334</v>
      </c>
      <c r="D2" s="5" t="s">
        <v>376</v>
      </c>
      <c r="E2" s="5" t="s">
        <v>377</v>
      </c>
      <c r="F2" s="2" t="s">
        <v>378</v>
      </c>
      <c r="G2" s="2" t="s">
        <v>378</v>
      </c>
      <c r="H2" s="4">
        <v>42834</v>
      </c>
      <c r="I2" s="2" t="s">
        <v>82</v>
      </c>
      <c r="J2" s="2" t="s">
        <v>21</v>
      </c>
      <c r="K2" s="2" t="s">
        <v>44</v>
      </c>
      <c r="L2" s="2" t="s">
        <v>45</v>
      </c>
      <c r="M2" s="2" t="s">
        <v>45</v>
      </c>
      <c r="N2" s="2">
        <v>1</v>
      </c>
      <c r="O2" s="2" t="s">
        <v>45</v>
      </c>
      <c r="P2" s="2" t="s">
        <v>2523</v>
      </c>
      <c r="Q2" s="5" t="s">
        <v>379</v>
      </c>
      <c r="R2" s="5" t="s">
        <v>380</v>
      </c>
      <c r="S2" s="5" t="s">
        <v>381</v>
      </c>
      <c r="T2" s="5" t="s">
        <v>384</v>
      </c>
      <c r="U2" s="2" t="s">
        <v>382</v>
      </c>
      <c r="V2" s="2" t="s">
        <v>63</v>
      </c>
      <c r="W2" s="2" t="s">
        <v>56</v>
      </c>
      <c r="X2" s="2" t="s">
        <v>47</v>
      </c>
      <c r="Y2" s="2" t="s">
        <v>83</v>
      </c>
      <c r="Z2" s="2" t="s">
        <v>2575</v>
      </c>
      <c r="AA2" s="5">
        <v>85.66</v>
      </c>
      <c r="AB2" s="5">
        <v>19.52</v>
      </c>
      <c r="AC2" s="10">
        <v>1</v>
      </c>
      <c r="AD2" s="5">
        <v>34.5</v>
      </c>
      <c r="AE2" s="2" t="s">
        <v>45</v>
      </c>
      <c r="AF2" s="5" t="s">
        <v>43</v>
      </c>
      <c r="AG2" s="2" t="s">
        <v>43</v>
      </c>
      <c r="AH2" s="2" t="s">
        <v>43</v>
      </c>
      <c r="AI2" s="2" t="s">
        <v>43</v>
      </c>
      <c r="AJ2" s="2" t="s">
        <v>43</v>
      </c>
      <c r="AK2" s="2">
        <v>1840</v>
      </c>
      <c r="AL2" s="2">
        <v>1890</v>
      </c>
      <c r="AM2" s="2" t="s">
        <v>3847</v>
      </c>
      <c r="AN2" s="11" t="s">
        <v>385</v>
      </c>
    </row>
    <row r="3" spans="1:42" ht="145.19999999999999" x14ac:dyDescent="0.3">
      <c r="A3" s="2">
        <v>9502</v>
      </c>
      <c r="B3" s="2" t="s">
        <v>2522</v>
      </c>
      <c r="C3" s="43" t="s">
        <v>4335</v>
      </c>
      <c r="D3" s="5" t="s">
        <v>376</v>
      </c>
      <c r="E3" s="5" t="s">
        <v>377</v>
      </c>
      <c r="F3" s="2" t="s">
        <v>378</v>
      </c>
      <c r="G3" s="2" t="s">
        <v>378</v>
      </c>
      <c r="H3" s="4">
        <v>42834</v>
      </c>
      <c r="I3" s="2" t="s">
        <v>82</v>
      </c>
      <c r="J3" s="2" t="s">
        <v>21</v>
      </c>
      <c r="K3" s="2" t="s">
        <v>44</v>
      </c>
      <c r="L3" s="2" t="s">
        <v>45</v>
      </c>
      <c r="M3" s="2" t="s">
        <v>45</v>
      </c>
      <c r="N3" s="2">
        <v>1</v>
      </c>
      <c r="O3" s="2" t="s">
        <v>45</v>
      </c>
      <c r="P3" s="2" t="s">
        <v>2524</v>
      </c>
      <c r="Q3" s="5" t="s">
        <v>386</v>
      </c>
      <c r="R3" s="5" t="s">
        <v>387</v>
      </c>
      <c r="S3" s="5" t="s">
        <v>388</v>
      </c>
      <c r="T3" s="5" t="s">
        <v>389</v>
      </c>
      <c r="U3" s="2" t="s">
        <v>33</v>
      </c>
      <c r="V3" s="2" t="s">
        <v>63</v>
      </c>
      <c r="W3" s="2" t="s">
        <v>74</v>
      </c>
      <c r="X3" s="2" t="s">
        <v>47</v>
      </c>
      <c r="Y3" s="2" t="s">
        <v>83</v>
      </c>
      <c r="Z3" s="2" t="s">
        <v>2575</v>
      </c>
      <c r="AA3" s="5" t="s">
        <v>2526</v>
      </c>
      <c r="AB3" s="5">
        <v>21.15</v>
      </c>
      <c r="AC3" s="10">
        <v>0.3</v>
      </c>
      <c r="AD3" s="5">
        <v>32.08</v>
      </c>
      <c r="AE3" s="2" t="s">
        <v>45</v>
      </c>
      <c r="AF3" s="5" t="s">
        <v>43</v>
      </c>
      <c r="AG3" s="2" t="s">
        <v>43</v>
      </c>
      <c r="AH3" s="2" t="s">
        <v>43</v>
      </c>
      <c r="AI3" s="2" t="s">
        <v>43</v>
      </c>
      <c r="AJ3" s="2" t="s">
        <v>43</v>
      </c>
      <c r="AK3" s="2">
        <v>1840</v>
      </c>
      <c r="AL3" s="2">
        <v>1890</v>
      </c>
      <c r="AM3" s="2" t="s">
        <v>3847</v>
      </c>
      <c r="AN3" s="11" t="s">
        <v>385</v>
      </c>
    </row>
    <row r="4" spans="1:42" ht="92.4" x14ac:dyDescent="0.3">
      <c r="A4" s="2">
        <v>9503</v>
      </c>
      <c r="B4" s="2" t="s">
        <v>2522</v>
      </c>
      <c r="C4" s="43" t="s">
        <v>4336</v>
      </c>
      <c r="D4" s="5" t="s">
        <v>376</v>
      </c>
      <c r="E4" s="5" t="s">
        <v>377</v>
      </c>
      <c r="F4" s="2" t="s">
        <v>378</v>
      </c>
      <c r="G4" s="2" t="s">
        <v>378</v>
      </c>
      <c r="H4" s="4">
        <v>42834</v>
      </c>
      <c r="I4" s="2" t="s">
        <v>82</v>
      </c>
      <c r="J4" s="2" t="s">
        <v>21</v>
      </c>
      <c r="K4" s="2" t="s">
        <v>44</v>
      </c>
      <c r="L4" s="2" t="s">
        <v>45</v>
      </c>
      <c r="M4" s="2" t="s">
        <v>45</v>
      </c>
      <c r="N4" s="2">
        <v>1</v>
      </c>
      <c r="O4" s="2" t="s">
        <v>45</v>
      </c>
      <c r="P4" s="2" t="s">
        <v>2525</v>
      </c>
      <c r="Q4" s="5" t="s">
        <v>390</v>
      </c>
      <c r="R4" s="5" t="s">
        <v>391</v>
      </c>
      <c r="S4" s="5" t="s">
        <v>392</v>
      </c>
      <c r="T4" s="5" t="s">
        <v>393</v>
      </c>
      <c r="U4" s="2" t="s">
        <v>33</v>
      </c>
      <c r="V4" s="2" t="s">
        <v>63</v>
      </c>
      <c r="W4" s="2" t="s">
        <v>74</v>
      </c>
      <c r="X4" s="2" t="s">
        <v>47</v>
      </c>
      <c r="Y4" s="2" t="s">
        <v>83</v>
      </c>
      <c r="Z4" s="2" t="s">
        <v>2575</v>
      </c>
      <c r="AA4" s="5" t="s">
        <v>2526</v>
      </c>
      <c r="AB4" s="5">
        <v>16.399999999999999</v>
      </c>
      <c r="AC4" s="10">
        <v>0.2</v>
      </c>
      <c r="AD4" s="5" t="s">
        <v>43</v>
      </c>
      <c r="AE4" s="2" t="s">
        <v>43</v>
      </c>
      <c r="AF4" s="5" t="s">
        <v>43</v>
      </c>
      <c r="AG4" s="2" t="s">
        <v>43</v>
      </c>
      <c r="AH4" s="2" t="s">
        <v>43</v>
      </c>
      <c r="AI4" s="2" t="s">
        <v>43</v>
      </c>
      <c r="AJ4" s="2" t="s">
        <v>43</v>
      </c>
      <c r="AK4" s="2">
        <v>1840</v>
      </c>
      <c r="AL4" s="2">
        <v>1890</v>
      </c>
      <c r="AM4" s="2" t="s">
        <v>3847</v>
      </c>
      <c r="AN4" s="11" t="s">
        <v>383</v>
      </c>
    </row>
    <row r="5" spans="1:42" ht="92.4" x14ac:dyDescent="0.3">
      <c r="A5" s="2">
        <v>9504</v>
      </c>
      <c r="B5" s="2" t="s">
        <v>2522</v>
      </c>
      <c r="C5" s="43" t="s">
        <v>4337</v>
      </c>
      <c r="D5" s="5" t="s">
        <v>376</v>
      </c>
      <c r="E5" s="5" t="s">
        <v>377</v>
      </c>
      <c r="F5" s="2" t="s">
        <v>378</v>
      </c>
      <c r="G5" s="2" t="s">
        <v>378</v>
      </c>
      <c r="H5" s="4">
        <v>42834</v>
      </c>
      <c r="I5" s="2" t="s">
        <v>82</v>
      </c>
      <c r="J5" s="2" t="s">
        <v>21</v>
      </c>
      <c r="K5" s="2" t="s">
        <v>44</v>
      </c>
      <c r="L5" s="2" t="s">
        <v>45</v>
      </c>
      <c r="M5" s="2" t="s">
        <v>45</v>
      </c>
      <c r="N5" s="2">
        <v>1</v>
      </c>
      <c r="O5" s="2" t="s">
        <v>45</v>
      </c>
      <c r="P5" s="2" t="s">
        <v>406</v>
      </c>
      <c r="Q5" s="5" t="s">
        <v>394</v>
      </c>
      <c r="R5" s="5" t="s">
        <v>395</v>
      </c>
      <c r="S5" s="5" t="s">
        <v>396</v>
      </c>
      <c r="T5" s="5" t="s">
        <v>397</v>
      </c>
      <c r="U5" s="2" t="s">
        <v>33</v>
      </c>
      <c r="V5" s="2" t="s">
        <v>63</v>
      </c>
      <c r="W5" s="2" t="s">
        <v>74</v>
      </c>
      <c r="X5" s="2" t="s">
        <v>47</v>
      </c>
      <c r="Y5" s="2" t="s">
        <v>83</v>
      </c>
      <c r="Z5" s="2" t="s">
        <v>2575</v>
      </c>
      <c r="AA5" s="5" t="s">
        <v>2526</v>
      </c>
      <c r="AB5" s="5">
        <v>17.86</v>
      </c>
      <c r="AC5" s="10">
        <v>0.12</v>
      </c>
      <c r="AD5" s="5" t="s">
        <v>43</v>
      </c>
      <c r="AE5" s="2" t="s">
        <v>43</v>
      </c>
      <c r="AF5" s="5" t="s">
        <v>43</v>
      </c>
      <c r="AG5" s="2" t="s">
        <v>43</v>
      </c>
      <c r="AH5" s="2" t="s">
        <v>43</v>
      </c>
      <c r="AI5" s="2" t="s">
        <v>43</v>
      </c>
      <c r="AJ5" s="2" t="s">
        <v>43</v>
      </c>
      <c r="AK5" s="2">
        <v>1840</v>
      </c>
      <c r="AL5" s="2">
        <v>1890</v>
      </c>
      <c r="AM5" s="2" t="s">
        <v>3847</v>
      </c>
      <c r="AN5" s="11" t="s">
        <v>383</v>
      </c>
    </row>
    <row r="6" spans="1:42" ht="92.4" x14ac:dyDescent="0.3">
      <c r="A6" s="2">
        <v>9505</v>
      </c>
      <c r="B6" s="2" t="s">
        <v>2522</v>
      </c>
      <c r="C6" s="43" t="s">
        <v>4338</v>
      </c>
      <c r="D6" s="5" t="s">
        <v>376</v>
      </c>
      <c r="E6" s="5" t="s">
        <v>377</v>
      </c>
      <c r="F6" s="2" t="s">
        <v>378</v>
      </c>
      <c r="G6" s="2" t="s">
        <v>378</v>
      </c>
      <c r="H6" s="4">
        <v>42834</v>
      </c>
      <c r="I6" s="2" t="s">
        <v>82</v>
      </c>
      <c r="J6" s="2" t="s">
        <v>21</v>
      </c>
      <c r="K6" s="2" t="s">
        <v>44</v>
      </c>
      <c r="L6" s="2" t="s">
        <v>45</v>
      </c>
      <c r="M6" s="2" t="s">
        <v>45</v>
      </c>
      <c r="N6" s="2">
        <v>1</v>
      </c>
      <c r="O6" s="2" t="s">
        <v>45</v>
      </c>
      <c r="P6" s="2" t="s">
        <v>2527</v>
      </c>
      <c r="Q6" s="5" t="s">
        <v>398</v>
      </c>
      <c r="R6" s="5" t="s">
        <v>399</v>
      </c>
      <c r="S6" s="5" t="s">
        <v>400</v>
      </c>
      <c r="T6" s="5" t="s">
        <v>401</v>
      </c>
      <c r="U6" s="2" t="s">
        <v>33</v>
      </c>
      <c r="V6" s="2" t="s">
        <v>63</v>
      </c>
      <c r="W6" s="2" t="s">
        <v>74</v>
      </c>
      <c r="X6" s="2" t="s">
        <v>47</v>
      </c>
      <c r="Y6" s="2" t="s">
        <v>83</v>
      </c>
      <c r="Z6" s="2" t="s">
        <v>2575</v>
      </c>
      <c r="AA6" s="5" t="s">
        <v>2526</v>
      </c>
      <c r="AB6" s="5">
        <v>9.85</v>
      </c>
      <c r="AC6" s="10">
        <v>0.3</v>
      </c>
      <c r="AD6" s="5" t="s">
        <v>43</v>
      </c>
      <c r="AE6" s="2" t="s">
        <v>43</v>
      </c>
      <c r="AF6" s="5" t="s">
        <v>43</v>
      </c>
      <c r="AG6" s="2" t="s">
        <v>43</v>
      </c>
      <c r="AH6" s="2" t="s">
        <v>43</v>
      </c>
      <c r="AI6" s="2" t="s">
        <v>43</v>
      </c>
      <c r="AJ6" s="2" t="s">
        <v>43</v>
      </c>
      <c r="AK6" s="2">
        <v>1840</v>
      </c>
      <c r="AL6" s="2">
        <v>1890</v>
      </c>
      <c r="AM6" s="2" t="s">
        <v>3847</v>
      </c>
      <c r="AN6" s="11" t="s">
        <v>383</v>
      </c>
    </row>
    <row r="7" spans="1:42" ht="92.4" x14ac:dyDescent="0.3">
      <c r="A7" s="2">
        <v>9506</v>
      </c>
      <c r="B7" s="2" t="s">
        <v>2522</v>
      </c>
      <c r="C7" s="43" t="s">
        <v>4339</v>
      </c>
      <c r="D7" s="5" t="s">
        <v>376</v>
      </c>
      <c r="E7" s="5" t="s">
        <v>377</v>
      </c>
      <c r="F7" s="2" t="s">
        <v>378</v>
      </c>
      <c r="G7" s="2" t="s">
        <v>378</v>
      </c>
      <c r="H7" s="4">
        <v>42834</v>
      </c>
      <c r="I7" s="2" t="s">
        <v>82</v>
      </c>
      <c r="J7" s="2" t="s">
        <v>21</v>
      </c>
      <c r="K7" s="2" t="s">
        <v>44</v>
      </c>
      <c r="L7" s="2" t="s">
        <v>45</v>
      </c>
      <c r="M7" s="2" t="s">
        <v>45</v>
      </c>
      <c r="N7" s="2">
        <v>1</v>
      </c>
      <c r="O7" s="2" t="s">
        <v>45</v>
      </c>
      <c r="P7" s="2" t="s">
        <v>2529</v>
      </c>
      <c r="Q7" s="5" t="s">
        <v>402</v>
      </c>
      <c r="R7" s="5" t="s">
        <v>403</v>
      </c>
      <c r="S7" s="5" t="s">
        <v>404</v>
      </c>
      <c r="T7" s="5" t="s">
        <v>405</v>
      </c>
      <c r="U7" s="2" t="s">
        <v>33</v>
      </c>
      <c r="V7" s="2" t="s">
        <v>63</v>
      </c>
      <c r="W7" s="2" t="s">
        <v>74</v>
      </c>
      <c r="X7" s="2" t="s">
        <v>47</v>
      </c>
      <c r="Y7" s="2" t="s">
        <v>83</v>
      </c>
      <c r="Z7" s="2" t="s">
        <v>2575</v>
      </c>
      <c r="AA7" s="5" t="s">
        <v>43</v>
      </c>
      <c r="AB7" s="5">
        <v>20.05</v>
      </c>
      <c r="AC7" s="2" t="s">
        <v>43</v>
      </c>
      <c r="AD7" s="5" t="s">
        <v>43</v>
      </c>
      <c r="AE7" s="2" t="s">
        <v>43</v>
      </c>
      <c r="AF7" s="5" t="s">
        <v>43</v>
      </c>
      <c r="AG7" s="2" t="s">
        <v>43</v>
      </c>
      <c r="AH7" s="2" t="s">
        <v>43</v>
      </c>
      <c r="AI7" s="2" t="s">
        <v>43</v>
      </c>
      <c r="AJ7" s="2" t="s">
        <v>43</v>
      </c>
      <c r="AK7" s="2">
        <v>1840</v>
      </c>
      <c r="AL7" s="2">
        <v>1890</v>
      </c>
      <c r="AM7" s="2" t="s">
        <v>3847</v>
      </c>
      <c r="AN7" s="11" t="s">
        <v>383</v>
      </c>
    </row>
    <row r="8" spans="1:42" ht="145.19999999999999" x14ac:dyDescent="0.3">
      <c r="A8" s="2">
        <v>9507</v>
      </c>
      <c r="B8" s="2" t="s">
        <v>2522</v>
      </c>
      <c r="C8" s="43" t="s">
        <v>4340</v>
      </c>
      <c r="D8" s="5" t="s">
        <v>376</v>
      </c>
      <c r="E8" s="5" t="s">
        <v>377</v>
      </c>
      <c r="F8" s="2" t="s">
        <v>378</v>
      </c>
      <c r="G8" s="2" t="s">
        <v>378</v>
      </c>
      <c r="H8" s="4">
        <v>42834</v>
      </c>
      <c r="I8" s="2" t="s">
        <v>82</v>
      </c>
      <c r="J8" s="2" t="s">
        <v>21</v>
      </c>
      <c r="K8" s="2" t="s">
        <v>44</v>
      </c>
      <c r="L8" s="2" t="s">
        <v>45</v>
      </c>
      <c r="M8" s="2" t="s">
        <v>45</v>
      </c>
      <c r="N8" s="2">
        <v>1</v>
      </c>
      <c r="O8" s="2" t="s">
        <v>45</v>
      </c>
      <c r="P8" s="2" t="s">
        <v>2528</v>
      </c>
      <c r="Q8" s="5" t="s">
        <v>408</v>
      </c>
      <c r="R8" s="5" t="s">
        <v>407</v>
      </c>
      <c r="S8" s="5" t="s">
        <v>409</v>
      </c>
      <c r="T8" s="5" t="s">
        <v>410</v>
      </c>
      <c r="U8" s="2" t="s">
        <v>33</v>
      </c>
      <c r="V8" s="2" t="s">
        <v>63</v>
      </c>
      <c r="W8" s="2" t="s">
        <v>74</v>
      </c>
      <c r="X8" s="2" t="s">
        <v>47</v>
      </c>
      <c r="Y8" s="2" t="s">
        <v>83</v>
      </c>
      <c r="Z8" s="2" t="s">
        <v>2575</v>
      </c>
      <c r="AA8" s="5" t="s">
        <v>2526</v>
      </c>
      <c r="AB8" s="5">
        <v>22.05</v>
      </c>
      <c r="AC8" s="10">
        <v>0.15</v>
      </c>
      <c r="AD8" s="5" t="s">
        <v>43</v>
      </c>
      <c r="AE8" s="2" t="s">
        <v>43</v>
      </c>
      <c r="AF8" s="5" t="s">
        <v>43</v>
      </c>
      <c r="AG8" s="2" t="s">
        <v>43</v>
      </c>
      <c r="AH8" s="2" t="s">
        <v>43</v>
      </c>
      <c r="AI8" s="2" t="s">
        <v>43</v>
      </c>
      <c r="AJ8" s="2" t="s">
        <v>43</v>
      </c>
      <c r="AK8" s="2">
        <v>1840</v>
      </c>
      <c r="AL8" s="2">
        <v>1890</v>
      </c>
      <c r="AM8" s="2" t="s">
        <v>3847</v>
      </c>
      <c r="AN8" s="11" t="s">
        <v>385</v>
      </c>
    </row>
    <row r="9" spans="1:42" ht="92.4" x14ac:dyDescent="0.3">
      <c r="A9" s="2">
        <v>9508</v>
      </c>
      <c r="B9" s="2" t="s">
        <v>2522</v>
      </c>
      <c r="C9" s="43" t="s">
        <v>4341</v>
      </c>
      <c r="D9" s="5" t="s">
        <v>376</v>
      </c>
      <c r="E9" s="5" t="s">
        <v>377</v>
      </c>
      <c r="F9" s="2" t="s">
        <v>378</v>
      </c>
      <c r="G9" s="2" t="s">
        <v>378</v>
      </c>
      <c r="H9" s="4">
        <v>42834</v>
      </c>
      <c r="I9" s="2" t="s">
        <v>82</v>
      </c>
      <c r="J9" s="2" t="s">
        <v>21</v>
      </c>
      <c r="K9" s="2" t="s">
        <v>44</v>
      </c>
      <c r="L9" s="2" t="s">
        <v>45</v>
      </c>
      <c r="M9" s="2" t="s">
        <v>45</v>
      </c>
      <c r="N9" s="2">
        <v>1</v>
      </c>
      <c r="O9" s="2" t="s">
        <v>45</v>
      </c>
      <c r="P9" s="2" t="s">
        <v>2530</v>
      </c>
      <c r="Q9" s="5" t="s">
        <v>412</v>
      </c>
      <c r="R9" s="5" t="s">
        <v>411</v>
      </c>
      <c r="S9" s="5" t="s">
        <v>413</v>
      </c>
      <c r="T9" s="5" t="s">
        <v>414</v>
      </c>
      <c r="U9" s="2" t="s">
        <v>33</v>
      </c>
      <c r="V9" s="2" t="s">
        <v>63</v>
      </c>
      <c r="W9" s="2" t="s">
        <v>74</v>
      </c>
      <c r="X9" s="2" t="s">
        <v>47</v>
      </c>
      <c r="Y9" s="2" t="s">
        <v>83</v>
      </c>
      <c r="Z9" s="2" t="s">
        <v>2575</v>
      </c>
      <c r="AA9" s="5" t="s">
        <v>43</v>
      </c>
      <c r="AB9" s="5">
        <v>14.49</v>
      </c>
      <c r="AC9" s="2" t="s">
        <v>43</v>
      </c>
      <c r="AD9" s="5" t="s">
        <v>43</v>
      </c>
      <c r="AE9" s="2" t="s">
        <v>43</v>
      </c>
      <c r="AF9" s="5" t="s">
        <v>43</v>
      </c>
      <c r="AG9" s="2" t="s">
        <v>43</v>
      </c>
      <c r="AH9" s="2" t="s">
        <v>43</v>
      </c>
      <c r="AI9" s="2" t="s">
        <v>43</v>
      </c>
      <c r="AJ9" s="2" t="s">
        <v>43</v>
      </c>
      <c r="AK9" s="2">
        <v>1840</v>
      </c>
      <c r="AL9" s="2">
        <v>1890</v>
      </c>
      <c r="AM9" s="2" t="s">
        <v>3847</v>
      </c>
      <c r="AN9" s="11" t="s">
        <v>383</v>
      </c>
    </row>
    <row r="10" spans="1:42" ht="92.4" x14ac:dyDescent="0.3">
      <c r="A10" s="2">
        <v>9509</v>
      </c>
      <c r="B10" s="2" t="s">
        <v>2522</v>
      </c>
      <c r="C10" s="43" t="s">
        <v>4342</v>
      </c>
      <c r="D10" s="5" t="s">
        <v>376</v>
      </c>
      <c r="E10" s="5" t="s">
        <v>377</v>
      </c>
      <c r="F10" s="2" t="s">
        <v>378</v>
      </c>
      <c r="G10" s="2" t="s">
        <v>378</v>
      </c>
      <c r="H10" s="4">
        <v>42834</v>
      </c>
      <c r="I10" s="2" t="s">
        <v>82</v>
      </c>
      <c r="J10" s="2" t="s">
        <v>21</v>
      </c>
      <c r="K10" s="2" t="s">
        <v>44</v>
      </c>
      <c r="L10" s="2" t="s">
        <v>45</v>
      </c>
      <c r="M10" s="2" t="s">
        <v>45</v>
      </c>
      <c r="N10" s="2">
        <v>1</v>
      </c>
      <c r="O10" s="2" t="s">
        <v>45</v>
      </c>
      <c r="P10" s="2" t="s">
        <v>419</v>
      </c>
      <c r="Q10" s="5" t="s">
        <v>415</v>
      </c>
      <c r="R10" s="5" t="s">
        <v>416</v>
      </c>
      <c r="S10" s="5" t="s">
        <v>417</v>
      </c>
      <c r="T10" s="5" t="s">
        <v>418</v>
      </c>
      <c r="U10" s="2" t="s">
        <v>33</v>
      </c>
      <c r="V10" s="2" t="s">
        <v>63</v>
      </c>
      <c r="W10" s="2" t="s">
        <v>56</v>
      </c>
      <c r="X10" s="2" t="s">
        <v>47</v>
      </c>
      <c r="Y10" s="2" t="s">
        <v>83</v>
      </c>
      <c r="Z10" s="2" t="s">
        <v>2575</v>
      </c>
      <c r="AA10" s="5" t="s">
        <v>2526</v>
      </c>
      <c r="AB10" s="5">
        <v>14.48</v>
      </c>
      <c r="AC10" s="13">
        <v>0.125</v>
      </c>
      <c r="AD10" s="5" t="s">
        <v>43</v>
      </c>
      <c r="AE10" s="2" t="s">
        <v>43</v>
      </c>
      <c r="AF10" s="5" t="s">
        <v>43</v>
      </c>
      <c r="AG10" s="2" t="s">
        <v>43</v>
      </c>
      <c r="AH10" s="2" t="s">
        <v>43</v>
      </c>
      <c r="AI10" s="2" t="s">
        <v>43</v>
      </c>
      <c r="AJ10" s="2" t="s">
        <v>43</v>
      </c>
      <c r="AK10" s="2">
        <v>1840</v>
      </c>
      <c r="AL10" s="2">
        <v>1890</v>
      </c>
      <c r="AM10" s="2" t="s">
        <v>3847</v>
      </c>
      <c r="AN10" s="11" t="s">
        <v>383</v>
      </c>
    </row>
    <row r="11" spans="1:42" ht="211.2" x14ac:dyDescent="0.3">
      <c r="A11" s="2">
        <v>9510</v>
      </c>
      <c r="B11" s="2" t="s">
        <v>2522</v>
      </c>
      <c r="C11" s="43" t="s">
        <v>4343</v>
      </c>
      <c r="D11" s="5" t="s">
        <v>376</v>
      </c>
      <c r="E11" s="5" t="s">
        <v>377</v>
      </c>
      <c r="F11" s="2" t="s">
        <v>378</v>
      </c>
      <c r="G11" s="2" t="s">
        <v>378</v>
      </c>
      <c r="H11" s="4">
        <v>42834</v>
      </c>
      <c r="I11" s="2" t="s">
        <v>82</v>
      </c>
      <c r="J11" s="2" t="s">
        <v>21</v>
      </c>
      <c r="K11" s="2" t="s">
        <v>44</v>
      </c>
      <c r="L11" s="2" t="s">
        <v>45</v>
      </c>
      <c r="M11" s="2" t="s">
        <v>45</v>
      </c>
      <c r="N11" s="2">
        <v>1</v>
      </c>
      <c r="O11" s="2" t="s">
        <v>45</v>
      </c>
      <c r="P11" s="2" t="s">
        <v>424</v>
      </c>
      <c r="Q11" s="5" t="s">
        <v>140</v>
      </c>
      <c r="R11" s="5" t="s">
        <v>409</v>
      </c>
      <c r="S11" s="5" t="s">
        <v>420</v>
      </c>
      <c r="T11" s="5" t="s">
        <v>421</v>
      </c>
      <c r="U11" s="2" t="s">
        <v>33</v>
      </c>
      <c r="V11" s="2" t="s">
        <v>90</v>
      </c>
      <c r="W11" s="2" t="s">
        <v>344</v>
      </c>
      <c r="X11" s="2" t="s">
        <v>47</v>
      </c>
      <c r="Y11" s="2" t="s">
        <v>83</v>
      </c>
      <c r="Z11" s="2" t="s">
        <v>65</v>
      </c>
      <c r="AA11" s="5" t="s">
        <v>43</v>
      </c>
      <c r="AB11" s="5" t="s">
        <v>43</v>
      </c>
      <c r="AC11" s="2" t="s">
        <v>43</v>
      </c>
      <c r="AD11" s="5" t="s">
        <v>43</v>
      </c>
      <c r="AE11" s="2" t="s">
        <v>43</v>
      </c>
      <c r="AF11" s="5" t="s">
        <v>43</v>
      </c>
      <c r="AG11" s="2" t="s">
        <v>2531</v>
      </c>
      <c r="AH11" s="2" t="s">
        <v>53</v>
      </c>
      <c r="AI11" s="2" t="s">
        <v>345</v>
      </c>
      <c r="AJ11" s="2" t="s">
        <v>43</v>
      </c>
      <c r="AK11" s="2">
        <v>1885</v>
      </c>
      <c r="AL11" s="2">
        <v>1925</v>
      </c>
      <c r="AM11" s="2" t="s">
        <v>2693</v>
      </c>
      <c r="AN11" s="11" t="s">
        <v>4147</v>
      </c>
    </row>
    <row r="12" spans="1:42" ht="26.4" x14ac:dyDescent="0.3">
      <c r="A12" s="2">
        <v>9511</v>
      </c>
      <c r="B12" s="2" t="s">
        <v>2522</v>
      </c>
      <c r="C12" s="2" t="s">
        <v>43</v>
      </c>
      <c r="D12" s="5" t="s">
        <v>376</v>
      </c>
      <c r="E12" s="5" t="s">
        <v>377</v>
      </c>
      <c r="F12" s="2" t="s">
        <v>378</v>
      </c>
      <c r="G12" s="2" t="s">
        <v>378</v>
      </c>
      <c r="H12" s="4">
        <v>42834</v>
      </c>
      <c r="I12" s="2" t="s">
        <v>82</v>
      </c>
      <c r="J12" s="2" t="s">
        <v>21</v>
      </c>
      <c r="K12" s="2" t="s">
        <v>45</v>
      </c>
      <c r="L12" s="2" t="s">
        <v>45</v>
      </c>
      <c r="M12" s="2" t="s">
        <v>45</v>
      </c>
      <c r="N12" s="2">
        <v>1</v>
      </c>
      <c r="O12" s="2" t="s">
        <v>45</v>
      </c>
      <c r="P12" s="2" t="s">
        <v>197</v>
      </c>
      <c r="Q12" s="5" t="s">
        <v>425</v>
      </c>
      <c r="R12" s="5" t="s">
        <v>426</v>
      </c>
      <c r="S12" s="5" t="s">
        <v>427</v>
      </c>
      <c r="T12" s="5" t="s">
        <v>428</v>
      </c>
      <c r="U12" s="2" t="s">
        <v>33</v>
      </c>
      <c r="V12" s="2" t="s">
        <v>90</v>
      </c>
      <c r="W12" s="2" t="s">
        <v>62</v>
      </c>
      <c r="X12" s="2" t="s">
        <v>47</v>
      </c>
      <c r="Y12" s="2" t="s">
        <v>48</v>
      </c>
      <c r="Z12" s="2" t="s">
        <v>65</v>
      </c>
      <c r="AA12" s="5" t="s">
        <v>43</v>
      </c>
      <c r="AB12" s="5" t="s">
        <v>43</v>
      </c>
      <c r="AC12" s="2" t="s">
        <v>43</v>
      </c>
      <c r="AD12" s="5" t="s">
        <v>43</v>
      </c>
      <c r="AE12" s="2" t="s">
        <v>43</v>
      </c>
      <c r="AF12" s="5" t="s">
        <v>43</v>
      </c>
      <c r="AG12" s="2" t="s">
        <v>43</v>
      </c>
      <c r="AH12" s="2" t="s">
        <v>43</v>
      </c>
      <c r="AI12" s="2" t="s">
        <v>43</v>
      </c>
      <c r="AJ12" s="2" t="s">
        <v>43</v>
      </c>
      <c r="AN12" s="11"/>
    </row>
    <row r="13" spans="1:42" ht="26.4" x14ac:dyDescent="0.3">
      <c r="A13" s="2">
        <v>9512</v>
      </c>
      <c r="B13" s="2" t="s">
        <v>2522</v>
      </c>
      <c r="C13" s="2" t="s">
        <v>43</v>
      </c>
      <c r="D13" s="5" t="s">
        <v>376</v>
      </c>
      <c r="E13" s="5" t="s">
        <v>377</v>
      </c>
      <c r="F13" s="2" t="s">
        <v>378</v>
      </c>
      <c r="G13" s="2" t="s">
        <v>378</v>
      </c>
      <c r="H13" s="4">
        <v>42834</v>
      </c>
      <c r="I13" s="2" t="s">
        <v>82</v>
      </c>
      <c r="J13" s="2" t="s">
        <v>21</v>
      </c>
      <c r="K13" s="2" t="s">
        <v>45</v>
      </c>
      <c r="L13" s="2" t="s">
        <v>45</v>
      </c>
      <c r="M13" s="2" t="s">
        <v>45</v>
      </c>
      <c r="N13" s="2">
        <v>1</v>
      </c>
      <c r="O13" s="2" t="s">
        <v>45</v>
      </c>
      <c r="P13" s="2" t="s">
        <v>435</v>
      </c>
      <c r="Q13" s="5" t="s">
        <v>429</v>
      </c>
      <c r="R13" s="5" t="s">
        <v>430</v>
      </c>
      <c r="S13" s="5" t="s">
        <v>314</v>
      </c>
      <c r="T13" s="5" t="s">
        <v>180</v>
      </c>
      <c r="U13" s="2" t="s">
        <v>33</v>
      </c>
      <c r="V13" s="2" t="s">
        <v>90</v>
      </c>
      <c r="W13" s="2" t="s">
        <v>62</v>
      </c>
      <c r="X13" s="2" t="s">
        <v>47</v>
      </c>
      <c r="Y13" s="2" t="s">
        <v>48</v>
      </c>
      <c r="Z13" s="2" t="s">
        <v>65</v>
      </c>
      <c r="AA13" s="5" t="s">
        <v>43</v>
      </c>
      <c r="AB13" s="5" t="s">
        <v>43</v>
      </c>
      <c r="AC13" s="2" t="s">
        <v>43</v>
      </c>
      <c r="AD13" s="5" t="s">
        <v>43</v>
      </c>
      <c r="AE13" s="2" t="s">
        <v>43</v>
      </c>
      <c r="AF13" s="5" t="s">
        <v>43</v>
      </c>
      <c r="AG13" s="2" t="s">
        <v>43</v>
      </c>
      <c r="AH13" s="2" t="s">
        <v>43</v>
      </c>
      <c r="AI13" s="2" t="s">
        <v>43</v>
      </c>
      <c r="AJ13" s="2" t="s">
        <v>43</v>
      </c>
    </row>
    <row r="14" spans="1:42" ht="52.8" x14ac:dyDescent="0.3">
      <c r="A14" s="2">
        <v>9513</v>
      </c>
      <c r="B14" s="2" t="s">
        <v>2522</v>
      </c>
      <c r="C14" s="2" t="s">
        <v>43</v>
      </c>
      <c r="D14" s="5" t="s">
        <v>376</v>
      </c>
      <c r="E14" s="5" t="s">
        <v>377</v>
      </c>
      <c r="F14" s="2" t="s">
        <v>378</v>
      </c>
      <c r="G14" s="2" t="s">
        <v>378</v>
      </c>
      <c r="H14" s="4">
        <v>42834</v>
      </c>
      <c r="I14" s="2" t="s">
        <v>82</v>
      </c>
      <c r="J14" s="2" t="s">
        <v>21</v>
      </c>
      <c r="K14" s="2" t="s">
        <v>45</v>
      </c>
      <c r="L14" s="2" t="s">
        <v>45</v>
      </c>
      <c r="M14" s="2" t="s">
        <v>45</v>
      </c>
      <c r="N14" s="2">
        <v>1</v>
      </c>
      <c r="O14" s="2" t="s">
        <v>45</v>
      </c>
      <c r="P14" s="2" t="s">
        <v>434</v>
      </c>
      <c r="Q14" s="5" t="s">
        <v>431</v>
      </c>
      <c r="R14" s="5" t="s">
        <v>432</v>
      </c>
      <c r="S14" s="5" t="s">
        <v>433</v>
      </c>
      <c r="T14" s="5" t="s">
        <v>436</v>
      </c>
      <c r="U14" s="2" t="s">
        <v>33</v>
      </c>
      <c r="V14" s="2" t="s">
        <v>59</v>
      </c>
      <c r="W14" s="2" t="s">
        <v>62</v>
      </c>
      <c r="X14" s="2" t="s">
        <v>47</v>
      </c>
      <c r="Y14" s="2" t="s">
        <v>48</v>
      </c>
      <c r="Z14" s="2" t="s">
        <v>65</v>
      </c>
      <c r="AA14" s="5" t="s">
        <v>43</v>
      </c>
      <c r="AB14" s="5" t="s">
        <v>43</v>
      </c>
      <c r="AC14" s="2" t="s">
        <v>43</v>
      </c>
      <c r="AD14" s="5" t="s">
        <v>43</v>
      </c>
      <c r="AE14" s="2" t="s">
        <v>43</v>
      </c>
      <c r="AF14" s="5" t="s">
        <v>43</v>
      </c>
      <c r="AG14" s="2" t="s">
        <v>43</v>
      </c>
      <c r="AH14" s="2" t="s">
        <v>43</v>
      </c>
      <c r="AI14" s="2" t="s">
        <v>43</v>
      </c>
      <c r="AJ14" s="2" t="s">
        <v>43</v>
      </c>
    </row>
    <row r="15" spans="1:42" ht="118.8" x14ac:dyDescent="0.3">
      <c r="A15" s="2">
        <v>9514</v>
      </c>
      <c r="B15" s="2" t="s">
        <v>2522</v>
      </c>
      <c r="C15" s="43" t="s">
        <v>4344</v>
      </c>
      <c r="D15" s="5" t="s">
        <v>376</v>
      </c>
      <c r="E15" s="5" t="s">
        <v>377</v>
      </c>
      <c r="F15" s="2" t="s">
        <v>378</v>
      </c>
      <c r="G15" s="2" t="s">
        <v>378</v>
      </c>
      <c r="H15" s="4">
        <v>42834</v>
      </c>
      <c r="I15" s="2" t="s">
        <v>82</v>
      </c>
      <c r="J15" s="2" t="s">
        <v>21</v>
      </c>
      <c r="K15" s="2" t="s">
        <v>44</v>
      </c>
      <c r="L15" s="2" t="s">
        <v>45</v>
      </c>
      <c r="M15" s="2" t="s">
        <v>45</v>
      </c>
      <c r="N15" s="2">
        <v>1</v>
      </c>
      <c r="O15" s="2" t="s">
        <v>45</v>
      </c>
      <c r="P15" s="2" t="s">
        <v>443</v>
      </c>
      <c r="Q15" s="5" t="s">
        <v>437</v>
      </c>
      <c r="R15" s="5" t="s">
        <v>438</v>
      </c>
      <c r="S15" s="5" t="s">
        <v>439</v>
      </c>
      <c r="T15" s="5" t="s">
        <v>440</v>
      </c>
      <c r="U15" s="2" t="s">
        <v>33</v>
      </c>
      <c r="V15" s="2" t="s">
        <v>52</v>
      </c>
      <c r="W15" s="2" t="s">
        <v>74</v>
      </c>
      <c r="X15" s="2" t="s">
        <v>47</v>
      </c>
      <c r="Y15" s="2" t="s">
        <v>770</v>
      </c>
      <c r="Z15" s="2" t="s">
        <v>441</v>
      </c>
      <c r="AA15" s="5" t="s">
        <v>43</v>
      </c>
      <c r="AB15" s="5" t="s">
        <v>43</v>
      </c>
      <c r="AC15" s="2" t="s">
        <v>43</v>
      </c>
      <c r="AD15" s="5" t="s">
        <v>43</v>
      </c>
      <c r="AE15" s="2" t="s">
        <v>43</v>
      </c>
      <c r="AF15" s="5" t="s">
        <v>43</v>
      </c>
      <c r="AG15" s="2" t="s">
        <v>43</v>
      </c>
      <c r="AH15" s="2" t="s">
        <v>53</v>
      </c>
      <c r="AI15" s="2" t="s">
        <v>43</v>
      </c>
      <c r="AJ15" s="2" t="s">
        <v>43</v>
      </c>
      <c r="AK15" s="2">
        <v>1845</v>
      </c>
      <c r="AM15" s="2" t="s">
        <v>3848</v>
      </c>
      <c r="AN15" s="11" t="s">
        <v>442</v>
      </c>
    </row>
    <row r="16" spans="1:42" ht="118.8" x14ac:dyDescent="0.3">
      <c r="A16" s="2">
        <v>9515</v>
      </c>
      <c r="B16" s="2" t="s">
        <v>2522</v>
      </c>
      <c r="C16" s="43" t="s">
        <v>4345</v>
      </c>
      <c r="D16" s="5" t="s">
        <v>376</v>
      </c>
      <c r="E16" s="5" t="s">
        <v>377</v>
      </c>
      <c r="F16" s="2" t="s">
        <v>378</v>
      </c>
      <c r="G16" s="2" t="s">
        <v>378</v>
      </c>
      <c r="H16" s="4">
        <v>42834</v>
      </c>
      <c r="I16" s="2" t="s">
        <v>82</v>
      </c>
      <c r="J16" s="2" t="s">
        <v>21</v>
      </c>
      <c r="K16" s="2" t="s">
        <v>44</v>
      </c>
      <c r="L16" s="2" t="s">
        <v>45</v>
      </c>
      <c r="M16" s="2" t="s">
        <v>45</v>
      </c>
      <c r="N16" s="2">
        <v>1</v>
      </c>
      <c r="O16" s="2" t="s">
        <v>45</v>
      </c>
      <c r="P16" s="2" t="s">
        <v>448</v>
      </c>
      <c r="Q16" s="5" t="s">
        <v>444</v>
      </c>
      <c r="R16" s="5" t="s">
        <v>445</v>
      </c>
      <c r="S16" s="5" t="s">
        <v>446</v>
      </c>
      <c r="T16" s="5" t="s">
        <v>447</v>
      </c>
      <c r="U16" s="2" t="s">
        <v>33</v>
      </c>
      <c r="V16" s="2" t="s">
        <v>52</v>
      </c>
      <c r="W16" s="2" t="s">
        <v>62</v>
      </c>
      <c r="X16" s="2" t="s">
        <v>47</v>
      </c>
      <c r="Y16" s="2" t="s">
        <v>770</v>
      </c>
      <c r="Z16" s="2" t="s">
        <v>441</v>
      </c>
      <c r="AA16" s="5" t="s">
        <v>43</v>
      </c>
      <c r="AB16" s="5" t="s">
        <v>43</v>
      </c>
      <c r="AC16" s="2" t="s">
        <v>43</v>
      </c>
      <c r="AD16" s="5" t="s">
        <v>43</v>
      </c>
      <c r="AE16" s="2" t="s">
        <v>43</v>
      </c>
      <c r="AF16" s="5" t="s">
        <v>43</v>
      </c>
      <c r="AG16" s="2" t="s">
        <v>43</v>
      </c>
      <c r="AH16" s="2" t="s">
        <v>53</v>
      </c>
      <c r="AI16" s="2" t="s">
        <v>43</v>
      </c>
      <c r="AJ16" s="2" t="s">
        <v>43</v>
      </c>
      <c r="AK16" s="2">
        <v>1845</v>
      </c>
      <c r="AM16" s="2" t="s">
        <v>3848</v>
      </c>
      <c r="AN16" s="11" t="s">
        <v>442</v>
      </c>
    </row>
    <row r="17" spans="1:40" ht="79.2" x14ac:dyDescent="0.3">
      <c r="A17" s="2">
        <v>9516</v>
      </c>
      <c r="B17" s="2" t="s">
        <v>2522</v>
      </c>
      <c r="C17" s="43" t="s">
        <v>4346</v>
      </c>
      <c r="D17" s="5" t="s">
        <v>376</v>
      </c>
      <c r="E17" s="5" t="s">
        <v>377</v>
      </c>
      <c r="F17" s="2" t="s">
        <v>378</v>
      </c>
      <c r="G17" s="2" t="s">
        <v>378</v>
      </c>
      <c r="H17" s="4">
        <v>42834</v>
      </c>
      <c r="I17" s="2" t="s">
        <v>82</v>
      </c>
      <c r="J17" s="2" t="s">
        <v>21</v>
      </c>
      <c r="K17" s="2" t="s">
        <v>44</v>
      </c>
      <c r="L17" s="2" t="s">
        <v>45</v>
      </c>
      <c r="M17" s="2" t="s">
        <v>45</v>
      </c>
      <c r="N17" s="2">
        <v>1</v>
      </c>
      <c r="O17" s="2" t="s">
        <v>44</v>
      </c>
      <c r="P17" s="2" t="s">
        <v>454</v>
      </c>
      <c r="Q17" s="5" t="s">
        <v>450</v>
      </c>
      <c r="R17" s="5" t="s">
        <v>451</v>
      </c>
      <c r="S17" s="5" t="s">
        <v>452</v>
      </c>
      <c r="T17" s="5" t="s">
        <v>453</v>
      </c>
      <c r="U17" s="2" t="s">
        <v>33</v>
      </c>
      <c r="V17" s="2" t="s">
        <v>52</v>
      </c>
      <c r="W17" s="2" t="s">
        <v>62</v>
      </c>
      <c r="X17" s="2" t="s">
        <v>47</v>
      </c>
      <c r="Y17" s="2" t="s">
        <v>67</v>
      </c>
      <c r="Z17" s="2" t="s">
        <v>65</v>
      </c>
      <c r="AA17" s="5" t="s">
        <v>43</v>
      </c>
      <c r="AB17" s="5" t="s">
        <v>43</v>
      </c>
      <c r="AC17" s="2" t="s">
        <v>43</v>
      </c>
      <c r="AD17" s="5" t="s">
        <v>43</v>
      </c>
      <c r="AE17" s="2" t="s">
        <v>43</v>
      </c>
      <c r="AF17" s="5" t="s">
        <v>43</v>
      </c>
      <c r="AG17" s="2" t="s">
        <v>43</v>
      </c>
      <c r="AH17" s="2" t="s">
        <v>43</v>
      </c>
      <c r="AI17" s="2" t="s">
        <v>43</v>
      </c>
      <c r="AJ17" s="2" t="s">
        <v>43</v>
      </c>
      <c r="AK17" s="2">
        <v>1870</v>
      </c>
      <c r="AL17" s="2">
        <v>1930</v>
      </c>
      <c r="AM17" s="2" t="s">
        <v>3849</v>
      </c>
      <c r="AN17" s="2" t="s">
        <v>449</v>
      </c>
    </row>
    <row r="18" spans="1:40" ht="92.4" x14ac:dyDescent="0.3">
      <c r="A18" s="2">
        <v>9517</v>
      </c>
      <c r="B18" s="2" t="s">
        <v>2522</v>
      </c>
      <c r="C18" s="43" t="s">
        <v>4347</v>
      </c>
      <c r="D18" s="5" t="s">
        <v>376</v>
      </c>
      <c r="E18" s="5" t="s">
        <v>377</v>
      </c>
      <c r="F18" s="2" t="s">
        <v>378</v>
      </c>
      <c r="G18" s="2" t="s">
        <v>378</v>
      </c>
      <c r="H18" s="4">
        <v>42834</v>
      </c>
      <c r="I18" s="2" t="s">
        <v>82</v>
      </c>
      <c r="J18" s="2" t="s">
        <v>21</v>
      </c>
      <c r="K18" s="2" t="s">
        <v>44</v>
      </c>
      <c r="L18" s="2" t="s">
        <v>45</v>
      </c>
      <c r="M18" s="2" t="s">
        <v>45</v>
      </c>
      <c r="N18" s="2">
        <v>1</v>
      </c>
      <c r="O18" s="2" t="s">
        <v>45</v>
      </c>
      <c r="P18" s="2" t="s">
        <v>470</v>
      </c>
      <c r="Q18" s="5" t="s">
        <v>455</v>
      </c>
      <c r="R18" s="5" t="s">
        <v>456</v>
      </c>
      <c r="S18" s="5" t="s">
        <v>457</v>
      </c>
      <c r="T18" s="5" t="s">
        <v>458</v>
      </c>
      <c r="U18" s="2" t="s">
        <v>33</v>
      </c>
      <c r="V18" s="2" t="s">
        <v>52</v>
      </c>
      <c r="W18" s="2" t="s">
        <v>57</v>
      </c>
      <c r="X18" s="2" t="s">
        <v>47</v>
      </c>
      <c r="Y18" s="2" t="s">
        <v>48</v>
      </c>
      <c r="Z18" s="2" t="s">
        <v>65</v>
      </c>
      <c r="AA18" s="5" t="s">
        <v>43</v>
      </c>
      <c r="AB18" s="5" t="s">
        <v>43</v>
      </c>
      <c r="AC18" s="2" t="s">
        <v>43</v>
      </c>
      <c r="AD18" s="5" t="s">
        <v>43</v>
      </c>
      <c r="AE18" s="2" t="s">
        <v>43</v>
      </c>
      <c r="AF18" s="5" t="s">
        <v>43</v>
      </c>
      <c r="AG18" s="2" t="s">
        <v>2644</v>
      </c>
      <c r="AH18" s="2" t="s">
        <v>469</v>
      </c>
      <c r="AI18" s="2" t="s">
        <v>44</v>
      </c>
      <c r="AJ18" s="2" t="s">
        <v>43</v>
      </c>
      <c r="AK18" s="2">
        <v>1840</v>
      </c>
      <c r="AL18" s="2">
        <v>1885</v>
      </c>
      <c r="AM18" s="2" t="s">
        <v>2421</v>
      </c>
      <c r="AN18" s="2" t="s">
        <v>468</v>
      </c>
    </row>
    <row r="19" spans="1:40" ht="52.8" x14ac:dyDescent="0.3">
      <c r="A19" s="2">
        <v>9518</v>
      </c>
      <c r="B19" s="2" t="s">
        <v>2522</v>
      </c>
      <c r="C19" s="43" t="s">
        <v>4348</v>
      </c>
      <c r="D19" s="5" t="s">
        <v>376</v>
      </c>
      <c r="E19" s="5" t="s">
        <v>377</v>
      </c>
      <c r="F19" s="2" t="s">
        <v>378</v>
      </c>
      <c r="G19" s="2" t="s">
        <v>378</v>
      </c>
      <c r="H19" s="4">
        <v>42834</v>
      </c>
      <c r="I19" s="2" t="s">
        <v>82</v>
      </c>
      <c r="J19" s="2" t="s">
        <v>21</v>
      </c>
      <c r="K19" s="2" t="s">
        <v>44</v>
      </c>
      <c r="L19" s="2" t="s">
        <v>45</v>
      </c>
      <c r="M19" s="2" t="s">
        <v>45</v>
      </c>
      <c r="N19" s="2">
        <v>1</v>
      </c>
      <c r="O19" s="2" t="s">
        <v>45</v>
      </c>
      <c r="P19" s="2" t="s">
        <v>475</v>
      </c>
      <c r="Q19" s="5" t="s">
        <v>472</v>
      </c>
      <c r="R19" s="5" t="s">
        <v>473</v>
      </c>
      <c r="S19" s="5" t="s">
        <v>474</v>
      </c>
      <c r="T19" s="5" t="s">
        <v>471</v>
      </c>
      <c r="U19" s="2" t="s">
        <v>33</v>
      </c>
      <c r="V19" s="2" t="s">
        <v>59</v>
      </c>
      <c r="W19" s="2" t="s">
        <v>56</v>
      </c>
      <c r="X19" s="2" t="s">
        <v>93</v>
      </c>
      <c r="Y19" s="2" t="s">
        <v>83</v>
      </c>
      <c r="Z19" s="2" t="s">
        <v>65</v>
      </c>
      <c r="AA19" s="5" t="s">
        <v>2508</v>
      </c>
      <c r="AB19" s="5">
        <v>24.16</v>
      </c>
      <c r="AC19" s="10">
        <v>0.35</v>
      </c>
      <c r="AD19" s="5" t="s">
        <v>43</v>
      </c>
      <c r="AE19" s="2" t="s">
        <v>43</v>
      </c>
      <c r="AF19" s="5" t="s">
        <v>43</v>
      </c>
      <c r="AG19" s="2" t="s">
        <v>43</v>
      </c>
      <c r="AH19" s="2" t="s">
        <v>43</v>
      </c>
      <c r="AI19" s="2" t="s">
        <v>43</v>
      </c>
      <c r="AJ19" s="2" t="s">
        <v>43</v>
      </c>
      <c r="AK19" s="2">
        <v>1820</v>
      </c>
      <c r="AL19" s="2">
        <v>1870</v>
      </c>
      <c r="AM19" s="2" t="s">
        <v>2421</v>
      </c>
      <c r="AN19" s="2" t="s">
        <v>476</v>
      </c>
    </row>
    <row r="20" spans="1:40" ht="79.2" x14ac:dyDescent="0.3">
      <c r="A20" s="2">
        <v>9519</v>
      </c>
      <c r="B20" s="2" t="s">
        <v>2522</v>
      </c>
      <c r="C20" s="2" t="s">
        <v>43</v>
      </c>
      <c r="D20" s="5" t="s">
        <v>376</v>
      </c>
      <c r="E20" s="5" t="s">
        <v>377</v>
      </c>
      <c r="F20" s="2" t="s">
        <v>378</v>
      </c>
      <c r="G20" s="2" t="s">
        <v>378</v>
      </c>
      <c r="H20" s="4">
        <v>42835</v>
      </c>
      <c r="I20" s="2" t="s">
        <v>82</v>
      </c>
      <c r="J20" s="2" t="s">
        <v>21</v>
      </c>
      <c r="K20" s="2" t="s">
        <v>45</v>
      </c>
      <c r="L20" s="2" t="s">
        <v>45</v>
      </c>
      <c r="M20" s="2" t="s">
        <v>45</v>
      </c>
      <c r="N20" s="2">
        <v>1</v>
      </c>
      <c r="O20" s="2" t="s">
        <v>45</v>
      </c>
      <c r="P20" s="2" t="s">
        <v>2532</v>
      </c>
      <c r="Q20" s="5" t="s">
        <v>477</v>
      </c>
      <c r="R20" s="5" t="s">
        <v>478</v>
      </c>
      <c r="S20" s="5" t="s">
        <v>479</v>
      </c>
      <c r="T20" s="5" t="s">
        <v>428</v>
      </c>
      <c r="U20" s="2" t="s">
        <v>33</v>
      </c>
      <c r="V20" s="2" t="s">
        <v>54</v>
      </c>
      <c r="W20" s="2" t="s">
        <v>62</v>
      </c>
      <c r="X20" s="2" t="s">
        <v>48</v>
      </c>
      <c r="Y20" s="2" t="s">
        <v>48</v>
      </c>
      <c r="Z20" s="2" t="s">
        <v>48</v>
      </c>
      <c r="AA20" s="5" t="s">
        <v>43</v>
      </c>
      <c r="AB20" s="5" t="s">
        <v>43</v>
      </c>
      <c r="AC20" s="2" t="s">
        <v>43</v>
      </c>
      <c r="AD20" s="5" t="s">
        <v>43</v>
      </c>
      <c r="AE20" s="2" t="s">
        <v>43</v>
      </c>
      <c r="AF20" s="5" t="s">
        <v>43</v>
      </c>
      <c r="AG20" s="2" t="s">
        <v>43</v>
      </c>
      <c r="AH20" s="2" t="s">
        <v>43</v>
      </c>
      <c r="AI20" s="2" t="s">
        <v>43</v>
      </c>
      <c r="AJ20" s="2" t="s">
        <v>43</v>
      </c>
      <c r="AK20" s="2">
        <v>1870</v>
      </c>
      <c r="AM20" s="2" t="s">
        <v>4117</v>
      </c>
      <c r="AN20" s="2" t="s">
        <v>4113</v>
      </c>
    </row>
    <row r="21" spans="1:40" ht="26.4" x14ac:dyDescent="0.3">
      <c r="A21" s="2">
        <v>9520</v>
      </c>
      <c r="B21" s="2" t="s">
        <v>2522</v>
      </c>
      <c r="C21" s="2" t="s">
        <v>43</v>
      </c>
      <c r="D21" s="5" t="s">
        <v>376</v>
      </c>
      <c r="E21" s="5" t="s">
        <v>377</v>
      </c>
      <c r="F21" s="2" t="s">
        <v>378</v>
      </c>
      <c r="G21" s="2" t="s">
        <v>378</v>
      </c>
      <c r="H21" s="4">
        <v>42835</v>
      </c>
      <c r="I21" s="2" t="s">
        <v>82</v>
      </c>
      <c r="J21" s="2" t="s">
        <v>21</v>
      </c>
      <c r="K21" s="2" t="s">
        <v>45</v>
      </c>
      <c r="L21" s="2" t="s">
        <v>45</v>
      </c>
      <c r="M21" s="2" t="s">
        <v>45</v>
      </c>
      <c r="N21" s="2">
        <v>1</v>
      </c>
      <c r="O21" s="2" t="s">
        <v>45</v>
      </c>
      <c r="P21" s="2" t="s">
        <v>480</v>
      </c>
      <c r="Q21" s="5" t="s">
        <v>481</v>
      </c>
      <c r="R21" s="5" t="s">
        <v>482</v>
      </c>
      <c r="S21" s="5" t="s">
        <v>483</v>
      </c>
      <c r="T21" s="5" t="s">
        <v>155</v>
      </c>
      <c r="U21" s="2" t="s">
        <v>33</v>
      </c>
      <c r="V21" s="2" t="s">
        <v>90</v>
      </c>
      <c r="W21" s="2" t="s">
        <v>62</v>
      </c>
      <c r="X21" s="2" t="s">
        <v>47</v>
      </c>
      <c r="Y21" s="2" t="s">
        <v>48</v>
      </c>
      <c r="Z21" s="2" t="s">
        <v>65</v>
      </c>
      <c r="AA21" s="5" t="s">
        <v>43</v>
      </c>
      <c r="AB21" s="5" t="s">
        <v>43</v>
      </c>
      <c r="AC21" s="2" t="s">
        <v>43</v>
      </c>
      <c r="AD21" s="5" t="s">
        <v>43</v>
      </c>
      <c r="AE21" s="2" t="s">
        <v>43</v>
      </c>
      <c r="AF21" s="5" t="s">
        <v>43</v>
      </c>
      <c r="AG21" s="2" t="s">
        <v>43</v>
      </c>
      <c r="AH21" s="2" t="s">
        <v>43</v>
      </c>
      <c r="AI21" s="2" t="s">
        <v>43</v>
      </c>
      <c r="AJ21" s="2" t="s">
        <v>43</v>
      </c>
    </row>
    <row r="22" spans="1:40" ht="92.4" x14ac:dyDescent="0.3">
      <c r="A22" s="2">
        <v>9521</v>
      </c>
      <c r="B22" s="2" t="s">
        <v>2522</v>
      </c>
      <c r="C22" s="43" t="s">
        <v>4349</v>
      </c>
      <c r="D22" s="5" t="s">
        <v>376</v>
      </c>
      <c r="E22" s="5" t="s">
        <v>377</v>
      </c>
      <c r="F22" s="2" t="s">
        <v>378</v>
      </c>
      <c r="G22" s="2" t="s">
        <v>378</v>
      </c>
      <c r="H22" s="4">
        <v>42835</v>
      </c>
      <c r="I22" s="2" t="s">
        <v>82</v>
      </c>
      <c r="J22" s="2" t="s">
        <v>21</v>
      </c>
      <c r="K22" s="2" t="s">
        <v>44</v>
      </c>
      <c r="L22" s="2" t="s">
        <v>45</v>
      </c>
      <c r="M22" s="2" t="s">
        <v>45</v>
      </c>
      <c r="N22" s="2">
        <v>1</v>
      </c>
      <c r="O22" s="2" t="s">
        <v>45</v>
      </c>
      <c r="P22" s="2" t="s">
        <v>2533</v>
      </c>
      <c r="Q22" s="5" t="s">
        <v>484</v>
      </c>
      <c r="R22" s="5" t="s">
        <v>485</v>
      </c>
      <c r="S22" s="5" t="s">
        <v>486</v>
      </c>
      <c r="T22" s="5" t="s">
        <v>487</v>
      </c>
      <c r="U22" s="2" t="s">
        <v>33</v>
      </c>
      <c r="V22" s="2" t="s">
        <v>63</v>
      </c>
      <c r="W22" s="2" t="s">
        <v>74</v>
      </c>
      <c r="X22" s="2" t="s">
        <v>93</v>
      </c>
      <c r="Y22" s="2" t="s">
        <v>83</v>
      </c>
      <c r="Z22" s="2" t="s">
        <v>2575</v>
      </c>
      <c r="AA22" s="5" t="s">
        <v>2508</v>
      </c>
      <c r="AB22" s="5">
        <v>28.69</v>
      </c>
      <c r="AC22" s="10">
        <v>0.15</v>
      </c>
      <c r="AD22" s="5" t="s">
        <v>43</v>
      </c>
      <c r="AE22" s="2" t="s">
        <v>43</v>
      </c>
      <c r="AF22" s="5" t="s">
        <v>43</v>
      </c>
      <c r="AG22" s="2" t="s">
        <v>43</v>
      </c>
      <c r="AH22" s="2" t="s">
        <v>43</v>
      </c>
      <c r="AI22" s="2" t="s">
        <v>43</v>
      </c>
      <c r="AJ22" s="2" t="s">
        <v>43</v>
      </c>
      <c r="AK22" s="2">
        <v>1840</v>
      </c>
      <c r="AL22" s="2">
        <v>1890</v>
      </c>
      <c r="AM22" s="2" t="s">
        <v>3847</v>
      </c>
      <c r="AN22" s="11" t="s">
        <v>383</v>
      </c>
    </row>
    <row r="23" spans="1:40" ht="39.6" x14ac:dyDescent="0.3">
      <c r="A23" s="2">
        <v>9522</v>
      </c>
      <c r="B23" s="2" t="s">
        <v>2522</v>
      </c>
      <c r="C23" s="43" t="s">
        <v>4350</v>
      </c>
      <c r="D23" s="5" t="s">
        <v>376</v>
      </c>
      <c r="E23" s="5" t="s">
        <v>377</v>
      </c>
      <c r="F23" s="2" t="s">
        <v>378</v>
      </c>
      <c r="G23" s="2" t="s">
        <v>378</v>
      </c>
      <c r="H23" s="4">
        <v>42835</v>
      </c>
      <c r="I23" s="2" t="s">
        <v>82</v>
      </c>
      <c r="J23" s="2" t="s">
        <v>21</v>
      </c>
      <c r="K23" s="2" t="s">
        <v>44</v>
      </c>
      <c r="L23" s="2" t="s">
        <v>45</v>
      </c>
      <c r="M23" s="2" t="s">
        <v>45</v>
      </c>
      <c r="N23" s="2">
        <v>1</v>
      </c>
      <c r="O23" s="2" t="s">
        <v>45</v>
      </c>
      <c r="P23" s="2" t="s">
        <v>2534</v>
      </c>
      <c r="Q23" s="5" t="s">
        <v>488</v>
      </c>
      <c r="R23" s="5" t="s">
        <v>489</v>
      </c>
      <c r="S23" s="5" t="s">
        <v>491</v>
      </c>
      <c r="T23" s="5" t="s">
        <v>490</v>
      </c>
      <c r="U23" s="2" t="s">
        <v>33</v>
      </c>
      <c r="V23" s="2" t="s">
        <v>59</v>
      </c>
      <c r="W23" s="2" t="s">
        <v>74</v>
      </c>
      <c r="X23" s="2" t="s">
        <v>47</v>
      </c>
      <c r="Y23" s="2" t="s">
        <v>83</v>
      </c>
      <c r="Z23" s="2" t="s">
        <v>2510</v>
      </c>
      <c r="AA23" s="5" t="s">
        <v>2508</v>
      </c>
      <c r="AB23" s="5">
        <v>17.84</v>
      </c>
      <c r="AC23" s="10">
        <v>0.1</v>
      </c>
      <c r="AD23" s="5" t="s">
        <v>43</v>
      </c>
      <c r="AE23" s="2" t="s">
        <v>43</v>
      </c>
      <c r="AF23" s="5" t="s">
        <v>43</v>
      </c>
      <c r="AG23" s="2" t="s">
        <v>43</v>
      </c>
      <c r="AH23" s="2" t="s">
        <v>43</v>
      </c>
      <c r="AI23" s="2" t="s">
        <v>43</v>
      </c>
      <c r="AJ23" s="2" t="s">
        <v>43</v>
      </c>
    </row>
    <row r="24" spans="1:40" ht="26.4" x14ac:dyDescent="0.3">
      <c r="A24" s="2">
        <v>9523</v>
      </c>
      <c r="B24" s="2" t="s">
        <v>2522</v>
      </c>
      <c r="C24" s="43" t="s">
        <v>4351</v>
      </c>
      <c r="D24" s="5" t="s">
        <v>376</v>
      </c>
      <c r="E24" s="5" t="s">
        <v>377</v>
      </c>
      <c r="F24" s="2" t="s">
        <v>378</v>
      </c>
      <c r="G24" s="2" t="s">
        <v>378</v>
      </c>
      <c r="H24" s="4">
        <v>42835</v>
      </c>
      <c r="I24" s="2" t="s">
        <v>82</v>
      </c>
      <c r="J24" s="2" t="s">
        <v>21</v>
      </c>
      <c r="K24" s="2" t="s">
        <v>45</v>
      </c>
      <c r="L24" s="2" t="s">
        <v>45</v>
      </c>
      <c r="M24" s="2" t="s">
        <v>45</v>
      </c>
      <c r="N24" s="2">
        <v>1</v>
      </c>
      <c r="O24" s="2" t="s">
        <v>45</v>
      </c>
      <c r="P24" s="2" t="s">
        <v>496</v>
      </c>
      <c r="Q24" s="5" t="s">
        <v>492</v>
      </c>
      <c r="R24" s="5" t="s">
        <v>493</v>
      </c>
      <c r="S24" s="5" t="s">
        <v>494</v>
      </c>
      <c r="T24" s="5" t="s">
        <v>495</v>
      </c>
      <c r="U24" s="2" t="s">
        <v>33</v>
      </c>
      <c r="V24" s="2" t="s">
        <v>52</v>
      </c>
      <c r="W24" s="2" t="s">
        <v>62</v>
      </c>
      <c r="X24" s="2" t="s">
        <v>47</v>
      </c>
      <c r="Y24" s="2" t="s">
        <v>48</v>
      </c>
      <c r="Z24" s="2" t="s">
        <v>65</v>
      </c>
      <c r="AA24" s="5" t="s">
        <v>43</v>
      </c>
      <c r="AB24" s="5" t="s">
        <v>43</v>
      </c>
      <c r="AC24" s="2" t="s">
        <v>43</v>
      </c>
      <c r="AD24" s="5" t="s">
        <v>43</v>
      </c>
      <c r="AE24" s="2" t="s">
        <v>43</v>
      </c>
      <c r="AF24" s="5" t="s">
        <v>43</v>
      </c>
      <c r="AG24" s="2" t="s">
        <v>43</v>
      </c>
      <c r="AH24" s="2" t="s">
        <v>43</v>
      </c>
      <c r="AI24" s="2" t="s">
        <v>43</v>
      </c>
      <c r="AJ24" s="2" t="s">
        <v>43</v>
      </c>
    </row>
    <row r="25" spans="1:40" ht="66" x14ac:dyDescent="0.3">
      <c r="A25" s="2">
        <v>9524</v>
      </c>
      <c r="B25" s="2" t="s">
        <v>2522</v>
      </c>
      <c r="C25" s="2" t="s">
        <v>43</v>
      </c>
      <c r="D25" s="5" t="s">
        <v>376</v>
      </c>
      <c r="E25" s="5" t="s">
        <v>377</v>
      </c>
      <c r="F25" s="2" t="s">
        <v>378</v>
      </c>
      <c r="G25" s="2" t="s">
        <v>378</v>
      </c>
      <c r="H25" s="4">
        <v>42835</v>
      </c>
      <c r="I25" s="2" t="s">
        <v>82</v>
      </c>
      <c r="J25" s="2" t="s">
        <v>21</v>
      </c>
      <c r="K25" s="2" t="s">
        <v>45</v>
      </c>
      <c r="L25" s="2" t="s">
        <v>45</v>
      </c>
      <c r="M25" s="2" t="s">
        <v>45</v>
      </c>
      <c r="N25" s="2">
        <v>1</v>
      </c>
      <c r="O25" s="2" t="s">
        <v>45</v>
      </c>
      <c r="P25" s="2" t="s">
        <v>497</v>
      </c>
      <c r="Q25" s="5" t="s">
        <v>498</v>
      </c>
      <c r="R25" s="5" t="s">
        <v>499</v>
      </c>
      <c r="S25" s="5" t="s">
        <v>500</v>
      </c>
      <c r="T25" s="5" t="s">
        <v>490</v>
      </c>
      <c r="U25" s="2" t="s">
        <v>33</v>
      </c>
      <c r="V25" s="2" t="s">
        <v>46</v>
      </c>
      <c r="W25" s="2" t="s">
        <v>62</v>
      </c>
      <c r="X25" s="2" t="s">
        <v>47</v>
      </c>
      <c r="Y25" s="2" t="s">
        <v>48</v>
      </c>
      <c r="Z25" s="2" t="s">
        <v>65</v>
      </c>
      <c r="AA25" s="5" t="s">
        <v>43</v>
      </c>
      <c r="AB25" s="5" t="s">
        <v>43</v>
      </c>
      <c r="AC25" s="2" t="s">
        <v>43</v>
      </c>
      <c r="AD25" s="5" t="s">
        <v>43</v>
      </c>
      <c r="AE25" s="2" t="s">
        <v>43</v>
      </c>
      <c r="AF25" s="5" t="s">
        <v>43</v>
      </c>
      <c r="AG25" s="2" t="s">
        <v>43</v>
      </c>
      <c r="AH25" s="2" t="s">
        <v>43</v>
      </c>
      <c r="AI25" s="2" t="s">
        <v>43</v>
      </c>
      <c r="AJ25" s="2" t="s">
        <v>43</v>
      </c>
    </row>
    <row r="26" spans="1:40" ht="330" x14ac:dyDescent="0.3">
      <c r="A26" s="2">
        <v>9525</v>
      </c>
      <c r="B26" s="2" t="s">
        <v>2522</v>
      </c>
      <c r="C26" s="43" t="s">
        <v>4352</v>
      </c>
      <c r="D26" s="5" t="s">
        <v>376</v>
      </c>
      <c r="E26" s="5" t="s">
        <v>377</v>
      </c>
      <c r="F26" s="2" t="s">
        <v>378</v>
      </c>
      <c r="G26" s="2" t="s">
        <v>378</v>
      </c>
      <c r="H26" s="4">
        <v>42834</v>
      </c>
      <c r="I26" s="2" t="s">
        <v>82</v>
      </c>
      <c r="J26" s="2" t="s">
        <v>21</v>
      </c>
      <c r="K26" s="2" t="s">
        <v>44</v>
      </c>
      <c r="L26" s="2" t="s">
        <v>45</v>
      </c>
      <c r="M26" s="2" t="s">
        <v>45</v>
      </c>
      <c r="N26" s="2">
        <v>1</v>
      </c>
      <c r="O26" s="2" t="s">
        <v>44</v>
      </c>
      <c r="P26" s="2" t="s">
        <v>2535</v>
      </c>
      <c r="Q26" s="5" t="s">
        <v>460</v>
      </c>
      <c r="R26" s="5" t="s">
        <v>459</v>
      </c>
      <c r="S26" s="5" t="s">
        <v>461</v>
      </c>
      <c r="T26" s="5" t="s">
        <v>462</v>
      </c>
      <c r="U26" s="2" t="s">
        <v>463</v>
      </c>
      <c r="V26" s="2" t="s">
        <v>464</v>
      </c>
      <c r="W26" s="2" t="s">
        <v>465</v>
      </c>
      <c r="X26" s="2" t="s">
        <v>47</v>
      </c>
      <c r="Y26" s="2" t="s">
        <v>466</v>
      </c>
      <c r="Z26" s="2" t="s">
        <v>1217</v>
      </c>
      <c r="AA26" s="5">
        <v>30.58</v>
      </c>
      <c r="AB26" s="5" t="s">
        <v>2536</v>
      </c>
      <c r="AC26" s="10">
        <v>1</v>
      </c>
      <c r="AD26" s="5">
        <v>2.66</v>
      </c>
      <c r="AE26" s="2" t="s">
        <v>345</v>
      </c>
      <c r="AF26" s="5">
        <v>19.75</v>
      </c>
      <c r="AG26" s="2" t="s">
        <v>501</v>
      </c>
      <c r="AH26" s="2" t="s">
        <v>467</v>
      </c>
      <c r="AI26" s="2" t="s">
        <v>45</v>
      </c>
      <c r="AJ26" s="2" t="s">
        <v>45</v>
      </c>
      <c r="AK26" s="2">
        <v>1920</v>
      </c>
      <c r="AL26" s="2">
        <v>1940</v>
      </c>
      <c r="AM26" s="2" t="s">
        <v>1072</v>
      </c>
      <c r="AN26" s="2" t="s">
        <v>1165</v>
      </c>
    </row>
    <row r="27" spans="1:40" ht="26.4" x14ac:dyDescent="0.3">
      <c r="A27" s="2">
        <v>9526</v>
      </c>
      <c r="B27" s="2" t="s">
        <v>2522</v>
      </c>
      <c r="C27" s="2" t="s">
        <v>43</v>
      </c>
      <c r="D27" s="5" t="s">
        <v>376</v>
      </c>
      <c r="E27" s="5" t="s">
        <v>377</v>
      </c>
      <c r="F27" s="2" t="s">
        <v>502</v>
      </c>
      <c r="G27" s="5" t="s">
        <v>503</v>
      </c>
      <c r="H27" s="4">
        <v>42837</v>
      </c>
      <c r="I27" s="2" t="s">
        <v>82</v>
      </c>
      <c r="J27" s="2" t="s">
        <v>21</v>
      </c>
      <c r="K27" s="2" t="s">
        <v>45</v>
      </c>
      <c r="L27" s="2" t="s">
        <v>45</v>
      </c>
      <c r="M27" s="2" t="s">
        <v>45</v>
      </c>
      <c r="N27" s="2">
        <v>1</v>
      </c>
      <c r="O27" s="2" t="s">
        <v>45</v>
      </c>
      <c r="P27" s="2" t="s">
        <v>2550</v>
      </c>
      <c r="Q27" s="5" t="s">
        <v>504</v>
      </c>
      <c r="R27" s="5" t="s">
        <v>505</v>
      </c>
      <c r="S27" s="5" t="s">
        <v>506</v>
      </c>
      <c r="T27" s="5" t="s">
        <v>507</v>
      </c>
      <c r="U27" s="2" t="s">
        <v>33</v>
      </c>
      <c r="V27" s="2" t="s">
        <v>90</v>
      </c>
      <c r="W27" s="2" t="s">
        <v>62</v>
      </c>
      <c r="X27" s="2" t="s">
        <v>47</v>
      </c>
      <c r="Y27" s="2" t="s">
        <v>48</v>
      </c>
      <c r="Z27" s="2" t="s">
        <v>65</v>
      </c>
      <c r="AA27" s="5" t="s">
        <v>43</v>
      </c>
      <c r="AB27" s="5" t="s">
        <v>43</v>
      </c>
      <c r="AC27" s="2" t="s">
        <v>43</v>
      </c>
      <c r="AD27" s="5" t="s">
        <v>43</v>
      </c>
      <c r="AE27" s="2" t="s">
        <v>45</v>
      </c>
      <c r="AF27" s="5" t="s">
        <v>43</v>
      </c>
      <c r="AG27" s="2" t="s">
        <v>43</v>
      </c>
      <c r="AH27" s="2" t="s">
        <v>43</v>
      </c>
      <c r="AI27" s="2" t="s">
        <v>43</v>
      </c>
      <c r="AJ27" s="2" t="s">
        <v>43</v>
      </c>
    </row>
    <row r="28" spans="1:40" ht="66" x14ac:dyDescent="0.3">
      <c r="A28" s="2">
        <v>9527</v>
      </c>
      <c r="B28" s="2" t="s">
        <v>2552</v>
      </c>
      <c r="C28" s="43" t="s">
        <v>4353</v>
      </c>
      <c r="D28" s="5" t="s">
        <v>376</v>
      </c>
      <c r="E28" s="5" t="s">
        <v>377</v>
      </c>
      <c r="F28" s="2" t="s">
        <v>502</v>
      </c>
      <c r="G28" s="5" t="s">
        <v>503</v>
      </c>
      <c r="H28" s="4">
        <v>42837</v>
      </c>
      <c r="I28" s="2" t="s">
        <v>82</v>
      </c>
      <c r="J28" s="2" t="s">
        <v>21</v>
      </c>
      <c r="K28" s="2" t="s">
        <v>44</v>
      </c>
      <c r="L28" s="2" t="s">
        <v>45</v>
      </c>
      <c r="M28" s="2" t="s">
        <v>45</v>
      </c>
      <c r="N28" s="2">
        <v>1</v>
      </c>
      <c r="O28" s="2" t="s">
        <v>44</v>
      </c>
      <c r="P28" s="2" t="s">
        <v>2551</v>
      </c>
      <c r="Q28" s="5" t="s">
        <v>508</v>
      </c>
      <c r="R28" s="5" t="s">
        <v>509</v>
      </c>
      <c r="S28" s="5" t="s">
        <v>510</v>
      </c>
      <c r="T28" s="5" t="s">
        <v>507</v>
      </c>
      <c r="U28" s="2" t="s">
        <v>33</v>
      </c>
      <c r="V28" s="2" t="s">
        <v>920</v>
      </c>
      <c r="W28" s="2" t="s">
        <v>62</v>
      </c>
      <c r="X28" s="2" t="s">
        <v>47</v>
      </c>
      <c r="Y28" s="2" t="s">
        <v>80</v>
      </c>
      <c r="Z28" s="2" t="s">
        <v>65</v>
      </c>
      <c r="AA28" s="5" t="s">
        <v>43</v>
      </c>
      <c r="AB28" s="5" t="s">
        <v>43</v>
      </c>
      <c r="AC28" s="2" t="s">
        <v>43</v>
      </c>
      <c r="AD28" s="5" t="s">
        <v>43</v>
      </c>
      <c r="AE28" s="2" t="s">
        <v>45</v>
      </c>
      <c r="AF28" s="5" t="s">
        <v>43</v>
      </c>
      <c r="AG28" s="2" t="s">
        <v>43</v>
      </c>
      <c r="AH28" s="2" t="s">
        <v>43</v>
      </c>
      <c r="AI28" s="2" t="s">
        <v>43</v>
      </c>
      <c r="AJ28" s="2" t="s">
        <v>43</v>
      </c>
      <c r="AK28" s="25">
        <v>1860</v>
      </c>
      <c r="AL28" s="25">
        <v>1929</v>
      </c>
      <c r="AM28" s="25" t="s">
        <v>2730</v>
      </c>
      <c r="AN28" s="25" t="s">
        <v>511</v>
      </c>
    </row>
    <row r="29" spans="1:40" ht="250.8" x14ac:dyDescent="0.3">
      <c r="A29" s="2">
        <v>9528</v>
      </c>
      <c r="B29" s="2" t="s">
        <v>2522</v>
      </c>
      <c r="C29" s="2" t="s">
        <v>43</v>
      </c>
      <c r="D29" s="5" t="s">
        <v>376</v>
      </c>
      <c r="E29" s="5" t="s">
        <v>377</v>
      </c>
      <c r="F29" s="2" t="s">
        <v>502</v>
      </c>
      <c r="G29" s="5" t="s">
        <v>503</v>
      </c>
      <c r="H29" s="4">
        <v>42837</v>
      </c>
      <c r="I29" s="2" t="s">
        <v>82</v>
      </c>
      <c r="J29" s="2" t="s">
        <v>21</v>
      </c>
      <c r="K29" s="2" t="s">
        <v>44</v>
      </c>
      <c r="L29" s="2" t="s">
        <v>45</v>
      </c>
      <c r="M29" s="2" t="s">
        <v>45</v>
      </c>
      <c r="N29" s="2">
        <v>1</v>
      </c>
      <c r="O29" s="2" t="s">
        <v>45</v>
      </c>
      <c r="P29" s="2" t="s">
        <v>89</v>
      </c>
      <c r="Q29" s="5" t="s">
        <v>513</v>
      </c>
      <c r="R29" s="5" t="s">
        <v>514</v>
      </c>
      <c r="S29" s="5" t="s">
        <v>512</v>
      </c>
      <c r="T29" s="5" t="s">
        <v>219</v>
      </c>
      <c r="U29" s="2" t="s">
        <v>33</v>
      </c>
      <c r="V29" s="2" t="s">
        <v>54</v>
      </c>
      <c r="W29" s="2" t="s">
        <v>55</v>
      </c>
      <c r="X29" s="2" t="s">
        <v>61</v>
      </c>
      <c r="Y29" s="2" t="s">
        <v>61</v>
      </c>
      <c r="Z29" s="2" t="s">
        <v>71</v>
      </c>
      <c r="AA29" s="5" t="s">
        <v>43</v>
      </c>
      <c r="AB29" s="5" t="s">
        <v>43</v>
      </c>
      <c r="AC29" s="2" t="s">
        <v>43</v>
      </c>
      <c r="AD29" s="5" t="s">
        <v>43</v>
      </c>
      <c r="AE29" s="2" t="s">
        <v>43</v>
      </c>
      <c r="AF29" s="5" t="s">
        <v>43</v>
      </c>
      <c r="AG29" s="2" t="s">
        <v>43</v>
      </c>
      <c r="AH29" s="2" t="s">
        <v>43</v>
      </c>
      <c r="AI29" s="2" t="s">
        <v>43</v>
      </c>
      <c r="AJ29" s="2" t="s">
        <v>43</v>
      </c>
      <c r="AL29" s="2" t="s">
        <v>69</v>
      </c>
      <c r="AM29" s="2" t="s">
        <v>4146</v>
      </c>
      <c r="AN29" s="2" t="s">
        <v>515</v>
      </c>
    </row>
    <row r="30" spans="1:40" ht="79.2" x14ac:dyDescent="0.3">
      <c r="A30" s="2">
        <v>9529</v>
      </c>
      <c r="B30" s="2" t="s">
        <v>2522</v>
      </c>
      <c r="C30" s="43" t="s">
        <v>4354</v>
      </c>
      <c r="D30" s="5" t="s">
        <v>376</v>
      </c>
      <c r="E30" s="5" t="s">
        <v>377</v>
      </c>
      <c r="F30" s="2" t="s">
        <v>502</v>
      </c>
      <c r="G30" s="5" t="s">
        <v>503</v>
      </c>
      <c r="H30" s="4">
        <v>42837</v>
      </c>
      <c r="I30" s="2" t="s">
        <v>82</v>
      </c>
      <c r="J30" s="2" t="s">
        <v>21</v>
      </c>
      <c r="K30" s="2" t="s">
        <v>44</v>
      </c>
      <c r="L30" s="2" t="s">
        <v>45</v>
      </c>
      <c r="M30" s="2" t="s">
        <v>45</v>
      </c>
      <c r="N30" s="2">
        <v>1</v>
      </c>
      <c r="O30" s="2" t="s">
        <v>44</v>
      </c>
      <c r="P30" s="2" t="s">
        <v>1841</v>
      </c>
      <c r="Q30" s="5" t="s">
        <v>517</v>
      </c>
      <c r="R30" s="5" t="s">
        <v>516</v>
      </c>
      <c r="S30" s="5" t="s">
        <v>518</v>
      </c>
      <c r="T30" s="5" t="s">
        <v>519</v>
      </c>
      <c r="U30" s="2" t="s">
        <v>33</v>
      </c>
      <c r="V30" s="2" t="s">
        <v>52</v>
      </c>
      <c r="W30" s="2" t="s">
        <v>62</v>
      </c>
      <c r="X30" s="2" t="s">
        <v>47</v>
      </c>
      <c r="Y30" s="2" t="s">
        <v>67</v>
      </c>
      <c r="Z30" s="2" t="s">
        <v>65</v>
      </c>
      <c r="AA30" s="5" t="s">
        <v>43</v>
      </c>
      <c r="AB30" s="5" t="s">
        <v>43</v>
      </c>
      <c r="AC30" s="2" t="s">
        <v>43</v>
      </c>
      <c r="AD30" s="5" t="s">
        <v>43</v>
      </c>
      <c r="AE30" s="2" t="s">
        <v>43</v>
      </c>
      <c r="AF30" s="5" t="s">
        <v>43</v>
      </c>
      <c r="AG30" s="2" t="s">
        <v>43</v>
      </c>
      <c r="AH30" s="2" t="s">
        <v>43</v>
      </c>
      <c r="AI30" s="2" t="s">
        <v>43</v>
      </c>
      <c r="AJ30" s="2" t="s">
        <v>43</v>
      </c>
      <c r="AK30" s="2">
        <v>1870</v>
      </c>
      <c r="AL30" s="2">
        <v>1930</v>
      </c>
      <c r="AM30" s="2" t="s">
        <v>349</v>
      </c>
      <c r="AN30" s="2" t="s">
        <v>1842</v>
      </c>
    </row>
    <row r="31" spans="1:40" ht="224.4" x14ac:dyDescent="0.3">
      <c r="A31" s="2">
        <v>9530</v>
      </c>
      <c r="B31" s="2" t="s">
        <v>2522</v>
      </c>
      <c r="C31" s="43" t="s">
        <v>4355</v>
      </c>
      <c r="D31" s="5" t="s">
        <v>376</v>
      </c>
      <c r="E31" s="5" t="s">
        <v>377</v>
      </c>
      <c r="F31" s="2" t="s">
        <v>502</v>
      </c>
      <c r="G31" s="5" t="s">
        <v>503</v>
      </c>
      <c r="H31" s="4">
        <v>42837</v>
      </c>
      <c r="I31" s="2" t="s">
        <v>82</v>
      </c>
      <c r="J31" s="2" t="s">
        <v>21</v>
      </c>
      <c r="K31" s="2" t="s">
        <v>44</v>
      </c>
      <c r="L31" s="2" t="s">
        <v>45</v>
      </c>
      <c r="M31" s="2" t="s">
        <v>45</v>
      </c>
      <c r="N31" s="2">
        <v>1</v>
      </c>
      <c r="O31" s="2" t="s">
        <v>45</v>
      </c>
      <c r="P31" s="2" t="s">
        <v>2553</v>
      </c>
      <c r="Q31" s="5" t="s">
        <v>520</v>
      </c>
      <c r="R31" s="5" t="s">
        <v>521</v>
      </c>
      <c r="S31" s="5" t="s">
        <v>522</v>
      </c>
      <c r="T31" s="5" t="s">
        <v>523</v>
      </c>
      <c r="U31" s="2" t="s">
        <v>33</v>
      </c>
      <c r="V31" s="2" t="s">
        <v>54</v>
      </c>
      <c r="W31" s="2" t="s">
        <v>57</v>
      </c>
      <c r="X31" s="2" t="s">
        <v>47</v>
      </c>
      <c r="Y31" s="2" t="s">
        <v>80</v>
      </c>
      <c r="Z31" s="2" t="s">
        <v>65</v>
      </c>
      <c r="AA31" s="5" t="s">
        <v>43</v>
      </c>
      <c r="AB31" s="5" t="s">
        <v>43</v>
      </c>
      <c r="AC31" s="2" t="s">
        <v>43</v>
      </c>
      <c r="AD31" s="5" t="s">
        <v>43</v>
      </c>
      <c r="AE31" s="2" t="s">
        <v>43</v>
      </c>
      <c r="AF31" s="5">
        <v>11.81</v>
      </c>
      <c r="AG31" s="2" t="s">
        <v>2087</v>
      </c>
      <c r="AH31" s="2" t="s">
        <v>53</v>
      </c>
      <c r="AI31" s="2" t="s">
        <v>45</v>
      </c>
      <c r="AJ31" s="2" t="s">
        <v>45</v>
      </c>
      <c r="AK31" s="2">
        <v>1885</v>
      </c>
      <c r="AL31" s="2">
        <v>1929</v>
      </c>
      <c r="AM31" s="2" t="s">
        <v>1735</v>
      </c>
      <c r="AN31" s="2" t="s">
        <v>2086</v>
      </c>
    </row>
    <row r="32" spans="1:40" ht="79.2" x14ac:dyDescent="0.3">
      <c r="A32" s="2">
        <v>9531</v>
      </c>
      <c r="B32" s="2" t="s">
        <v>2522</v>
      </c>
      <c r="C32" s="2" t="s">
        <v>43</v>
      </c>
      <c r="D32" s="5" t="s">
        <v>376</v>
      </c>
      <c r="E32" s="5" t="s">
        <v>377</v>
      </c>
      <c r="F32" s="2" t="s">
        <v>524</v>
      </c>
      <c r="G32" s="5" t="s">
        <v>531</v>
      </c>
      <c r="H32" s="4">
        <v>42838</v>
      </c>
      <c r="I32" s="2" t="s">
        <v>82</v>
      </c>
      <c r="J32" s="2" t="s">
        <v>21</v>
      </c>
      <c r="K32" s="2" t="s">
        <v>45</v>
      </c>
      <c r="L32" s="2" t="s">
        <v>45</v>
      </c>
      <c r="M32" s="2" t="s">
        <v>45</v>
      </c>
      <c r="N32" s="2">
        <v>1</v>
      </c>
      <c r="O32" s="2" t="s">
        <v>45</v>
      </c>
      <c r="P32" s="2" t="s">
        <v>2556</v>
      </c>
      <c r="Q32" s="5" t="s">
        <v>525</v>
      </c>
      <c r="R32" s="5" t="s">
        <v>526</v>
      </c>
      <c r="S32" s="5" t="s">
        <v>204</v>
      </c>
      <c r="T32" s="5" t="s">
        <v>126</v>
      </c>
      <c r="U32" s="2" t="s">
        <v>33</v>
      </c>
      <c r="V32" s="2" t="s">
        <v>54</v>
      </c>
      <c r="W32" s="2" t="s">
        <v>62</v>
      </c>
      <c r="X32" s="2" t="s">
        <v>186</v>
      </c>
      <c r="Y32" s="2" t="s">
        <v>48</v>
      </c>
      <c r="Z32" s="2" t="s">
        <v>65</v>
      </c>
      <c r="AA32" s="5" t="s">
        <v>43</v>
      </c>
      <c r="AB32" s="5" t="s">
        <v>43</v>
      </c>
      <c r="AC32" s="2" t="s">
        <v>43</v>
      </c>
      <c r="AD32" s="5" t="s">
        <v>43</v>
      </c>
      <c r="AE32" s="2" t="s">
        <v>43</v>
      </c>
      <c r="AF32" s="5" t="s">
        <v>43</v>
      </c>
      <c r="AG32" s="2" t="s">
        <v>43</v>
      </c>
      <c r="AH32" s="2" t="s">
        <v>43</v>
      </c>
      <c r="AI32" s="2" t="s">
        <v>43</v>
      </c>
      <c r="AJ32" s="2" t="s">
        <v>43</v>
      </c>
      <c r="AK32" s="2">
        <v>1870</v>
      </c>
      <c r="AM32" s="2" t="s">
        <v>4117</v>
      </c>
      <c r="AN32" s="2" t="s">
        <v>4113</v>
      </c>
    </row>
    <row r="33" spans="1:40" ht="79.2" x14ac:dyDescent="0.3">
      <c r="A33" s="2">
        <v>9532</v>
      </c>
      <c r="B33" s="2" t="s">
        <v>2522</v>
      </c>
      <c r="C33" s="2" t="s">
        <v>43</v>
      </c>
      <c r="D33" s="5" t="s">
        <v>376</v>
      </c>
      <c r="E33" s="5" t="s">
        <v>377</v>
      </c>
      <c r="F33" s="2" t="s">
        <v>524</v>
      </c>
      <c r="G33" s="5" t="s">
        <v>531</v>
      </c>
      <c r="H33" s="4">
        <v>42838</v>
      </c>
      <c r="I33" s="2" t="s">
        <v>82</v>
      </c>
      <c r="J33" s="2" t="s">
        <v>21</v>
      </c>
      <c r="K33" s="2" t="s">
        <v>44</v>
      </c>
      <c r="L33" s="2" t="s">
        <v>45</v>
      </c>
      <c r="M33" s="2" t="s">
        <v>45</v>
      </c>
      <c r="N33" s="2">
        <v>1</v>
      </c>
      <c r="O33" s="2" t="s">
        <v>45</v>
      </c>
      <c r="P33" s="2" t="s">
        <v>2555</v>
      </c>
      <c r="Q33" s="5" t="s">
        <v>527</v>
      </c>
      <c r="R33" s="5" t="s">
        <v>528</v>
      </c>
      <c r="S33" s="5" t="s">
        <v>529</v>
      </c>
      <c r="T33" s="5" t="s">
        <v>530</v>
      </c>
      <c r="U33" s="2" t="s">
        <v>33</v>
      </c>
      <c r="V33" s="2" t="s">
        <v>54</v>
      </c>
      <c r="W33" s="2" t="s">
        <v>62</v>
      </c>
      <c r="X33" s="2" t="s">
        <v>47</v>
      </c>
      <c r="Y33" s="2" t="s">
        <v>1046</v>
      </c>
      <c r="Z33" s="2" t="s">
        <v>65</v>
      </c>
      <c r="AA33" s="5" t="s">
        <v>43</v>
      </c>
      <c r="AB33" s="5" t="s">
        <v>43</v>
      </c>
      <c r="AC33" s="2" t="s">
        <v>43</v>
      </c>
      <c r="AD33" s="5" t="s">
        <v>43</v>
      </c>
      <c r="AE33" s="2" t="s">
        <v>43</v>
      </c>
      <c r="AF33" s="5" t="s">
        <v>43</v>
      </c>
      <c r="AG33" s="2" t="s">
        <v>43</v>
      </c>
      <c r="AH33" s="2" t="s">
        <v>43</v>
      </c>
      <c r="AI33" s="2" t="s">
        <v>43</v>
      </c>
      <c r="AJ33" s="2" t="s">
        <v>43</v>
      </c>
      <c r="AK33" s="2">
        <v>1870</v>
      </c>
      <c r="AM33" s="2" t="s">
        <v>4117</v>
      </c>
      <c r="AN33" s="2" t="s">
        <v>4113</v>
      </c>
    </row>
    <row r="34" spans="1:40" ht="66" x14ac:dyDescent="0.3">
      <c r="A34" s="2">
        <v>9533</v>
      </c>
      <c r="B34" s="2" t="s">
        <v>2522</v>
      </c>
      <c r="C34" s="2" t="s">
        <v>43</v>
      </c>
      <c r="D34" s="5" t="s">
        <v>376</v>
      </c>
      <c r="E34" s="5" t="s">
        <v>377</v>
      </c>
      <c r="F34" s="2" t="s">
        <v>524</v>
      </c>
      <c r="G34" s="5" t="s">
        <v>531</v>
      </c>
      <c r="H34" s="4">
        <v>42843</v>
      </c>
      <c r="I34" s="2" t="s">
        <v>82</v>
      </c>
      <c r="J34" s="2" t="s">
        <v>21</v>
      </c>
      <c r="K34" s="2" t="s">
        <v>45</v>
      </c>
      <c r="L34" s="2" t="s">
        <v>45</v>
      </c>
      <c r="M34" s="2" t="s">
        <v>44</v>
      </c>
      <c r="N34" s="2">
        <v>3</v>
      </c>
      <c r="O34" s="2" t="s">
        <v>1270</v>
      </c>
      <c r="P34" s="2" t="s">
        <v>2554</v>
      </c>
      <c r="Q34" s="5" t="s">
        <v>532</v>
      </c>
      <c r="R34" s="5" t="s">
        <v>533</v>
      </c>
      <c r="S34" s="5" t="s">
        <v>534</v>
      </c>
      <c r="T34" s="5" t="s">
        <v>535</v>
      </c>
      <c r="U34" s="2" t="s">
        <v>33</v>
      </c>
      <c r="V34" s="2" t="s">
        <v>52</v>
      </c>
      <c r="W34" s="2" t="s">
        <v>62</v>
      </c>
      <c r="X34" s="2" t="s">
        <v>186</v>
      </c>
      <c r="Y34" s="2" t="s">
        <v>48</v>
      </c>
      <c r="Z34" s="2" t="s">
        <v>65</v>
      </c>
      <c r="AA34" s="5" t="s">
        <v>43</v>
      </c>
      <c r="AB34" s="5" t="s">
        <v>43</v>
      </c>
      <c r="AC34" s="2" t="s">
        <v>43</v>
      </c>
      <c r="AD34" s="5" t="s">
        <v>43</v>
      </c>
      <c r="AE34" s="2" t="s">
        <v>43</v>
      </c>
      <c r="AF34" s="5" t="s">
        <v>43</v>
      </c>
      <c r="AG34" s="2" t="s">
        <v>43</v>
      </c>
      <c r="AH34" s="2" t="s">
        <v>43</v>
      </c>
      <c r="AI34" s="2" t="s">
        <v>43</v>
      </c>
      <c r="AJ34" s="2" t="s">
        <v>43</v>
      </c>
    </row>
    <row r="35" spans="1:40" ht="132" x14ac:dyDescent="0.3">
      <c r="A35" s="2">
        <v>9534</v>
      </c>
      <c r="B35" s="2" t="s">
        <v>2522</v>
      </c>
      <c r="C35" s="43" t="s">
        <v>4356</v>
      </c>
      <c r="D35" s="5" t="s">
        <v>376</v>
      </c>
      <c r="E35" s="5" t="s">
        <v>377</v>
      </c>
      <c r="F35" s="2" t="s">
        <v>524</v>
      </c>
      <c r="G35" s="5" t="s">
        <v>503</v>
      </c>
      <c r="H35" s="4">
        <v>42838</v>
      </c>
      <c r="I35" s="2" t="s">
        <v>82</v>
      </c>
      <c r="J35" s="2" t="s">
        <v>21</v>
      </c>
      <c r="K35" s="2" t="s">
        <v>44</v>
      </c>
      <c r="L35" s="2" t="s">
        <v>45</v>
      </c>
      <c r="M35" s="2" t="s">
        <v>45</v>
      </c>
      <c r="N35" s="2">
        <v>1</v>
      </c>
      <c r="O35" s="2" t="s">
        <v>44</v>
      </c>
      <c r="P35" s="2" t="s">
        <v>2612</v>
      </c>
      <c r="Q35" s="5" t="s">
        <v>536</v>
      </c>
      <c r="R35" s="5" t="s">
        <v>369</v>
      </c>
      <c r="S35" s="5" t="s">
        <v>537</v>
      </c>
      <c r="T35" s="5" t="s">
        <v>538</v>
      </c>
      <c r="U35" s="2" t="s">
        <v>33</v>
      </c>
      <c r="V35" s="2" t="s">
        <v>52</v>
      </c>
      <c r="W35" s="2" t="s">
        <v>62</v>
      </c>
      <c r="X35" s="2" t="s">
        <v>186</v>
      </c>
      <c r="Y35" s="2" t="s">
        <v>48</v>
      </c>
      <c r="Z35" s="2" t="s">
        <v>65</v>
      </c>
      <c r="AA35" s="5" t="s">
        <v>43</v>
      </c>
      <c r="AB35" s="5" t="s">
        <v>43</v>
      </c>
      <c r="AC35" s="2" t="s">
        <v>43</v>
      </c>
      <c r="AD35" s="5" t="s">
        <v>43</v>
      </c>
      <c r="AE35" s="2" t="s">
        <v>43</v>
      </c>
      <c r="AF35" s="5" t="s">
        <v>43</v>
      </c>
      <c r="AG35" s="2" t="s">
        <v>43</v>
      </c>
      <c r="AH35" s="2" t="s">
        <v>43</v>
      </c>
      <c r="AI35" s="2" t="s">
        <v>43</v>
      </c>
      <c r="AJ35" s="2" t="s">
        <v>43</v>
      </c>
      <c r="AK35" s="2">
        <v>1885</v>
      </c>
      <c r="AM35" s="2" t="s">
        <v>549</v>
      </c>
      <c r="AN35" s="11" t="s">
        <v>550</v>
      </c>
    </row>
    <row r="36" spans="1:40" ht="132" x14ac:dyDescent="0.3">
      <c r="A36" s="2">
        <v>9535</v>
      </c>
      <c r="B36" s="2" t="s">
        <v>2522</v>
      </c>
      <c r="C36" s="43" t="s">
        <v>4357</v>
      </c>
      <c r="D36" s="5" t="s">
        <v>376</v>
      </c>
      <c r="E36" s="5" t="s">
        <v>377</v>
      </c>
      <c r="F36" s="2" t="s">
        <v>524</v>
      </c>
      <c r="G36" s="5" t="s">
        <v>503</v>
      </c>
      <c r="H36" s="4">
        <v>42838</v>
      </c>
      <c r="I36" s="2" t="s">
        <v>82</v>
      </c>
      <c r="J36" s="2" t="s">
        <v>21</v>
      </c>
      <c r="K36" s="2" t="s">
        <v>44</v>
      </c>
      <c r="L36" s="2" t="s">
        <v>45</v>
      </c>
      <c r="M36" s="2" t="s">
        <v>45</v>
      </c>
      <c r="N36" s="2">
        <v>1</v>
      </c>
      <c r="O36" s="2" t="s">
        <v>44</v>
      </c>
      <c r="P36" s="2" t="s">
        <v>2613</v>
      </c>
      <c r="Q36" s="5" t="s">
        <v>539</v>
      </c>
      <c r="R36" s="5" t="s">
        <v>540</v>
      </c>
      <c r="S36" s="5" t="s">
        <v>541</v>
      </c>
      <c r="T36" s="5" t="s">
        <v>542</v>
      </c>
      <c r="U36" s="2" t="s">
        <v>33</v>
      </c>
      <c r="V36" s="2" t="s">
        <v>52</v>
      </c>
      <c r="W36" s="2" t="s">
        <v>62</v>
      </c>
      <c r="X36" s="2" t="s">
        <v>186</v>
      </c>
      <c r="Y36" s="2" t="s">
        <v>48</v>
      </c>
      <c r="Z36" s="2" t="s">
        <v>65</v>
      </c>
      <c r="AA36" s="5" t="s">
        <v>43</v>
      </c>
      <c r="AB36" s="5" t="s">
        <v>43</v>
      </c>
      <c r="AC36" s="2" t="s">
        <v>43</v>
      </c>
      <c r="AD36" s="5" t="s">
        <v>43</v>
      </c>
      <c r="AE36" s="2" t="s">
        <v>43</v>
      </c>
      <c r="AF36" s="5" t="s">
        <v>43</v>
      </c>
      <c r="AG36" s="2" t="s">
        <v>43</v>
      </c>
      <c r="AH36" s="2" t="s">
        <v>43</v>
      </c>
      <c r="AI36" s="2" t="s">
        <v>43</v>
      </c>
      <c r="AJ36" s="2" t="s">
        <v>43</v>
      </c>
      <c r="AK36" s="2">
        <v>1885</v>
      </c>
      <c r="AM36" s="2" t="s">
        <v>549</v>
      </c>
      <c r="AN36" s="11" t="s">
        <v>550</v>
      </c>
    </row>
    <row r="37" spans="1:40" ht="132" x14ac:dyDescent="0.3">
      <c r="A37" s="2">
        <v>9536</v>
      </c>
      <c r="B37" s="2" t="s">
        <v>2522</v>
      </c>
      <c r="C37" s="43" t="s">
        <v>4358</v>
      </c>
      <c r="D37" s="5" t="s">
        <v>376</v>
      </c>
      <c r="E37" s="5" t="s">
        <v>377</v>
      </c>
      <c r="F37" s="2" t="s">
        <v>524</v>
      </c>
      <c r="G37" s="5" t="s">
        <v>531</v>
      </c>
      <c r="H37" s="4">
        <v>42843</v>
      </c>
      <c r="I37" s="2" t="s">
        <v>82</v>
      </c>
      <c r="J37" s="2" t="s">
        <v>21</v>
      </c>
      <c r="K37" s="2" t="s">
        <v>44</v>
      </c>
      <c r="L37" s="2" t="s">
        <v>45</v>
      </c>
      <c r="M37" s="2" t="s">
        <v>45</v>
      </c>
      <c r="N37" s="2">
        <v>1</v>
      </c>
      <c r="O37" s="2" t="s">
        <v>44</v>
      </c>
      <c r="P37" s="2" t="s">
        <v>2614</v>
      </c>
      <c r="Q37" s="5" t="s">
        <v>543</v>
      </c>
      <c r="R37" s="5" t="s">
        <v>544</v>
      </c>
      <c r="S37" s="5" t="s">
        <v>545</v>
      </c>
      <c r="T37" s="5" t="s">
        <v>180</v>
      </c>
      <c r="U37" s="2" t="s">
        <v>33</v>
      </c>
      <c r="V37" s="2" t="s">
        <v>52</v>
      </c>
      <c r="W37" s="2" t="s">
        <v>62</v>
      </c>
      <c r="X37" s="2" t="s">
        <v>186</v>
      </c>
      <c r="Y37" s="2" t="s">
        <v>48</v>
      </c>
      <c r="Z37" s="2" t="s">
        <v>65</v>
      </c>
      <c r="AA37" s="5" t="s">
        <v>43</v>
      </c>
      <c r="AB37" s="5" t="s">
        <v>43</v>
      </c>
      <c r="AC37" s="2" t="s">
        <v>43</v>
      </c>
      <c r="AD37" s="5" t="s">
        <v>43</v>
      </c>
      <c r="AE37" s="2" t="s">
        <v>43</v>
      </c>
      <c r="AF37" s="5" t="s">
        <v>43</v>
      </c>
      <c r="AG37" s="2" t="s">
        <v>43</v>
      </c>
      <c r="AH37" s="2" t="s">
        <v>43</v>
      </c>
      <c r="AI37" s="2" t="s">
        <v>43</v>
      </c>
      <c r="AJ37" s="2" t="s">
        <v>43</v>
      </c>
      <c r="AK37" s="2">
        <v>1885</v>
      </c>
      <c r="AM37" s="2" t="s">
        <v>549</v>
      </c>
      <c r="AN37" s="11" t="s">
        <v>550</v>
      </c>
    </row>
    <row r="38" spans="1:40" ht="132" x14ac:dyDescent="0.3">
      <c r="A38" s="2">
        <v>9537</v>
      </c>
      <c r="B38" s="2" t="s">
        <v>2522</v>
      </c>
      <c r="C38" s="43" t="s">
        <v>4359</v>
      </c>
      <c r="D38" s="5" t="s">
        <v>376</v>
      </c>
      <c r="E38" s="5" t="s">
        <v>377</v>
      </c>
      <c r="F38" s="2" t="s">
        <v>524</v>
      </c>
      <c r="G38" s="5" t="s">
        <v>531</v>
      </c>
      <c r="H38" s="4">
        <v>42843</v>
      </c>
      <c r="I38" s="2" t="s">
        <v>82</v>
      </c>
      <c r="J38" s="2" t="s">
        <v>21</v>
      </c>
      <c r="K38" s="2" t="s">
        <v>44</v>
      </c>
      <c r="L38" s="2" t="s">
        <v>45</v>
      </c>
      <c r="M38" s="2" t="s">
        <v>44</v>
      </c>
      <c r="N38" s="2">
        <v>7</v>
      </c>
      <c r="O38" s="2" t="s">
        <v>44</v>
      </c>
      <c r="P38" s="2" t="s">
        <v>2615</v>
      </c>
      <c r="Q38" s="5" t="s">
        <v>546</v>
      </c>
      <c r="R38" s="5" t="s">
        <v>547</v>
      </c>
      <c r="S38" s="5" t="s">
        <v>263</v>
      </c>
      <c r="T38" s="5" t="s">
        <v>548</v>
      </c>
      <c r="U38" s="2" t="s">
        <v>33</v>
      </c>
      <c r="V38" s="2" t="s">
        <v>52</v>
      </c>
      <c r="W38" s="2" t="s">
        <v>62</v>
      </c>
      <c r="X38" s="2" t="s">
        <v>186</v>
      </c>
      <c r="Y38" s="2" t="s">
        <v>48</v>
      </c>
      <c r="Z38" s="2" t="s">
        <v>65</v>
      </c>
      <c r="AA38" s="5" t="s">
        <v>43</v>
      </c>
      <c r="AB38" s="5" t="s">
        <v>43</v>
      </c>
      <c r="AC38" s="2" t="s">
        <v>43</v>
      </c>
      <c r="AD38" s="5" t="s">
        <v>43</v>
      </c>
      <c r="AE38" s="2" t="s">
        <v>43</v>
      </c>
      <c r="AF38" s="5" t="s">
        <v>43</v>
      </c>
      <c r="AG38" s="2" t="s">
        <v>43</v>
      </c>
      <c r="AH38" s="2" t="s">
        <v>43</v>
      </c>
      <c r="AI38" s="2" t="s">
        <v>43</v>
      </c>
      <c r="AJ38" s="2" t="s">
        <v>43</v>
      </c>
      <c r="AK38" s="2">
        <v>1885</v>
      </c>
      <c r="AM38" s="2" t="s">
        <v>549</v>
      </c>
      <c r="AN38" s="11" t="s">
        <v>550</v>
      </c>
    </row>
    <row r="39" spans="1:40" ht="250.8" x14ac:dyDescent="0.3">
      <c r="A39" s="2">
        <v>9538</v>
      </c>
      <c r="B39" s="2" t="s">
        <v>2522</v>
      </c>
      <c r="C39" s="2" t="s">
        <v>43</v>
      </c>
      <c r="D39" s="5" t="s">
        <v>376</v>
      </c>
      <c r="E39" s="5" t="s">
        <v>377</v>
      </c>
      <c r="F39" s="2" t="s">
        <v>551</v>
      </c>
      <c r="G39" s="5" t="s">
        <v>531</v>
      </c>
      <c r="H39" s="4">
        <v>42843</v>
      </c>
      <c r="I39" s="2" t="s">
        <v>82</v>
      </c>
      <c r="J39" s="2" t="s">
        <v>21</v>
      </c>
      <c r="K39" s="2" t="s">
        <v>44</v>
      </c>
      <c r="L39" s="2" t="s">
        <v>45</v>
      </c>
      <c r="M39" s="2" t="s">
        <v>45</v>
      </c>
      <c r="N39" s="2">
        <v>1</v>
      </c>
      <c r="O39" s="2" t="s">
        <v>45</v>
      </c>
      <c r="P39" s="2" t="s">
        <v>89</v>
      </c>
      <c r="Q39" s="5" t="s">
        <v>552</v>
      </c>
      <c r="R39" s="5" t="s">
        <v>553</v>
      </c>
      <c r="S39" s="5" t="s">
        <v>554</v>
      </c>
      <c r="T39" s="5" t="s">
        <v>542</v>
      </c>
      <c r="U39" s="2" t="s">
        <v>33</v>
      </c>
      <c r="V39" s="2" t="s">
        <v>54</v>
      </c>
      <c r="W39" s="2" t="s">
        <v>55</v>
      </c>
      <c r="X39" s="2" t="s">
        <v>61</v>
      </c>
      <c r="Y39" s="2" t="s">
        <v>61</v>
      </c>
      <c r="Z39" s="2" t="s">
        <v>71</v>
      </c>
      <c r="AA39" s="5" t="s">
        <v>43</v>
      </c>
      <c r="AB39" s="5" t="s">
        <v>43</v>
      </c>
      <c r="AC39" s="2" t="s">
        <v>43</v>
      </c>
      <c r="AD39" s="5" t="s">
        <v>43</v>
      </c>
      <c r="AE39" s="2" t="s">
        <v>43</v>
      </c>
      <c r="AF39" s="5" t="s">
        <v>43</v>
      </c>
      <c r="AG39" s="2" t="s">
        <v>43</v>
      </c>
      <c r="AH39" s="2" t="s">
        <v>43</v>
      </c>
      <c r="AI39" s="2" t="s">
        <v>43</v>
      </c>
      <c r="AJ39" s="2" t="s">
        <v>43</v>
      </c>
      <c r="AL39" s="2" t="s">
        <v>69</v>
      </c>
      <c r="AM39" s="2" t="s">
        <v>347</v>
      </c>
      <c r="AN39" s="2" t="s">
        <v>555</v>
      </c>
    </row>
    <row r="40" spans="1:40" ht="26.4" x14ac:dyDescent="0.3">
      <c r="A40" s="2">
        <v>9539</v>
      </c>
      <c r="B40" s="2" t="s">
        <v>2522</v>
      </c>
      <c r="C40" s="2" t="s">
        <v>43</v>
      </c>
      <c r="D40" s="5" t="s">
        <v>376</v>
      </c>
      <c r="E40" s="5" t="s">
        <v>377</v>
      </c>
      <c r="F40" s="2" t="s">
        <v>551</v>
      </c>
      <c r="G40" s="5" t="s">
        <v>531</v>
      </c>
      <c r="H40" s="4">
        <v>42843</v>
      </c>
      <c r="I40" s="2" t="s">
        <v>82</v>
      </c>
      <c r="J40" s="2" t="s">
        <v>21</v>
      </c>
      <c r="K40" s="2" t="s">
        <v>45</v>
      </c>
      <c r="L40" s="2" t="s">
        <v>45</v>
      </c>
      <c r="M40" s="2" t="s">
        <v>45</v>
      </c>
      <c r="N40" s="2">
        <v>1</v>
      </c>
      <c r="O40" s="2" t="s">
        <v>45</v>
      </c>
      <c r="P40" s="2" t="s">
        <v>2550</v>
      </c>
      <c r="Q40" s="5" t="s">
        <v>556</v>
      </c>
      <c r="R40" s="5" t="s">
        <v>557</v>
      </c>
      <c r="S40" s="5" t="s">
        <v>558</v>
      </c>
      <c r="T40" s="5" t="s">
        <v>249</v>
      </c>
      <c r="U40" s="2" t="s">
        <v>33</v>
      </c>
      <c r="V40" s="2" t="s">
        <v>90</v>
      </c>
      <c r="W40" s="2" t="s">
        <v>62</v>
      </c>
      <c r="X40" s="2" t="s">
        <v>47</v>
      </c>
      <c r="Y40" s="2" t="s">
        <v>48</v>
      </c>
      <c r="Z40" s="2" t="s">
        <v>65</v>
      </c>
      <c r="AA40" s="5" t="s">
        <v>43</v>
      </c>
      <c r="AB40" s="5" t="s">
        <v>43</v>
      </c>
      <c r="AC40" s="2" t="s">
        <v>43</v>
      </c>
      <c r="AD40" s="5" t="s">
        <v>43</v>
      </c>
      <c r="AE40" s="2" t="s">
        <v>43</v>
      </c>
      <c r="AF40" s="5" t="s">
        <v>43</v>
      </c>
      <c r="AG40" s="2" t="s">
        <v>43</v>
      </c>
      <c r="AH40" s="2" t="s">
        <v>43</v>
      </c>
      <c r="AI40" s="2" t="s">
        <v>43</v>
      </c>
      <c r="AJ40" s="2" t="s">
        <v>43</v>
      </c>
    </row>
    <row r="41" spans="1:40" ht="92.4" x14ac:dyDescent="0.3">
      <c r="A41" s="2">
        <v>9540</v>
      </c>
      <c r="B41" s="2" t="s">
        <v>2522</v>
      </c>
      <c r="C41" s="2" t="s">
        <v>43</v>
      </c>
      <c r="D41" s="5" t="s">
        <v>376</v>
      </c>
      <c r="E41" s="5" t="s">
        <v>377</v>
      </c>
      <c r="F41" s="2" t="s">
        <v>559</v>
      </c>
      <c r="G41" s="5" t="s">
        <v>531</v>
      </c>
      <c r="H41" s="4">
        <v>42844</v>
      </c>
      <c r="I41" s="2" t="s">
        <v>82</v>
      </c>
      <c r="J41" s="2" t="s">
        <v>21</v>
      </c>
      <c r="K41" s="2" t="s">
        <v>45</v>
      </c>
      <c r="L41" s="2" t="s">
        <v>45</v>
      </c>
      <c r="M41" s="2" t="s">
        <v>45</v>
      </c>
      <c r="N41" s="2">
        <v>1</v>
      </c>
      <c r="O41" s="2" t="s">
        <v>45</v>
      </c>
      <c r="P41" s="2" t="s">
        <v>560</v>
      </c>
      <c r="Q41" s="5" t="s">
        <v>561</v>
      </c>
      <c r="R41" s="5" t="s">
        <v>562</v>
      </c>
      <c r="S41" s="5" t="s">
        <v>563</v>
      </c>
      <c r="T41" s="5" t="s">
        <v>564</v>
      </c>
      <c r="U41" s="2" t="s">
        <v>33</v>
      </c>
      <c r="V41" s="2" t="s">
        <v>63</v>
      </c>
      <c r="W41" s="2" t="s">
        <v>62</v>
      </c>
      <c r="X41" s="2" t="s">
        <v>47</v>
      </c>
      <c r="Y41" s="2" t="s">
        <v>83</v>
      </c>
      <c r="Z41" s="2" t="s">
        <v>2575</v>
      </c>
      <c r="AA41" s="5" t="s">
        <v>43</v>
      </c>
      <c r="AB41" s="5" t="s">
        <v>43</v>
      </c>
      <c r="AC41" s="2" t="s">
        <v>43</v>
      </c>
      <c r="AD41" s="5" t="s">
        <v>43</v>
      </c>
      <c r="AE41" s="2" t="s">
        <v>43</v>
      </c>
      <c r="AF41" s="5" t="s">
        <v>43</v>
      </c>
      <c r="AG41" s="2" t="s">
        <v>43</v>
      </c>
      <c r="AH41" s="2" t="s">
        <v>43</v>
      </c>
      <c r="AI41" s="2" t="s">
        <v>43</v>
      </c>
      <c r="AJ41" s="2" t="s">
        <v>43</v>
      </c>
      <c r="AK41" s="2">
        <v>1840</v>
      </c>
      <c r="AL41" s="2">
        <v>1890</v>
      </c>
      <c r="AM41" s="2" t="s">
        <v>423</v>
      </c>
      <c r="AN41" s="11" t="s">
        <v>383</v>
      </c>
    </row>
    <row r="42" spans="1:40" ht="250.8" x14ac:dyDescent="0.3">
      <c r="A42" s="2">
        <v>9541</v>
      </c>
      <c r="B42" s="2" t="s">
        <v>2522</v>
      </c>
      <c r="C42" s="2" t="s">
        <v>43</v>
      </c>
      <c r="D42" s="5" t="s">
        <v>376</v>
      </c>
      <c r="E42" s="5" t="s">
        <v>377</v>
      </c>
      <c r="F42" s="2" t="s">
        <v>559</v>
      </c>
      <c r="G42" s="5" t="s">
        <v>531</v>
      </c>
      <c r="H42" s="4">
        <v>42844</v>
      </c>
      <c r="I42" s="2" t="s">
        <v>82</v>
      </c>
      <c r="J42" s="2" t="s">
        <v>21</v>
      </c>
      <c r="K42" s="2" t="s">
        <v>44</v>
      </c>
      <c r="L42" s="2" t="s">
        <v>45</v>
      </c>
      <c r="M42" s="2" t="s">
        <v>45</v>
      </c>
      <c r="N42" s="2">
        <v>1</v>
      </c>
      <c r="O42" s="2" t="s">
        <v>45</v>
      </c>
      <c r="P42" s="2" t="s">
        <v>89</v>
      </c>
      <c r="Q42" s="5" t="s">
        <v>565</v>
      </c>
      <c r="R42" s="5" t="s">
        <v>566</v>
      </c>
      <c r="S42" s="5" t="s">
        <v>567</v>
      </c>
      <c r="T42" s="5" t="s">
        <v>568</v>
      </c>
      <c r="U42" s="2" t="s">
        <v>33</v>
      </c>
      <c r="V42" s="2" t="s">
        <v>54</v>
      </c>
      <c r="W42" s="2" t="s">
        <v>55</v>
      </c>
      <c r="X42" s="2" t="s">
        <v>61</v>
      </c>
      <c r="Y42" s="2" t="s">
        <v>61</v>
      </c>
      <c r="Z42" s="2" t="s">
        <v>71</v>
      </c>
      <c r="AA42" s="5" t="s">
        <v>43</v>
      </c>
      <c r="AB42" s="5" t="s">
        <v>43</v>
      </c>
      <c r="AC42" s="2" t="s">
        <v>43</v>
      </c>
      <c r="AD42" s="5" t="s">
        <v>43</v>
      </c>
      <c r="AE42" s="2" t="s">
        <v>43</v>
      </c>
      <c r="AF42" s="5" t="s">
        <v>43</v>
      </c>
      <c r="AG42" s="2" t="s">
        <v>43</v>
      </c>
      <c r="AH42" s="2" t="s">
        <v>43</v>
      </c>
      <c r="AI42" s="2" t="s">
        <v>43</v>
      </c>
      <c r="AJ42" s="2" t="s">
        <v>43</v>
      </c>
      <c r="AL42" s="2" t="s">
        <v>69</v>
      </c>
      <c r="AM42" s="2" t="s">
        <v>347</v>
      </c>
      <c r="AN42" s="2" t="s">
        <v>573</v>
      </c>
    </row>
    <row r="43" spans="1:40" ht="250.8" x14ac:dyDescent="0.3">
      <c r="A43" s="2">
        <v>9542</v>
      </c>
      <c r="B43" s="2" t="s">
        <v>2522</v>
      </c>
      <c r="C43" s="2" t="s">
        <v>43</v>
      </c>
      <c r="D43" s="5" t="s">
        <v>376</v>
      </c>
      <c r="E43" s="5" t="s">
        <v>377</v>
      </c>
      <c r="F43" s="2" t="s">
        <v>559</v>
      </c>
      <c r="G43" s="5" t="s">
        <v>531</v>
      </c>
      <c r="H43" s="4">
        <v>42844</v>
      </c>
      <c r="I43" s="2" t="s">
        <v>82</v>
      </c>
      <c r="J43" s="2" t="s">
        <v>21</v>
      </c>
      <c r="K43" s="2" t="s">
        <v>44</v>
      </c>
      <c r="L43" s="2" t="s">
        <v>45</v>
      </c>
      <c r="M43" s="2" t="s">
        <v>45</v>
      </c>
      <c r="N43" s="2">
        <v>1</v>
      </c>
      <c r="O43" s="2" t="s">
        <v>45</v>
      </c>
      <c r="P43" s="2" t="s">
        <v>89</v>
      </c>
      <c r="Q43" s="5" t="s">
        <v>569</v>
      </c>
      <c r="R43" s="5" t="s">
        <v>570</v>
      </c>
      <c r="S43" s="5" t="s">
        <v>571</v>
      </c>
      <c r="T43" s="5" t="s">
        <v>572</v>
      </c>
      <c r="U43" s="2" t="s">
        <v>33</v>
      </c>
      <c r="V43" s="2" t="s">
        <v>54</v>
      </c>
      <c r="W43" s="2" t="s">
        <v>55</v>
      </c>
      <c r="X43" s="2" t="s">
        <v>61</v>
      </c>
      <c r="Y43" s="2" t="s">
        <v>61</v>
      </c>
      <c r="Z43" s="2" t="s">
        <v>71</v>
      </c>
      <c r="AA43" s="5" t="s">
        <v>43</v>
      </c>
      <c r="AB43" s="5" t="s">
        <v>43</v>
      </c>
      <c r="AC43" s="2" t="s">
        <v>43</v>
      </c>
      <c r="AD43" s="5" t="s">
        <v>43</v>
      </c>
      <c r="AE43" s="2" t="s">
        <v>43</v>
      </c>
      <c r="AF43" s="5" t="s">
        <v>43</v>
      </c>
      <c r="AG43" s="2" t="s">
        <v>43</v>
      </c>
      <c r="AH43" s="2" t="s">
        <v>43</v>
      </c>
      <c r="AI43" s="2" t="s">
        <v>43</v>
      </c>
      <c r="AJ43" s="2" t="s">
        <v>43</v>
      </c>
      <c r="AL43" s="2" t="s">
        <v>69</v>
      </c>
      <c r="AM43" s="2" t="s">
        <v>347</v>
      </c>
      <c r="AN43" s="2" t="s">
        <v>574</v>
      </c>
    </row>
    <row r="44" spans="1:40" ht="79.2" x14ac:dyDescent="0.3">
      <c r="A44" s="2">
        <v>9543</v>
      </c>
      <c r="B44" s="2" t="s">
        <v>2522</v>
      </c>
      <c r="C44" s="2" t="s">
        <v>43</v>
      </c>
      <c r="D44" s="5" t="s">
        <v>376</v>
      </c>
      <c r="E44" s="5" t="s">
        <v>377</v>
      </c>
      <c r="F44" s="2" t="s">
        <v>559</v>
      </c>
      <c r="G44" s="5" t="s">
        <v>503</v>
      </c>
      <c r="H44" s="4">
        <v>42840</v>
      </c>
      <c r="I44" s="2" t="s">
        <v>82</v>
      </c>
      <c r="J44" s="2" t="s">
        <v>21</v>
      </c>
      <c r="K44" s="2" t="s">
        <v>45</v>
      </c>
      <c r="L44" s="2" t="s">
        <v>45</v>
      </c>
      <c r="M44" s="2" t="s">
        <v>45</v>
      </c>
      <c r="N44" s="2">
        <v>1</v>
      </c>
      <c r="O44" s="2" t="s">
        <v>45</v>
      </c>
      <c r="P44" s="2" t="s">
        <v>575</v>
      </c>
      <c r="Q44" s="5" t="s">
        <v>576</v>
      </c>
      <c r="R44" s="5" t="s">
        <v>577</v>
      </c>
      <c r="S44" s="5" t="s">
        <v>578</v>
      </c>
      <c r="T44" s="5" t="s">
        <v>295</v>
      </c>
      <c r="U44" s="2" t="s">
        <v>33</v>
      </c>
      <c r="V44" s="2" t="s">
        <v>54</v>
      </c>
      <c r="W44" s="2" t="s">
        <v>62</v>
      </c>
      <c r="X44" s="2" t="s">
        <v>47</v>
      </c>
      <c r="Y44" s="2" t="s">
        <v>48</v>
      </c>
      <c r="Z44" s="2" t="s">
        <v>65</v>
      </c>
      <c r="AA44" s="5" t="s">
        <v>43</v>
      </c>
      <c r="AB44" s="5" t="s">
        <v>43</v>
      </c>
      <c r="AC44" s="2" t="s">
        <v>43</v>
      </c>
      <c r="AD44" s="5" t="s">
        <v>43</v>
      </c>
      <c r="AE44" s="2" t="s">
        <v>43</v>
      </c>
      <c r="AF44" s="5" t="s">
        <v>43</v>
      </c>
      <c r="AG44" s="2" t="s">
        <v>43</v>
      </c>
      <c r="AH44" s="2" t="s">
        <v>43</v>
      </c>
      <c r="AI44" s="2" t="s">
        <v>43</v>
      </c>
      <c r="AJ44" s="2" t="s">
        <v>43</v>
      </c>
      <c r="AK44" s="2">
        <v>1870</v>
      </c>
      <c r="AM44" s="2" t="s">
        <v>4117</v>
      </c>
      <c r="AN44" s="2" t="s">
        <v>4113</v>
      </c>
    </row>
    <row r="45" spans="1:40" ht="79.2" x14ac:dyDescent="0.3">
      <c r="A45" s="2">
        <v>9544</v>
      </c>
      <c r="B45" s="2" t="s">
        <v>2522</v>
      </c>
      <c r="C45" s="2" t="s">
        <v>43</v>
      </c>
      <c r="D45" s="5" t="s">
        <v>376</v>
      </c>
      <c r="E45" s="5" t="s">
        <v>377</v>
      </c>
      <c r="F45" s="2" t="s">
        <v>559</v>
      </c>
      <c r="G45" s="5" t="s">
        <v>503</v>
      </c>
      <c r="H45" s="4">
        <v>42840</v>
      </c>
      <c r="I45" s="2" t="s">
        <v>82</v>
      </c>
      <c r="J45" s="2" t="s">
        <v>21</v>
      </c>
      <c r="K45" s="2" t="s">
        <v>45</v>
      </c>
      <c r="L45" s="2" t="s">
        <v>45</v>
      </c>
      <c r="M45" s="2" t="s">
        <v>45</v>
      </c>
      <c r="N45" s="2">
        <v>1</v>
      </c>
      <c r="O45" s="2" t="s">
        <v>45</v>
      </c>
      <c r="P45" s="2" t="s">
        <v>2558</v>
      </c>
      <c r="Q45" s="5" t="s">
        <v>579</v>
      </c>
      <c r="R45" s="5" t="s">
        <v>580</v>
      </c>
      <c r="S45" s="5" t="s">
        <v>582</v>
      </c>
      <c r="T45" s="5" t="s">
        <v>581</v>
      </c>
      <c r="U45" s="2" t="s">
        <v>33</v>
      </c>
      <c r="V45" s="2" t="s">
        <v>54</v>
      </c>
      <c r="W45" s="2" t="s">
        <v>62</v>
      </c>
      <c r="X45" s="2" t="s">
        <v>186</v>
      </c>
      <c r="Y45" s="2" t="s">
        <v>48</v>
      </c>
      <c r="Z45" s="2" t="s">
        <v>65</v>
      </c>
      <c r="AA45" s="5" t="s">
        <v>43</v>
      </c>
      <c r="AB45" s="5" t="s">
        <v>43</v>
      </c>
      <c r="AC45" s="2" t="s">
        <v>43</v>
      </c>
      <c r="AD45" s="5" t="s">
        <v>43</v>
      </c>
      <c r="AE45" s="2" t="s">
        <v>43</v>
      </c>
      <c r="AF45" s="5" t="s">
        <v>43</v>
      </c>
      <c r="AG45" s="2" t="s">
        <v>43</v>
      </c>
      <c r="AH45" s="2" t="s">
        <v>43</v>
      </c>
      <c r="AI45" s="2" t="s">
        <v>43</v>
      </c>
      <c r="AJ45" s="2" t="s">
        <v>43</v>
      </c>
      <c r="AK45" s="2">
        <v>1870</v>
      </c>
      <c r="AM45" s="2" t="s">
        <v>4117</v>
      </c>
      <c r="AN45" s="2" t="s">
        <v>4113</v>
      </c>
    </row>
    <row r="46" spans="1:40" ht="79.2" x14ac:dyDescent="0.3">
      <c r="A46" s="2">
        <v>9545</v>
      </c>
      <c r="B46" s="2" t="s">
        <v>2522</v>
      </c>
      <c r="C46" s="2" t="s">
        <v>43</v>
      </c>
      <c r="D46" s="5" t="s">
        <v>376</v>
      </c>
      <c r="E46" s="5" t="s">
        <v>377</v>
      </c>
      <c r="F46" s="2" t="s">
        <v>559</v>
      </c>
      <c r="G46" s="5" t="s">
        <v>531</v>
      </c>
      <c r="H46" s="4">
        <v>42844</v>
      </c>
      <c r="I46" s="2" t="s">
        <v>82</v>
      </c>
      <c r="J46" s="2" t="s">
        <v>21</v>
      </c>
      <c r="K46" s="2" t="s">
        <v>45</v>
      </c>
      <c r="L46" s="2" t="s">
        <v>45</v>
      </c>
      <c r="M46" s="2" t="s">
        <v>45</v>
      </c>
      <c r="N46" s="2">
        <v>1</v>
      </c>
      <c r="O46" s="2" t="s">
        <v>45</v>
      </c>
      <c r="P46" s="2" t="s">
        <v>2567</v>
      </c>
      <c r="Q46" s="5" t="s">
        <v>583</v>
      </c>
      <c r="R46" s="5" t="s">
        <v>584</v>
      </c>
      <c r="S46" s="5" t="s">
        <v>585</v>
      </c>
      <c r="T46" s="5" t="s">
        <v>428</v>
      </c>
      <c r="U46" s="2" t="s">
        <v>33</v>
      </c>
      <c r="V46" s="2" t="s">
        <v>54</v>
      </c>
      <c r="W46" s="2" t="s">
        <v>62</v>
      </c>
      <c r="X46" s="2" t="s">
        <v>186</v>
      </c>
      <c r="Y46" s="2" t="s">
        <v>48</v>
      </c>
      <c r="Z46" s="2" t="s">
        <v>65</v>
      </c>
      <c r="AA46" s="5" t="s">
        <v>43</v>
      </c>
      <c r="AB46" s="5" t="s">
        <v>43</v>
      </c>
      <c r="AC46" s="2" t="s">
        <v>43</v>
      </c>
      <c r="AD46" s="5" t="s">
        <v>43</v>
      </c>
      <c r="AE46" s="2" t="s">
        <v>43</v>
      </c>
      <c r="AF46" s="5" t="s">
        <v>43</v>
      </c>
      <c r="AG46" s="2" t="s">
        <v>43</v>
      </c>
      <c r="AH46" s="2" t="s">
        <v>43</v>
      </c>
      <c r="AI46" s="2" t="s">
        <v>43</v>
      </c>
      <c r="AJ46" s="2" t="s">
        <v>43</v>
      </c>
      <c r="AK46" s="2">
        <v>1870</v>
      </c>
      <c r="AM46" s="2" t="s">
        <v>4117</v>
      </c>
      <c r="AN46" s="2" t="s">
        <v>4113</v>
      </c>
    </row>
    <row r="47" spans="1:40" ht="79.2" x14ac:dyDescent="0.3">
      <c r="A47" s="2">
        <v>9546</v>
      </c>
      <c r="B47" s="2" t="s">
        <v>2522</v>
      </c>
      <c r="C47" s="2" t="s">
        <v>43</v>
      </c>
      <c r="D47" s="5" t="s">
        <v>376</v>
      </c>
      <c r="E47" s="5" t="s">
        <v>377</v>
      </c>
      <c r="F47" s="2" t="s">
        <v>559</v>
      </c>
      <c r="G47" s="5" t="s">
        <v>531</v>
      </c>
      <c r="H47" s="4">
        <v>42844</v>
      </c>
      <c r="I47" s="2" t="s">
        <v>82</v>
      </c>
      <c r="J47" s="2" t="s">
        <v>21</v>
      </c>
      <c r="K47" s="2" t="s">
        <v>45</v>
      </c>
      <c r="L47" s="2" t="s">
        <v>45</v>
      </c>
      <c r="M47" s="2" t="s">
        <v>45</v>
      </c>
      <c r="N47" s="2">
        <v>1</v>
      </c>
      <c r="O47" s="2" t="s">
        <v>45</v>
      </c>
      <c r="P47" s="2" t="s">
        <v>2568</v>
      </c>
      <c r="Q47" s="5" t="s">
        <v>586</v>
      </c>
      <c r="R47" s="5" t="s">
        <v>587</v>
      </c>
      <c r="S47" s="5" t="s">
        <v>588</v>
      </c>
      <c r="T47" s="5" t="s">
        <v>589</v>
      </c>
      <c r="U47" s="2" t="s">
        <v>33</v>
      </c>
      <c r="V47" s="2" t="s">
        <v>54</v>
      </c>
      <c r="W47" s="2" t="s">
        <v>62</v>
      </c>
      <c r="X47" s="2" t="s">
        <v>47</v>
      </c>
      <c r="Y47" s="2" t="s">
        <v>48</v>
      </c>
      <c r="Z47" s="2" t="s">
        <v>65</v>
      </c>
      <c r="AA47" s="5" t="s">
        <v>43</v>
      </c>
      <c r="AB47" s="5" t="s">
        <v>43</v>
      </c>
      <c r="AC47" s="2" t="s">
        <v>43</v>
      </c>
      <c r="AD47" s="5" t="s">
        <v>43</v>
      </c>
      <c r="AE47" s="2" t="s">
        <v>43</v>
      </c>
      <c r="AF47" s="5" t="s">
        <v>43</v>
      </c>
      <c r="AG47" s="2" t="s">
        <v>43</v>
      </c>
      <c r="AH47" s="2" t="s">
        <v>43</v>
      </c>
      <c r="AI47" s="2" t="s">
        <v>43</v>
      </c>
      <c r="AJ47" s="2" t="s">
        <v>43</v>
      </c>
      <c r="AK47" s="2">
        <v>1870</v>
      </c>
      <c r="AM47" s="2" t="s">
        <v>4117</v>
      </c>
      <c r="AN47" s="2" t="s">
        <v>4113</v>
      </c>
    </row>
    <row r="48" spans="1:40" ht="79.2" x14ac:dyDescent="0.3">
      <c r="A48" s="2">
        <v>9547</v>
      </c>
      <c r="B48" s="2" t="s">
        <v>2522</v>
      </c>
      <c r="C48" s="2" t="s">
        <v>43</v>
      </c>
      <c r="D48" s="5" t="s">
        <v>376</v>
      </c>
      <c r="E48" s="5" t="s">
        <v>377</v>
      </c>
      <c r="F48" s="2" t="s">
        <v>559</v>
      </c>
      <c r="G48" s="5" t="s">
        <v>531</v>
      </c>
      <c r="H48" s="4">
        <v>42844</v>
      </c>
      <c r="I48" s="2" t="s">
        <v>82</v>
      </c>
      <c r="J48" s="2" t="s">
        <v>21</v>
      </c>
      <c r="K48" s="2" t="s">
        <v>45</v>
      </c>
      <c r="L48" s="2" t="s">
        <v>45</v>
      </c>
      <c r="M48" s="2" t="s">
        <v>45</v>
      </c>
      <c r="N48" s="2">
        <v>1</v>
      </c>
      <c r="O48" s="2" t="s">
        <v>45</v>
      </c>
      <c r="P48" s="2" t="s">
        <v>2569</v>
      </c>
      <c r="Q48" s="5" t="s">
        <v>590</v>
      </c>
      <c r="R48" s="5" t="s">
        <v>591</v>
      </c>
      <c r="S48" s="5" t="s">
        <v>592</v>
      </c>
      <c r="T48" s="5" t="s">
        <v>572</v>
      </c>
      <c r="U48" s="2" t="s">
        <v>33</v>
      </c>
      <c r="V48" s="2" t="s">
        <v>54</v>
      </c>
      <c r="W48" s="2" t="s">
        <v>62</v>
      </c>
      <c r="X48" s="2" t="s">
        <v>47</v>
      </c>
      <c r="Y48" s="2" t="s">
        <v>48</v>
      </c>
      <c r="Z48" s="2" t="s">
        <v>65</v>
      </c>
      <c r="AA48" s="5" t="s">
        <v>43</v>
      </c>
      <c r="AB48" s="5" t="s">
        <v>43</v>
      </c>
      <c r="AC48" s="2" t="s">
        <v>43</v>
      </c>
      <c r="AD48" s="5" t="s">
        <v>43</v>
      </c>
      <c r="AE48" s="2" t="s">
        <v>43</v>
      </c>
      <c r="AF48" s="5" t="s">
        <v>43</v>
      </c>
      <c r="AG48" s="2" t="s">
        <v>43</v>
      </c>
      <c r="AH48" s="2" t="s">
        <v>43</v>
      </c>
      <c r="AI48" s="2" t="s">
        <v>43</v>
      </c>
      <c r="AJ48" s="2" t="s">
        <v>43</v>
      </c>
      <c r="AK48" s="2">
        <v>1870</v>
      </c>
      <c r="AM48" s="2" t="s">
        <v>4117</v>
      </c>
      <c r="AN48" s="2" t="s">
        <v>4113</v>
      </c>
    </row>
    <row r="49" spans="1:40" ht="224.4" x14ac:dyDescent="0.3">
      <c r="A49" s="2">
        <v>9548.1</v>
      </c>
      <c r="B49" s="2" t="s">
        <v>2522</v>
      </c>
      <c r="C49" s="43" t="s">
        <v>4360</v>
      </c>
      <c r="D49" s="5" t="s">
        <v>376</v>
      </c>
      <c r="E49" s="5" t="s">
        <v>377</v>
      </c>
      <c r="F49" s="2" t="s">
        <v>559</v>
      </c>
      <c r="G49" s="5" t="s">
        <v>531</v>
      </c>
      <c r="H49" s="4">
        <v>42842</v>
      </c>
      <c r="I49" s="2" t="s">
        <v>82</v>
      </c>
      <c r="J49" s="2" t="s">
        <v>21</v>
      </c>
      <c r="K49" s="2" t="s">
        <v>44</v>
      </c>
      <c r="L49" s="2" t="s">
        <v>45</v>
      </c>
      <c r="M49" s="2" t="s">
        <v>45</v>
      </c>
      <c r="N49" s="2">
        <v>1</v>
      </c>
      <c r="O49" s="2" t="s">
        <v>45</v>
      </c>
      <c r="P49" s="2" t="s">
        <v>2570</v>
      </c>
      <c r="Q49" s="5" t="s">
        <v>593</v>
      </c>
      <c r="R49" s="5" t="s">
        <v>594</v>
      </c>
      <c r="S49" s="5" t="s">
        <v>189</v>
      </c>
      <c r="T49" s="5" t="s">
        <v>142</v>
      </c>
      <c r="U49" s="2" t="s">
        <v>33</v>
      </c>
      <c r="V49" s="2" t="s">
        <v>54</v>
      </c>
      <c r="W49" s="2" t="s">
        <v>57</v>
      </c>
      <c r="X49" s="2" t="s">
        <v>47</v>
      </c>
      <c r="Y49" s="2" t="s">
        <v>80</v>
      </c>
      <c r="Z49" s="2" t="s">
        <v>65</v>
      </c>
      <c r="AA49" s="5" t="s">
        <v>43</v>
      </c>
      <c r="AB49" s="5" t="s">
        <v>43</v>
      </c>
      <c r="AC49" s="2" t="s">
        <v>43</v>
      </c>
      <c r="AD49" s="5" t="s">
        <v>43</v>
      </c>
      <c r="AE49" s="2" t="s">
        <v>43</v>
      </c>
      <c r="AF49" s="5">
        <v>10.46</v>
      </c>
      <c r="AG49" s="2" t="s">
        <v>2087</v>
      </c>
      <c r="AH49" s="2" t="s">
        <v>53</v>
      </c>
      <c r="AI49" s="2" t="s">
        <v>45</v>
      </c>
      <c r="AJ49" s="2" t="s">
        <v>45</v>
      </c>
      <c r="AK49" s="2">
        <v>1885</v>
      </c>
      <c r="AL49" s="2">
        <v>1929</v>
      </c>
      <c r="AM49" s="2" t="s">
        <v>1735</v>
      </c>
      <c r="AN49" s="2" t="s">
        <v>2086</v>
      </c>
    </row>
    <row r="50" spans="1:40" ht="224.4" x14ac:dyDescent="0.3">
      <c r="A50" s="2">
        <v>9548.2000000000007</v>
      </c>
      <c r="B50" s="2" t="s">
        <v>2522</v>
      </c>
      <c r="C50" s="43" t="s">
        <v>4361</v>
      </c>
      <c r="D50" s="5" t="s">
        <v>376</v>
      </c>
      <c r="E50" s="5" t="s">
        <v>377</v>
      </c>
      <c r="F50" s="2" t="s">
        <v>559</v>
      </c>
      <c r="G50" s="5" t="s">
        <v>531</v>
      </c>
      <c r="H50" s="4">
        <v>42842</v>
      </c>
      <c r="I50" s="2" t="s">
        <v>82</v>
      </c>
      <c r="J50" s="2" t="s">
        <v>21</v>
      </c>
      <c r="K50" s="2" t="s">
        <v>44</v>
      </c>
      <c r="L50" s="2" t="s">
        <v>45</v>
      </c>
      <c r="M50" s="2" t="s">
        <v>45</v>
      </c>
      <c r="N50" s="2">
        <v>1</v>
      </c>
      <c r="O50" s="2" t="s">
        <v>45</v>
      </c>
      <c r="P50" s="2" t="s">
        <v>595</v>
      </c>
      <c r="Q50" s="5" t="s">
        <v>596</v>
      </c>
      <c r="R50" s="5" t="s">
        <v>597</v>
      </c>
      <c r="S50" s="5" t="s">
        <v>563</v>
      </c>
      <c r="T50" s="5" t="s">
        <v>249</v>
      </c>
      <c r="U50" s="2" t="s">
        <v>33</v>
      </c>
      <c r="V50" s="2" t="s">
        <v>54</v>
      </c>
      <c r="W50" s="2" t="s">
        <v>92</v>
      </c>
      <c r="X50" s="2" t="s">
        <v>47</v>
      </c>
      <c r="Y50" s="2" t="s">
        <v>80</v>
      </c>
      <c r="Z50" s="2" t="s">
        <v>65</v>
      </c>
      <c r="AA50" s="5" t="s">
        <v>43</v>
      </c>
      <c r="AB50" s="5" t="s">
        <v>43</v>
      </c>
      <c r="AC50" s="2" t="s">
        <v>43</v>
      </c>
      <c r="AD50" s="5" t="s">
        <v>43</v>
      </c>
      <c r="AE50" s="2" t="s">
        <v>43</v>
      </c>
      <c r="AF50" s="5">
        <v>10.93</v>
      </c>
      <c r="AG50" s="2" t="s">
        <v>2087</v>
      </c>
      <c r="AH50" s="2" t="s">
        <v>53</v>
      </c>
      <c r="AI50" s="2" t="s">
        <v>45</v>
      </c>
      <c r="AJ50" s="2" t="s">
        <v>45</v>
      </c>
      <c r="AK50" s="2">
        <v>1885</v>
      </c>
      <c r="AL50" s="2">
        <v>1929</v>
      </c>
      <c r="AM50" s="2" t="s">
        <v>1735</v>
      </c>
      <c r="AN50" s="2" t="s">
        <v>2086</v>
      </c>
    </row>
    <row r="51" spans="1:40" ht="250.8" x14ac:dyDescent="0.3">
      <c r="A51" s="2">
        <v>9549</v>
      </c>
      <c r="B51" s="2" t="s">
        <v>2522</v>
      </c>
      <c r="C51" s="2" t="s">
        <v>43</v>
      </c>
      <c r="D51" s="5" t="s">
        <v>376</v>
      </c>
      <c r="E51" s="5" t="s">
        <v>377</v>
      </c>
      <c r="F51" s="2" t="s">
        <v>598</v>
      </c>
      <c r="G51" s="5" t="s">
        <v>531</v>
      </c>
      <c r="H51" s="4">
        <v>42839</v>
      </c>
      <c r="I51" s="2" t="s">
        <v>82</v>
      </c>
      <c r="J51" s="2" t="s">
        <v>21</v>
      </c>
      <c r="K51" s="2" t="s">
        <v>44</v>
      </c>
      <c r="L51" s="2" t="s">
        <v>45</v>
      </c>
      <c r="M51" s="2" t="s">
        <v>45</v>
      </c>
      <c r="N51" s="2">
        <v>3</v>
      </c>
      <c r="O51" s="2" t="s">
        <v>45</v>
      </c>
      <c r="P51" s="2" t="s">
        <v>599</v>
      </c>
      <c r="Q51" s="5" t="s">
        <v>600</v>
      </c>
      <c r="R51" s="5" t="s">
        <v>601</v>
      </c>
      <c r="S51" s="5" t="s">
        <v>602</v>
      </c>
      <c r="T51" s="5" t="s">
        <v>603</v>
      </c>
      <c r="U51" s="2" t="s">
        <v>33</v>
      </c>
      <c r="V51" s="2" t="s">
        <v>54</v>
      </c>
      <c r="W51" s="2" t="s">
        <v>55</v>
      </c>
      <c r="X51" s="2" t="s">
        <v>61</v>
      </c>
      <c r="Y51" s="2" t="s">
        <v>61</v>
      </c>
      <c r="Z51" s="2" t="s">
        <v>71</v>
      </c>
      <c r="AA51" s="5" t="s">
        <v>43</v>
      </c>
      <c r="AB51" s="5" t="s">
        <v>43</v>
      </c>
      <c r="AC51" s="2" t="s">
        <v>43</v>
      </c>
      <c r="AD51" s="5" t="s">
        <v>43</v>
      </c>
      <c r="AE51" s="2" t="s">
        <v>43</v>
      </c>
      <c r="AF51" s="5" t="s">
        <v>43</v>
      </c>
      <c r="AG51" s="2" t="s">
        <v>43</v>
      </c>
      <c r="AH51" s="2" t="s">
        <v>43</v>
      </c>
      <c r="AI51" s="2" t="s">
        <v>43</v>
      </c>
      <c r="AJ51" s="2" t="s">
        <v>43</v>
      </c>
      <c r="AL51" s="2">
        <v>1870</v>
      </c>
      <c r="AM51" s="2" t="s">
        <v>347</v>
      </c>
      <c r="AN51" s="2" t="s">
        <v>604</v>
      </c>
    </row>
    <row r="52" spans="1:40" ht="92.4" x14ac:dyDescent="0.3">
      <c r="A52" s="2">
        <v>9550</v>
      </c>
      <c r="B52" s="2" t="s">
        <v>2522</v>
      </c>
      <c r="C52" s="2" t="s">
        <v>43</v>
      </c>
      <c r="D52" s="5" t="s">
        <v>376</v>
      </c>
      <c r="E52" s="5" t="s">
        <v>377</v>
      </c>
      <c r="F52" s="2" t="s">
        <v>598</v>
      </c>
      <c r="G52" s="5" t="s">
        <v>531</v>
      </c>
      <c r="H52" s="4">
        <v>42839</v>
      </c>
      <c r="I52" s="2" t="s">
        <v>82</v>
      </c>
      <c r="J52" s="2" t="s">
        <v>21</v>
      </c>
      <c r="K52" s="2" t="s">
        <v>45</v>
      </c>
      <c r="L52" s="2" t="s">
        <v>45</v>
      </c>
      <c r="M52" s="2" t="s">
        <v>45</v>
      </c>
      <c r="N52" s="2">
        <v>1</v>
      </c>
      <c r="O52" s="2" t="s">
        <v>45</v>
      </c>
      <c r="P52" s="2" t="s">
        <v>2571</v>
      </c>
      <c r="Q52" s="5" t="s">
        <v>605</v>
      </c>
      <c r="R52" s="5" t="s">
        <v>606</v>
      </c>
      <c r="S52" s="5" t="s">
        <v>607</v>
      </c>
      <c r="T52" s="5" t="s">
        <v>608</v>
      </c>
      <c r="U52" s="2" t="s">
        <v>33</v>
      </c>
      <c r="V52" s="2" t="s">
        <v>90</v>
      </c>
      <c r="W52" s="2" t="s">
        <v>62</v>
      </c>
      <c r="X52" s="2" t="s">
        <v>47</v>
      </c>
      <c r="Y52" s="2" t="s">
        <v>48</v>
      </c>
      <c r="Z52" s="2" t="s">
        <v>65</v>
      </c>
      <c r="AA52" s="5" t="s">
        <v>43</v>
      </c>
      <c r="AB52" s="5" t="s">
        <v>43</v>
      </c>
      <c r="AC52" s="2" t="s">
        <v>43</v>
      </c>
      <c r="AD52" s="5" t="s">
        <v>43</v>
      </c>
      <c r="AE52" s="2" t="s">
        <v>43</v>
      </c>
      <c r="AF52" s="5" t="s">
        <v>43</v>
      </c>
      <c r="AG52" s="2" t="s">
        <v>43</v>
      </c>
      <c r="AH52" s="2" t="s">
        <v>43</v>
      </c>
      <c r="AI52" s="2" t="s">
        <v>43</v>
      </c>
      <c r="AJ52" s="2" t="s">
        <v>43</v>
      </c>
      <c r="AK52" s="2">
        <v>1840</v>
      </c>
      <c r="AL52" s="2">
        <v>1890</v>
      </c>
      <c r="AM52" s="2" t="s">
        <v>423</v>
      </c>
      <c r="AN52" s="11" t="s">
        <v>383</v>
      </c>
    </row>
    <row r="53" spans="1:40" ht="26.4" x14ac:dyDescent="0.3">
      <c r="A53" s="2">
        <v>9551</v>
      </c>
      <c r="B53" s="2" t="s">
        <v>2522</v>
      </c>
      <c r="C53" s="2" t="s">
        <v>43</v>
      </c>
      <c r="D53" s="5" t="s">
        <v>376</v>
      </c>
      <c r="E53" s="5" t="s">
        <v>377</v>
      </c>
      <c r="F53" s="2" t="s">
        <v>609</v>
      </c>
      <c r="G53" s="5" t="s">
        <v>503</v>
      </c>
      <c r="H53" s="4">
        <v>42838</v>
      </c>
      <c r="I53" s="2" t="s">
        <v>82</v>
      </c>
      <c r="J53" s="2" t="s">
        <v>21</v>
      </c>
      <c r="K53" s="2" t="s">
        <v>45</v>
      </c>
      <c r="L53" s="2" t="s">
        <v>45</v>
      </c>
      <c r="M53" s="2" t="s">
        <v>45</v>
      </c>
      <c r="N53" s="2">
        <v>1</v>
      </c>
      <c r="O53" s="2" t="s">
        <v>45</v>
      </c>
      <c r="P53" s="2" t="s">
        <v>2559</v>
      </c>
      <c r="Q53" s="5" t="s">
        <v>610</v>
      </c>
      <c r="R53" s="5" t="s">
        <v>611</v>
      </c>
      <c r="S53" s="5" t="s">
        <v>612</v>
      </c>
      <c r="T53" s="5" t="s">
        <v>219</v>
      </c>
      <c r="U53" s="2" t="s">
        <v>33</v>
      </c>
      <c r="V53" s="2" t="s">
        <v>90</v>
      </c>
      <c r="W53" s="2" t="s">
        <v>62</v>
      </c>
      <c r="X53" s="2" t="s">
        <v>47</v>
      </c>
      <c r="Y53" s="2" t="s">
        <v>48</v>
      </c>
      <c r="Z53" s="2" t="s">
        <v>65</v>
      </c>
      <c r="AA53" s="5" t="s">
        <v>43</v>
      </c>
      <c r="AB53" s="5" t="s">
        <v>43</v>
      </c>
      <c r="AC53" s="2" t="s">
        <v>43</v>
      </c>
      <c r="AD53" s="5" t="s">
        <v>43</v>
      </c>
      <c r="AE53" s="2" t="s">
        <v>43</v>
      </c>
      <c r="AF53" s="5" t="s">
        <v>43</v>
      </c>
      <c r="AG53" s="2" t="s">
        <v>43</v>
      </c>
      <c r="AH53" s="2" t="s">
        <v>43</v>
      </c>
      <c r="AI53" s="2" t="s">
        <v>43</v>
      </c>
      <c r="AJ53" s="2" t="s">
        <v>43</v>
      </c>
    </row>
    <row r="54" spans="1:40" ht="26.4" x14ac:dyDescent="0.3">
      <c r="A54" s="2">
        <v>9552</v>
      </c>
      <c r="B54" s="2" t="s">
        <v>2522</v>
      </c>
      <c r="C54" s="2" t="s">
        <v>43</v>
      </c>
      <c r="D54" s="5" t="s">
        <v>376</v>
      </c>
      <c r="E54" s="5" t="s">
        <v>377</v>
      </c>
      <c r="F54" s="2" t="s">
        <v>609</v>
      </c>
      <c r="G54" s="5" t="s">
        <v>503</v>
      </c>
      <c r="H54" s="4">
        <v>42838</v>
      </c>
      <c r="I54" s="2" t="s">
        <v>82</v>
      </c>
      <c r="J54" s="2" t="s">
        <v>21</v>
      </c>
      <c r="K54" s="2" t="s">
        <v>45</v>
      </c>
      <c r="L54" s="2" t="s">
        <v>45</v>
      </c>
      <c r="M54" s="2" t="s">
        <v>45</v>
      </c>
      <c r="N54" s="2">
        <v>1</v>
      </c>
      <c r="O54" s="2" t="s">
        <v>45</v>
      </c>
      <c r="P54" s="2" t="s">
        <v>2557</v>
      </c>
      <c r="Q54" s="5" t="s">
        <v>613</v>
      </c>
      <c r="R54" s="5" t="s">
        <v>614</v>
      </c>
      <c r="S54" s="5" t="s">
        <v>615</v>
      </c>
      <c r="T54" s="5" t="s">
        <v>88</v>
      </c>
      <c r="U54" s="2" t="s">
        <v>33</v>
      </c>
      <c r="V54" s="2" t="s">
        <v>90</v>
      </c>
      <c r="W54" s="2" t="s">
        <v>62</v>
      </c>
      <c r="X54" s="2" t="s">
        <v>47</v>
      </c>
      <c r="Y54" s="2" t="s">
        <v>48</v>
      </c>
      <c r="Z54" s="2" t="s">
        <v>65</v>
      </c>
      <c r="AA54" s="5" t="s">
        <v>43</v>
      </c>
      <c r="AB54" s="5" t="s">
        <v>43</v>
      </c>
      <c r="AC54" s="2" t="s">
        <v>43</v>
      </c>
      <c r="AD54" s="5" t="s">
        <v>43</v>
      </c>
      <c r="AE54" s="2" t="s">
        <v>43</v>
      </c>
      <c r="AF54" s="5" t="s">
        <v>43</v>
      </c>
      <c r="AG54" s="2" t="s">
        <v>43</v>
      </c>
      <c r="AH54" s="2" t="s">
        <v>43</v>
      </c>
      <c r="AI54" s="2" t="s">
        <v>43</v>
      </c>
      <c r="AJ54" s="2" t="s">
        <v>43</v>
      </c>
    </row>
    <row r="55" spans="1:40" ht="158.4" x14ac:dyDescent="0.3">
      <c r="A55" s="2">
        <v>9553</v>
      </c>
      <c r="B55" s="2" t="s">
        <v>2522</v>
      </c>
      <c r="C55" s="2" t="s">
        <v>43</v>
      </c>
      <c r="D55" s="5" t="s">
        <v>376</v>
      </c>
      <c r="E55" s="5" t="s">
        <v>377</v>
      </c>
      <c r="F55" s="2" t="s">
        <v>609</v>
      </c>
      <c r="G55" s="5" t="s">
        <v>503</v>
      </c>
      <c r="H55" s="4">
        <v>42838</v>
      </c>
      <c r="I55" s="2" t="s">
        <v>82</v>
      </c>
      <c r="J55" s="2" t="s">
        <v>21</v>
      </c>
      <c r="K55" s="2" t="s">
        <v>45</v>
      </c>
      <c r="L55" s="2" t="s">
        <v>45</v>
      </c>
      <c r="M55" s="2" t="s">
        <v>44</v>
      </c>
      <c r="N55" s="2">
        <v>2</v>
      </c>
      <c r="O55" s="2" t="s">
        <v>45</v>
      </c>
      <c r="P55" s="2" t="s">
        <v>622</v>
      </c>
      <c r="Q55" s="5" t="s">
        <v>616</v>
      </c>
      <c r="R55" s="5" t="s">
        <v>617</v>
      </c>
      <c r="S55" s="5" t="s">
        <v>618</v>
      </c>
      <c r="T55" s="5" t="s">
        <v>619</v>
      </c>
      <c r="U55" s="2" t="s">
        <v>33</v>
      </c>
      <c r="V55" s="2" t="s">
        <v>620</v>
      </c>
      <c r="W55" s="2" t="s">
        <v>62</v>
      </c>
      <c r="X55" s="2" t="s">
        <v>47</v>
      </c>
      <c r="Y55" s="2" t="s">
        <v>48</v>
      </c>
      <c r="Z55" s="2" t="s">
        <v>65</v>
      </c>
      <c r="AA55" s="5" t="s">
        <v>43</v>
      </c>
      <c r="AB55" s="5" t="s">
        <v>43</v>
      </c>
      <c r="AC55" s="2" t="s">
        <v>43</v>
      </c>
      <c r="AD55" s="5" t="s">
        <v>43</v>
      </c>
      <c r="AE55" s="2" t="s">
        <v>43</v>
      </c>
      <c r="AF55" s="5" t="s">
        <v>43</v>
      </c>
      <c r="AG55" s="2" t="s">
        <v>43</v>
      </c>
      <c r="AH55" s="2" t="s">
        <v>43</v>
      </c>
      <c r="AI55" s="2" t="s">
        <v>43</v>
      </c>
      <c r="AJ55" s="2" t="s">
        <v>43</v>
      </c>
      <c r="AK55" s="2">
        <v>1885</v>
      </c>
      <c r="AL55" s="2">
        <v>1930</v>
      </c>
      <c r="AM55" s="2" t="s">
        <v>1949</v>
      </c>
      <c r="AN55" s="2" t="s">
        <v>1950</v>
      </c>
    </row>
    <row r="56" spans="1:40" ht="39.6" x14ac:dyDescent="0.3">
      <c r="A56" s="2">
        <v>9554</v>
      </c>
      <c r="B56" s="2" t="s">
        <v>2522</v>
      </c>
      <c r="C56" s="2" t="s">
        <v>43</v>
      </c>
      <c r="D56" s="5" t="s">
        <v>376</v>
      </c>
      <c r="E56" s="5" t="s">
        <v>377</v>
      </c>
      <c r="F56" s="2" t="s">
        <v>623</v>
      </c>
      <c r="G56" s="5" t="s">
        <v>503</v>
      </c>
      <c r="H56" s="4">
        <v>42839</v>
      </c>
      <c r="I56" s="2" t="s">
        <v>82</v>
      </c>
      <c r="J56" s="2" t="s">
        <v>21</v>
      </c>
      <c r="K56" s="2" t="s">
        <v>45</v>
      </c>
      <c r="L56" s="2" t="s">
        <v>45</v>
      </c>
      <c r="M56" s="2" t="s">
        <v>45</v>
      </c>
      <c r="N56" s="2">
        <v>1</v>
      </c>
      <c r="O56" s="2" t="s">
        <v>45</v>
      </c>
      <c r="P56" s="2" t="s">
        <v>2560</v>
      </c>
      <c r="Q56" s="5" t="s">
        <v>624</v>
      </c>
      <c r="R56" s="5" t="s">
        <v>625</v>
      </c>
      <c r="S56" s="5" t="s">
        <v>626</v>
      </c>
      <c r="T56" s="5" t="s">
        <v>126</v>
      </c>
      <c r="U56" s="2" t="s">
        <v>33</v>
      </c>
      <c r="V56" s="2" t="s">
        <v>46</v>
      </c>
      <c r="W56" s="2" t="s">
        <v>62</v>
      </c>
      <c r="X56" s="2" t="s">
        <v>47</v>
      </c>
      <c r="Y56" s="2" t="s">
        <v>48</v>
      </c>
      <c r="Z56" s="2" t="s">
        <v>65</v>
      </c>
      <c r="AA56" s="5" t="s">
        <v>43</v>
      </c>
      <c r="AB56" s="5" t="s">
        <v>43</v>
      </c>
      <c r="AC56" s="2" t="s">
        <v>43</v>
      </c>
      <c r="AD56" s="5" t="s">
        <v>43</v>
      </c>
      <c r="AE56" s="2" t="s">
        <v>43</v>
      </c>
      <c r="AF56" s="5" t="s">
        <v>43</v>
      </c>
      <c r="AG56" s="2" t="s">
        <v>43</v>
      </c>
      <c r="AH56" s="2" t="s">
        <v>43</v>
      </c>
      <c r="AI56" s="2" t="s">
        <v>43</v>
      </c>
      <c r="AJ56" s="2" t="s">
        <v>43</v>
      </c>
    </row>
    <row r="57" spans="1:40" ht="92.4" x14ac:dyDescent="0.3">
      <c r="A57" s="2">
        <v>9555</v>
      </c>
      <c r="B57" s="2" t="s">
        <v>2522</v>
      </c>
      <c r="C57" s="43" t="s">
        <v>4362</v>
      </c>
      <c r="D57" s="5" t="s">
        <v>376</v>
      </c>
      <c r="E57" s="5" t="s">
        <v>377</v>
      </c>
      <c r="F57" s="2" t="s">
        <v>623</v>
      </c>
      <c r="G57" s="5" t="s">
        <v>503</v>
      </c>
      <c r="H57" s="4">
        <v>42839</v>
      </c>
      <c r="I57" s="2" t="s">
        <v>82</v>
      </c>
      <c r="J57" s="2" t="s">
        <v>21</v>
      </c>
      <c r="K57" s="2" t="s">
        <v>45</v>
      </c>
      <c r="L57" s="2" t="s">
        <v>45</v>
      </c>
      <c r="M57" s="2" t="s">
        <v>45</v>
      </c>
      <c r="N57" s="2">
        <v>1</v>
      </c>
      <c r="O57" s="2" t="s">
        <v>45</v>
      </c>
      <c r="P57" s="2" t="s">
        <v>627</v>
      </c>
      <c r="Q57" s="5" t="s">
        <v>628</v>
      </c>
      <c r="R57" s="5" t="s">
        <v>629</v>
      </c>
      <c r="S57" s="5" t="s">
        <v>630</v>
      </c>
      <c r="T57" s="5" t="s">
        <v>631</v>
      </c>
      <c r="U57" s="2" t="s">
        <v>33</v>
      </c>
      <c r="V57" s="2" t="s">
        <v>63</v>
      </c>
      <c r="W57" s="2" t="s">
        <v>62</v>
      </c>
      <c r="X57" s="2" t="s">
        <v>47</v>
      </c>
      <c r="Y57" s="2" t="s">
        <v>83</v>
      </c>
      <c r="Z57" s="2" t="s">
        <v>2575</v>
      </c>
      <c r="AA57" s="5" t="s">
        <v>43</v>
      </c>
      <c r="AB57" s="5" t="s">
        <v>43</v>
      </c>
      <c r="AC57" s="2" t="s">
        <v>43</v>
      </c>
      <c r="AD57" s="5" t="s">
        <v>43</v>
      </c>
      <c r="AE57" s="2" t="s">
        <v>43</v>
      </c>
      <c r="AF57" s="5" t="s">
        <v>43</v>
      </c>
      <c r="AG57" s="2" t="s">
        <v>43</v>
      </c>
      <c r="AH57" s="2" t="s">
        <v>43</v>
      </c>
      <c r="AI57" s="2" t="s">
        <v>43</v>
      </c>
      <c r="AJ57" s="2" t="s">
        <v>43</v>
      </c>
      <c r="AK57" s="2">
        <v>1840</v>
      </c>
      <c r="AL57" s="2">
        <v>1890</v>
      </c>
      <c r="AM57" s="2" t="s">
        <v>423</v>
      </c>
      <c r="AN57" s="11" t="s">
        <v>383</v>
      </c>
    </row>
    <row r="58" spans="1:40" ht="250.8" x14ac:dyDescent="0.3">
      <c r="A58" s="2">
        <v>9556</v>
      </c>
      <c r="B58" s="2" t="s">
        <v>2522</v>
      </c>
      <c r="C58" s="2" t="s">
        <v>43</v>
      </c>
      <c r="D58" s="5" t="s">
        <v>376</v>
      </c>
      <c r="E58" s="5" t="s">
        <v>377</v>
      </c>
      <c r="F58" s="2" t="s">
        <v>623</v>
      </c>
      <c r="G58" s="5" t="s">
        <v>531</v>
      </c>
      <c r="H58" s="4">
        <v>42839</v>
      </c>
      <c r="I58" s="2" t="s">
        <v>82</v>
      </c>
      <c r="J58" s="2" t="s">
        <v>21</v>
      </c>
      <c r="K58" s="2" t="s">
        <v>44</v>
      </c>
      <c r="L58" s="2" t="s">
        <v>45</v>
      </c>
      <c r="M58" s="2" t="s">
        <v>45</v>
      </c>
      <c r="N58" s="2">
        <v>1</v>
      </c>
      <c r="O58" s="2" t="s">
        <v>45</v>
      </c>
      <c r="P58" s="2" t="s">
        <v>89</v>
      </c>
      <c r="Q58" s="5" t="s">
        <v>632</v>
      </c>
      <c r="R58" s="5" t="s">
        <v>633</v>
      </c>
      <c r="S58" s="5" t="s">
        <v>634</v>
      </c>
      <c r="T58" s="5" t="s">
        <v>635</v>
      </c>
      <c r="U58" s="2" t="s">
        <v>33</v>
      </c>
      <c r="V58" s="2" t="s">
        <v>54</v>
      </c>
      <c r="W58" s="2" t="s">
        <v>55</v>
      </c>
      <c r="X58" s="2" t="s">
        <v>61</v>
      </c>
      <c r="Y58" s="2" t="s">
        <v>61</v>
      </c>
      <c r="Z58" s="2" t="s">
        <v>71</v>
      </c>
      <c r="AA58" s="5" t="s">
        <v>43</v>
      </c>
      <c r="AB58" s="5" t="s">
        <v>43</v>
      </c>
      <c r="AC58" s="2" t="s">
        <v>43</v>
      </c>
      <c r="AD58" s="5" t="s">
        <v>43</v>
      </c>
      <c r="AE58" s="2" t="s">
        <v>43</v>
      </c>
      <c r="AF58" s="5" t="s">
        <v>43</v>
      </c>
      <c r="AG58" s="2" t="s">
        <v>43</v>
      </c>
      <c r="AH58" s="2" t="s">
        <v>43</v>
      </c>
      <c r="AI58" s="2" t="s">
        <v>43</v>
      </c>
      <c r="AJ58" s="2" t="s">
        <v>43</v>
      </c>
      <c r="AL58" s="2" t="s">
        <v>69</v>
      </c>
      <c r="AM58" s="2" t="s">
        <v>347</v>
      </c>
      <c r="AN58" s="2" t="s">
        <v>636</v>
      </c>
    </row>
    <row r="59" spans="1:40" ht="250.8" x14ac:dyDescent="0.3">
      <c r="A59" s="2">
        <v>9557</v>
      </c>
      <c r="B59" s="2" t="s">
        <v>2522</v>
      </c>
      <c r="C59" s="2" t="s">
        <v>43</v>
      </c>
      <c r="D59" s="5" t="s">
        <v>376</v>
      </c>
      <c r="E59" s="5" t="s">
        <v>377</v>
      </c>
      <c r="F59" s="2" t="s">
        <v>637</v>
      </c>
      <c r="G59" s="5" t="s">
        <v>503</v>
      </c>
      <c r="H59" s="4">
        <v>42844</v>
      </c>
      <c r="I59" s="2" t="s">
        <v>82</v>
      </c>
      <c r="J59" s="2" t="s">
        <v>21</v>
      </c>
      <c r="K59" s="2" t="s">
        <v>44</v>
      </c>
      <c r="L59" s="2" t="s">
        <v>45</v>
      </c>
      <c r="M59" s="2" t="s">
        <v>45</v>
      </c>
      <c r="N59" s="2">
        <v>1</v>
      </c>
      <c r="O59" s="2" t="s">
        <v>45</v>
      </c>
      <c r="P59" s="2" t="s">
        <v>638</v>
      </c>
      <c r="Q59" s="5" t="s">
        <v>639</v>
      </c>
      <c r="R59" s="5" t="s">
        <v>640</v>
      </c>
      <c r="S59" s="5" t="s">
        <v>567</v>
      </c>
      <c r="T59" s="5" t="s">
        <v>530</v>
      </c>
      <c r="U59" s="2" t="s">
        <v>33</v>
      </c>
      <c r="V59" s="2" t="s">
        <v>54</v>
      </c>
      <c r="W59" s="2" t="s">
        <v>55</v>
      </c>
      <c r="X59" s="2" t="s">
        <v>61</v>
      </c>
      <c r="Y59" s="2" t="s">
        <v>61</v>
      </c>
      <c r="Z59" s="2" t="s">
        <v>71</v>
      </c>
      <c r="AA59" s="5" t="s">
        <v>43</v>
      </c>
      <c r="AB59" s="5" t="s">
        <v>43</v>
      </c>
      <c r="AC59" s="2" t="s">
        <v>43</v>
      </c>
      <c r="AD59" s="5" t="s">
        <v>43</v>
      </c>
      <c r="AE59" s="2" t="s">
        <v>43</v>
      </c>
      <c r="AF59" s="5" t="s">
        <v>43</v>
      </c>
      <c r="AG59" s="2" t="s">
        <v>43</v>
      </c>
      <c r="AH59" s="2" t="s">
        <v>43</v>
      </c>
      <c r="AI59" s="2" t="s">
        <v>43</v>
      </c>
      <c r="AJ59" s="2" t="s">
        <v>43</v>
      </c>
      <c r="AL59" s="2" t="s">
        <v>69</v>
      </c>
      <c r="AM59" s="2" t="s">
        <v>347</v>
      </c>
      <c r="AN59" s="2" t="s">
        <v>636</v>
      </c>
    </row>
    <row r="60" spans="1:40" ht="250.8" x14ac:dyDescent="0.3">
      <c r="A60" s="2">
        <v>9558</v>
      </c>
      <c r="B60" s="2" t="s">
        <v>2522</v>
      </c>
      <c r="C60" s="2" t="s">
        <v>43</v>
      </c>
      <c r="D60" s="5" t="s">
        <v>376</v>
      </c>
      <c r="E60" s="5" t="s">
        <v>377</v>
      </c>
      <c r="F60" s="2" t="s">
        <v>637</v>
      </c>
      <c r="G60" s="5" t="s">
        <v>503</v>
      </c>
      <c r="H60" s="4">
        <v>42845</v>
      </c>
      <c r="I60" s="2" t="s">
        <v>82</v>
      </c>
      <c r="J60" s="2" t="s">
        <v>21</v>
      </c>
      <c r="K60" s="2" t="s">
        <v>44</v>
      </c>
      <c r="L60" s="2" t="s">
        <v>45</v>
      </c>
      <c r="M60" s="2" t="s">
        <v>45</v>
      </c>
      <c r="N60" s="2">
        <v>1</v>
      </c>
      <c r="O60" s="2" t="s">
        <v>45</v>
      </c>
      <c r="P60" s="2" t="s">
        <v>641</v>
      </c>
      <c r="Q60" s="5" t="s">
        <v>642</v>
      </c>
      <c r="R60" s="5" t="s">
        <v>643</v>
      </c>
      <c r="S60" s="5" t="s">
        <v>644</v>
      </c>
      <c r="T60" s="5" t="s">
        <v>645</v>
      </c>
      <c r="U60" s="2" t="s">
        <v>33</v>
      </c>
      <c r="V60" s="2" t="s">
        <v>54</v>
      </c>
      <c r="W60" s="2" t="s">
        <v>55</v>
      </c>
      <c r="X60" s="2" t="s">
        <v>61</v>
      </c>
      <c r="Y60" s="2" t="s">
        <v>61</v>
      </c>
      <c r="Z60" s="2" t="s">
        <v>71</v>
      </c>
      <c r="AA60" s="5" t="s">
        <v>43</v>
      </c>
      <c r="AB60" s="5" t="s">
        <v>43</v>
      </c>
      <c r="AC60" s="2" t="s">
        <v>43</v>
      </c>
      <c r="AD60" s="5" t="s">
        <v>43</v>
      </c>
      <c r="AE60" s="2" t="s">
        <v>43</v>
      </c>
      <c r="AF60" s="5" t="s">
        <v>43</v>
      </c>
      <c r="AG60" s="2" t="s">
        <v>43</v>
      </c>
      <c r="AH60" s="2" t="s">
        <v>43</v>
      </c>
      <c r="AI60" s="2" t="s">
        <v>43</v>
      </c>
      <c r="AJ60" s="2" t="s">
        <v>43</v>
      </c>
      <c r="AL60" s="2" t="s">
        <v>69</v>
      </c>
      <c r="AM60" s="2" t="s">
        <v>347</v>
      </c>
      <c r="AN60" s="2" t="s">
        <v>646</v>
      </c>
    </row>
    <row r="61" spans="1:40" ht="79.2" x14ac:dyDescent="0.3">
      <c r="A61" s="2">
        <v>9559</v>
      </c>
      <c r="B61" s="2" t="s">
        <v>2522</v>
      </c>
      <c r="C61" s="2" t="s">
        <v>43</v>
      </c>
      <c r="D61" s="5" t="s">
        <v>376</v>
      </c>
      <c r="E61" s="5" t="s">
        <v>377</v>
      </c>
      <c r="F61" s="2" t="s">
        <v>637</v>
      </c>
      <c r="G61" s="5" t="s">
        <v>503</v>
      </c>
      <c r="H61" s="4">
        <v>42845</v>
      </c>
      <c r="I61" s="2" t="s">
        <v>82</v>
      </c>
      <c r="J61" s="2" t="s">
        <v>21</v>
      </c>
      <c r="K61" s="2" t="s">
        <v>45</v>
      </c>
      <c r="L61" s="2" t="s">
        <v>45</v>
      </c>
      <c r="M61" s="2" t="s">
        <v>45</v>
      </c>
      <c r="N61" s="2">
        <v>1</v>
      </c>
      <c r="O61" s="2" t="s">
        <v>45</v>
      </c>
      <c r="P61" s="2" t="s">
        <v>2561</v>
      </c>
      <c r="Q61" s="5" t="s">
        <v>647</v>
      </c>
      <c r="R61" s="5" t="s">
        <v>648</v>
      </c>
      <c r="S61" s="5" t="s">
        <v>649</v>
      </c>
      <c r="T61" s="5" t="s">
        <v>343</v>
      </c>
      <c r="U61" s="2" t="s">
        <v>33</v>
      </c>
      <c r="V61" s="2" t="s">
        <v>54</v>
      </c>
      <c r="W61" s="2" t="s">
        <v>62</v>
      </c>
      <c r="X61" s="2" t="s">
        <v>47</v>
      </c>
      <c r="Y61" s="2" t="s">
        <v>48</v>
      </c>
      <c r="Z61" s="2" t="s">
        <v>65</v>
      </c>
      <c r="AA61" s="5" t="s">
        <v>43</v>
      </c>
      <c r="AB61" s="5" t="s">
        <v>43</v>
      </c>
      <c r="AC61" s="2" t="s">
        <v>43</v>
      </c>
      <c r="AD61" s="5" t="s">
        <v>43</v>
      </c>
      <c r="AE61" s="2" t="s">
        <v>43</v>
      </c>
      <c r="AF61" s="5" t="s">
        <v>43</v>
      </c>
      <c r="AG61" s="2" t="s">
        <v>43</v>
      </c>
      <c r="AH61" s="2" t="s">
        <v>43</v>
      </c>
      <c r="AI61" s="2" t="s">
        <v>43</v>
      </c>
      <c r="AJ61" s="2" t="s">
        <v>43</v>
      </c>
      <c r="AK61" s="2">
        <v>1870</v>
      </c>
      <c r="AM61" s="2" t="s">
        <v>4117</v>
      </c>
      <c r="AN61" s="2" t="s">
        <v>4113</v>
      </c>
    </row>
    <row r="62" spans="1:40" ht="92.4" x14ac:dyDescent="0.3">
      <c r="A62" s="2">
        <v>9560</v>
      </c>
      <c r="B62" s="2" t="s">
        <v>2522</v>
      </c>
      <c r="C62" s="2" t="s">
        <v>43</v>
      </c>
      <c r="D62" s="5" t="s">
        <v>376</v>
      </c>
      <c r="E62" s="5" t="s">
        <v>377</v>
      </c>
      <c r="F62" s="2" t="s">
        <v>637</v>
      </c>
      <c r="G62" s="5" t="s">
        <v>503</v>
      </c>
      <c r="H62" s="4">
        <v>42845</v>
      </c>
      <c r="I62" s="2" t="s">
        <v>82</v>
      </c>
      <c r="J62" s="2" t="s">
        <v>21</v>
      </c>
      <c r="K62" s="2" t="s">
        <v>45</v>
      </c>
      <c r="L62" s="2" t="s">
        <v>45</v>
      </c>
      <c r="M62" s="2" t="s">
        <v>45</v>
      </c>
      <c r="N62" s="2">
        <v>1</v>
      </c>
      <c r="O62" s="2" t="s">
        <v>45</v>
      </c>
      <c r="P62" s="2" t="s">
        <v>2562</v>
      </c>
      <c r="Q62" s="5" t="s">
        <v>650</v>
      </c>
      <c r="R62" s="5" t="s">
        <v>651</v>
      </c>
      <c r="S62" s="5" t="s">
        <v>652</v>
      </c>
      <c r="T62" s="5" t="s">
        <v>142</v>
      </c>
      <c r="U62" s="2" t="s">
        <v>33</v>
      </c>
      <c r="V62" s="2" t="s">
        <v>63</v>
      </c>
      <c r="W62" s="2" t="s">
        <v>62</v>
      </c>
      <c r="X62" s="2" t="s">
        <v>47</v>
      </c>
      <c r="Y62" s="2" t="s">
        <v>83</v>
      </c>
      <c r="Z62" s="2" t="s">
        <v>2575</v>
      </c>
      <c r="AA62" s="5" t="s">
        <v>43</v>
      </c>
      <c r="AB62" s="5" t="s">
        <v>43</v>
      </c>
      <c r="AC62" s="2" t="s">
        <v>43</v>
      </c>
      <c r="AD62" s="5" t="s">
        <v>43</v>
      </c>
      <c r="AE62" s="2" t="s">
        <v>43</v>
      </c>
      <c r="AF62" s="5" t="s">
        <v>43</v>
      </c>
      <c r="AG62" s="2" t="s">
        <v>43</v>
      </c>
      <c r="AH62" s="2" t="s">
        <v>43</v>
      </c>
      <c r="AI62" s="2" t="s">
        <v>43</v>
      </c>
      <c r="AJ62" s="2" t="s">
        <v>43</v>
      </c>
      <c r="AK62" s="2">
        <v>1840</v>
      </c>
      <c r="AL62" s="2">
        <v>1890</v>
      </c>
      <c r="AM62" s="2" t="s">
        <v>423</v>
      </c>
      <c r="AN62" s="11" t="s">
        <v>383</v>
      </c>
    </row>
    <row r="63" spans="1:40" ht="92.4" x14ac:dyDescent="0.3">
      <c r="A63" s="2">
        <v>9561</v>
      </c>
      <c r="B63" s="2" t="s">
        <v>2522</v>
      </c>
      <c r="C63" s="2" t="s">
        <v>43</v>
      </c>
      <c r="D63" s="5" t="s">
        <v>376</v>
      </c>
      <c r="E63" s="5" t="s">
        <v>377</v>
      </c>
      <c r="F63" s="2" t="s">
        <v>637</v>
      </c>
      <c r="G63" s="5" t="s">
        <v>503</v>
      </c>
      <c r="H63" s="4">
        <v>42846</v>
      </c>
      <c r="I63" s="2" t="s">
        <v>82</v>
      </c>
      <c r="J63" s="2" t="s">
        <v>21</v>
      </c>
      <c r="K63" s="2" t="s">
        <v>45</v>
      </c>
      <c r="L63" s="2" t="s">
        <v>45</v>
      </c>
      <c r="M63" s="2" t="s">
        <v>45</v>
      </c>
      <c r="N63" s="2">
        <v>1</v>
      </c>
      <c r="O63" s="2" t="s">
        <v>45</v>
      </c>
      <c r="P63" s="2" t="s">
        <v>2563</v>
      </c>
      <c r="Q63" s="5" t="s">
        <v>653</v>
      </c>
      <c r="R63" s="5" t="s">
        <v>654</v>
      </c>
      <c r="S63" s="5" t="s">
        <v>655</v>
      </c>
      <c r="T63" s="5" t="s">
        <v>170</v>
      </c>
      <c r="U63" s="2" t="s">
        <v>33</v>
      </c>
      <c r="V63" s="2" t="s">
        <v>63</v>
      </c>
      <c r="W63" s="2" t="s">
        <v>62</v>
      </c>
      <c r="X63" s="2" t="s">
        <v>47</v>
      </c>
      <c r="Y63" s="2" t="s">
        <v>83</v>
      </c>
      <c r="Z63" s="2" t="s">
        <v>2575</v>
      </c>
      <c r="AA63" s="5" t="s">
        <v>43</v>
      </c>
      <c r="AB63" s="5" t="s">
        <v>43</v>
      </c>
      <c r="AC63" s="2" t="s">
        <v>43</v>
      </c>
      <c r="AD63" s="5" t="s">
        <v>43</v>
      </c>
      <c r="AE63" s="2" t="s">
        <v>43</v>
      </c>
      <c r="AF63" s="5" t="s">
        <v>43</v>
      </c>
      <c r="AG63" s="2" t="s">
        <v>43</v>
      </c>
      <c r="AH63" s="2" t="s">
        <v>43</v>
      </c>
      <c r="AI63" s="2" t="s">
        <v>43</v>
      </c>
      <c r="AJ63" s="2" t="s">
        <v>43</v>
      </c>
      <c r="AK63" s="2">
        <v>1840</v>
      </c>
      <c r="AL63" s="2">
        <v>1890</v>
      </c>
      <c r="AM63" s="2" t="s">
        <v>423</v>
      </c>
      <c r="AN63" s="11" t="s">
        <v>383</v>
      </c>
    </row>
    <row r="64" spans="1:40" ht="92.4" x14ac:dyDescent="0.3">
      <c r="A64" s="2">
        <v>9562</v>
      </c>
      <c r="B64" s="2" t="s">
        <v>2522</v>
      </c>
      <c r="C64" s="2" t="s">
        <v>43</v>
      </c>
      <c r="D64" s="5" t="s">
        <v>376</v>
      </c>
      <c r="E64" s="5" t="s">
        <v>377</v>
      </c>
      <c r="F64" s="2" t="s">
        <v>656</v>
      </c>
      <c r="G64" s="5" t="s">
        <v>503</v>
      </c>
      <c r="H64" s="4">
        <v>42845</v>
      </c>
      <c r="I64" s="2" t="s">
        <v>82</v>
      </c>
      <c r="J64" s="2" t="s">
        <v>21</v>
      </c>
      <c r="K64" s="2" t="s">
        <v>45</v>
      </c>
      <c r="L64" s="2" t="s">
        <v>45</v>
      </c>
      <c r="M64" s="2" t="s">
        <v>45</v>
      </c>
      <c r="N64" s="2">
        <v>1</v>
      </c>
      <c r="O64" s="2" t="s">
        <v>45</v>
      </c>
      <c r="P64" s="2" t="s">
        <v>2563</v>
      </c>
      <c r="Q64" s="5" t="s">
        <v>657</v>
      </c>
      <c r="R64" s="5" t="s">
        <v>658</v>
      </c>
      <c r="S64" s="5" t="s">
        <v>659</v>
      </c>
      <c r="T64" s="5" t="s">
        <v>272</v>
      </c>
      <c r="U64" s="2" t="s">
        <v>33</v>
      </c>
      <c r="V64" s="2" t="s">
        <v>63</v>
      </c>
      <c r="W64" s="2" t="s">
        <v>62</v>
      </c>
      <c r="X64" s="2" t="s">
        <v>47</v>
      </c>
      <c r="Y64" s="2" t="s">
        <v>83</v>
      </c>
      <c r="Z64" s="2" t="s">
        <v>2575</v>
      </c>
      <c r="AA64" s="5" t="s">
        <v>43</v>
      </c>
      <c r="AB64" s="5" t="s">
        <v>43</v>
      </c>
      <c r="AC64" s="2" t="s">
        <v>43</v>
      </c>
      <c r="AD64" s="5" t="s">
        <v>43</v>
      </c>
      <c r="AE64" s="2" t="s">
        <v>43</v>
      </c>
      <c r="AF64" s="5" t="s">
        <v>43</v>
      </c>
      <c r="AG64" s="2" t="s">
        <v>43</v>
      </c>
      <c r="AH64" s="2" t="s">
        <v>43</v>
      </c>
      <c r="AI64" s="2" t="s">
        <v>43</v>
      </c>
      <c r="AJ64" s="2" t="s">
        <v>43</v>
      </c>
      <c r="AK64" s="2">
        <v>1840</v>
      </c>
      <c r="AL64" s="2">
        <v>1890</v>
      </c>
      <c r="AM64" s="2" t="s">
        <v>423</v>
      </c>
      <c r="AN64" s="11" t="s">
        <v>383</v>
      </c>
    </row>
    <row r="65" spans="1:40" ht="39.6" x14ac:dyDescent="0.3">
      <c r="A65" s="2">
        <v>9563</v>
      </c>
      <c r="B65" s="2" t="s">
        <v>2522</v>
      </c>
      <c r="C65" s="2" t="s">
        <v>43</v>
      </c>
      <c r="D65" s="5" t="s">
        <v>376</v>
      </c>
      <c r="E65" s="5" t="s">
        <v>377</v>
      </c>
      <c r="F65" s="2" t="s">
        <v>656</v>
      </c>
      <c r="G65" s="5" t="s">
        <v>503</v>
      </c>
      <c r="H65" s="4">
        <v>42845</v>
      </c>
      <c r="I65" s="2" t="s">
        <v>82</v>
      </c>
      <c r="J65" s="2" t="s">
        <v>21</v>
      </c>
      <c r="K65" s="2" t="s">
        <v>45</v>
      </c>
      <c r="L65" s="2" t="s">
        <v>45</v>
      </c>
      <c r="M65" s="2" t="s">
        <v>45</v>
      </c>
      <c r="N65" s="2">
        <v>1</v>
      </c>
      <c r="O65" s="2" t="s">
        <v>45</v>
      </c>
      <c r="P65" s="2" t="s">
        <v>2564</v>
      </c>
      <c r="Q65" s="5" t="s">
        <v>660</v>
      </c>
      <c r="R65" s="5" t="s">
        <v>661</v>
      </c>
      <c r="S65" s="5" t="s">
        <v>662</v>
      </c>
      <c r="T65" s="5" t="s">
        <v>663</v>
      </c>
      <c r="U65" s="2" t="s">
        <v>33</v>
      </c>
      <c r="V65" s="2" t="s">
        <v>59</v>
      </c>
      <c r="W65" s="2" t="s">
        <v>62</v>
      </c>
      <c r="X65" s="2" t="s">
        <v>47</v>
      </c>
      <c r="Y65" s="2" t="s">
        <v>48</v>
      </c>
      <c r="Z65" s="2" t="s">
        <v>65</v>
      </c>
      <c r="AA65" s="5" t="s">
        <v>43</v>
      </c>
      <c r="AB65" s="5" t="s">
        <v>43</v>
      </c>
      <c r="AC65" s="2" t="s">
        <v>43</v>
      </c>
      <c r="AD65" s="5" t="s">
        <v>43</v>
      </c>
      <c r="AE65" s="2" t="s">
        <v>43</v>
      </c>
      <c r="AF65" s="5" t="s">
        <v>43</v>
      </c>
      <c r="AG65" s="2" t="s">
        <v>43</v>
      </c>
      <c r="AH65" s="2" t="s">
        <v>43</v>
      </c>
      <c r="AI65" s="2" t="s">
        <v>43</v>
      </c>
      <c r="AJ65" s="2" t="s">
        <v>43</v>
      </c>
    </row>
    <row r="66" spans="1:40" ht="250.8" x14ac:dyDescent="0.3">
      <c r="A66" s="2">
        <v>9564</v>
      </c>
      <c r="B66" s="2" t="s">
        <v>2522</v>
      </c>
      <c r="C66" s="2" t="s">
        <v>43</v>
      </c>
      <c r="D66" s="5" t="s">
        <v>376</v>
      </c>
      <c r="E66" s="5" t="s">
        <v>377</v>
      </c>
      <c r="F66" s="2" t="s">
        <v>656</v>
      </c>
      <c r="G66" s="5" t="s">
        <v>503</v>
      </c>
      <c r="H66" s="4">
        <v>42846</v>
      </c>
      <c r="I66" s="2" t="s">
        <v>82</v>
      </c>
      <c r="J66" s="2" t="s">
        <v>21</v>
      </c>
      <c r="K66" s="2" t="s">
        <v>44</v>
      </c>
      <c r="L66" s="2" t="s">
        <v>45</v>
      </c>
      <c r="M66" s="2" t="s">
        <v>45</v>
      </c>
      <c r="N66" s="2">
        <v>1</v>
      </c>
      <c r="O66" s="2" t="s">
        <v>45</v>
      </c>
      <c r="P66" s="2" t="s">
        <v>638</v>
      </c>
      <c r="Q66" s="5" t="s">
        <v>664</v>
      </c>
      <c r="R66" s="5" t="s">
        <v>395</v>
      </c>
      <c r="S66" s="5" t="s">
        <v>512</v>
      </c>
      <c r="T66" s="5" t="s">
        <v>665</v>
      </c>
      <c r="U66" s="2" t="s">
        <v>33</v>
      </c>
      <c r="V66" s="2" t="s">
        <v>54</v>
      </c>
      <c r="W66" s="2" t="s">
        <v>55</v>
      </c>
      <c r="X66" s="2" t="s">
        <v>61</v>
      </c>
      <c r="Y66" s="2" t="s">
        <v>61</v>
      </c>
      <c r="Z66" s="2" t="s">
        <v>71</v>
      </c>
      <c r="AA66" s="5" t="s">
        <v>43</v>
      </c>
      <c r="AB66" s="5" t="s">
        <v>43</v>
      </c>
      <c r="AC66" s="2" t="s">
        <v>43</v>
      </c>
      <c r="AD66" s="5" t="s">
        <v>43</v>
      </c>
      <c r="AE66" s="2" t="s">
        <v>43</v>
      </c>
      <c r="AF66" s="5" t="s">
        <v>43</v>
      </c>
      <c r="AG66" s="2" t="s">
        <v>43</v>
      </c>
      <c r="AH66" s="2" t="s">
        <v>43</v>
      </c>
      <c r="AI66" s="2" t="s">
        <v>43</v>
      </c>
      <c r="AJ66" s="2" t="s">
        <v>43</v>
      </c>
      <c r="AL66" s="2" t="s">
        <v>69</v>
      </c>
      <c r="AM66" s="2" t="s">
        <v>347</v>
      </c>
      <c r="AN66" s="2" t="s">
        <v>304</v>
      </c>
    </row>
    <row r="67" spans="1:40" ht="250.8" x14ac:dyDescent="0.3">
      <c r="A67" s="2">
        <v>9565</v>
      </c>
      <c r="B67" s="2" t="s">
        <v>2522</v>
      </c>
      <c r="C67" s="2" t="s">
        <v>43</v>
      </c>
      <c r="D67" s="5" t="s">
        <v>376</v>
      </c>
      <c r="E67" s="5" t="s">
        <v>377</v>
      </c>
      <c r="F67" s="2" t="s">
        <v>656</v>
      </c>
      <c r="G67" s="5" t="s">
        <v>503</v>
      </c>
      <c r="H67" s="4">
        <v>42846</v>
      </c>
      <c r="I67" s="2" t="s">
        <v>82</v>
      </c>
      <c r="J67" s="2" t="s">
        <v>21</v>
      </c>
      <c r="K67" s="2" t="s">
        <v>44</v>
      </c>
      <c r="L67" s="2" t="s">
        <v>45</v>
      </c>
      <c r="M67" s="2" t="s">
        <v>45</v>
      </c>
      <c r="N67" s="2">
        <v>1</v>
      </c>
      <c r="O67" s="2" t="s">
        <v>45</v>
      </c>
      <c r="P67" s="2" t="s">
        <v>638</v>
      </c>
      <c r="Q67" s="5" t="s">
        <v>381</v>
      </c>
      <c r="R67" s="5" t="s">
        <v>666</v>
      </c>
      <c r="S67" s="5" t="s">
        <v>667</v>
      </c>
      <c r="T67" s="5" t="s">
        <v>147</v>
      </c>
      <c r="U67" s="2" t="s">
        <v>33</v>
      </c>
      <c r="V67" s="2" t="s">
        <v>54</v>
      </c>
      <c r="W67" s="2" t="s">
        <v>55</v>
      </c>
      <c r="X67" s="2" t="s">
        <v>61</v>
      </c>
      <c r="Y67" s="2" t="s">
        <v>61</v>
      </c>
      <c r="Z67" s="2" t="s">
        <v>71</v>
      </c>
      <c r="AA67" s="5" t="s">
        <v>43</v>
      </c>
      <c r="AB67" s="5" t="s">
        <v>43</v>
      </c>
      <c r="AC67" s="2" t="s">
        <v>43</v>
      </c>
      <c r="AD67" s="5" t="s">
        <v>43</v>
      </c>
      <c r="AE67" s="2" t="s">
        <v>43</v>
      </c>
      <c r="AF67" s="5" t="s">
        <v>43</v>
      </c>
      <c r="AG67" s="2" t="s">
        <v>43</v>
      </c>
      <c r="AH67" s="2" t="s">
        <v>43</v>
      </c>
      <c r="AI67" s="2" t="s">
        <v>43</v>
      </c>
      <c r="AJ67" s="2" t="s">
        <v>43</v>
      </c>
      <c r="AL67" s="2" t="s">
        <v>69</v>
      </c>
      <c r="AM67" s="2" t="s">
        <v>347</v>
      </c>
      <c r="AN67" s="2" t="s">
        <v>304</v>
      </c>
    </row>
    <row r="68" spans="1:40" ht="250.8" x14ac:dyDescent="0.3">
      <c r="A68" s="2">
        <v>9566</v>
      </c>
      <c r="B68" s="2" t="s">
        <v>2522</v>
      </c>
      <c r="C68" s="2" t="s">
        <v>43</v>
      </c>
      <c r="D68" s="5" t="s">
        <v>376</v>
      </c>
      <c r="E68" s="5" t="s">
        <v>377</v>
      </c>
      <c r="F68" s="2" t="s">
        <v>656</v>
      </c>
      <c r="G68" s="5" t="s">
        <v>503</v>
      </c>
      <c r="H68" s="4">
        <v>42846</v>
      </c>
      <c r="I68" s="2" t="s">
        <v>82</v>
      </c>
      <c r="J68" s="2" t="s">
        <v>21</v>
      </c>
      <c r="K68" s="2" t="s">
        <v>44</v>
      </c>
      <c r="L68" s="2" t="s">
        <v>45</v>
      </c>
      <c r="M68" s="2" t="s">
        <v>45</v>
      </c>
      <c r="N68" s="2">
        <v>1</v>
      </c>
      <c r="O68" s="2" t="s">
        <v>45</v>
      </c>
      <c r="P68" s="2" t="s">
        <v>638</v>
      </c>
      <c r="Q68" s="5" t="s">
        <v>668</v>
      </c>
      <c r="R68" s="5" t="s">
        <v>669</v>
      </c>
      <c r="S68" s="5" t="s">
        <v>670</v>
      </c>
      <c r="T68" s="5" t="s">
        <v>219</v>
      </c>
      <c r="U68" s="2" t="s">
        <v>33</v>
      </c>
      <c r="V68" s="2" t="s">
        <v>54</v>
      </c>
      <c r="W68" s="2" t="s">
        <v>55</v>
      </c>
      <c r="X68" s="2" t="s">
        <v>61</v>
      </c>
      <c r="Y68" s="2" t="s">
        <v>61</v>
      </c>
      <c r="Z68" s="2" t="s">
        <v>71</v>
      </c>
      <c r="AA68" s="5" t="s">
        <v>43</v>
      </c>
      <c r="AB68" s="5" t="s">
        <v>43</v>
      </c>
      <c r="AC68" s="2" t="s">
        <v>43</v>
      </c>
      <c r="AD68" s="5" t="s">
        <v>43</v>
      </c>
      <c r="AE68" s="2" t="s">
        <v>43</v>
      </c>
      <c r="AF68" s="5" t="s">
        <v>43</v>
      </c>
      <c r="AG68" s="2" t="s">
        <v>43</v>
      </c>
      <c r="AH68" s="2" t="s">
        <v>43</v>
      </c>
      <c r="AI68" s="2" t="s">
        <v>43</v>
      </c>
      <c r="AJ68" s="2" t="s">
        <v>43</v>
      </c>
      <c r="AL68" s="2" t="s">
        <v>69</v>
      </c>
      <c r="AM68" s="2" t="s">
        <v>347</v>
      </c>
      <c r="AN68" s="2" t="s">
        <v>304</v>
      </c>
    </row>
    <row r="69" spans="1:40" ht="250.8" x14ac:dyDescent="0.3">
      <c r="A69" s="2">
        <v>9567</v>
      </c>
      <c r="B69" s="2" t="s">
        <v>2522</v>
      </c>
      <c r="C69" s="2" t="s">
        <v>43</v>
      </c>
      <c r="D69" s="5" t="s">
        <v>376</v>
      </c>
      <c r="E69" s="5" t="s">
        <v>377</v>
      </c>
      <c r="F69" s="2" t="s">
        <v>656</v>
      </c>
      <c r="G69" s="5" t="s">
        <v>503</v>
      </c>
      <c r="H69" s="4">
        <v>42844</v>
      </c>
      <c r="I69" s="2" t="s">
        <v>82</v>
      </c>
      <c r="J69" s="2" t="s">
        <v>21</v>
      </c>
      <c r="K69" s="2" t="s">
        <v>44</v>
      </c>
      <c r="L69" s="2" t="s">
        <v>45</v>
      </c>
      <c r="M69" s="2" t="s">
        <v>45</v>
      </c>
      <c r="N69" s="2">
        <v>1</v>
      </c>
      <c r="O69" s="2" t="s">
        <v>45</v>
      </c>
      <c r="P69" s="2" t="s">
        <v>638</v>
      </c>
      <c r="Q69" s="5" t="s">
        <v>671</v>
      </c>
      <c r="R69" s="5" t="s">
        <v>672</v>
      </c>
      <c r="S69" s="5" t="s">
        <v>673</v>
      </c>
      <c r="T69" s="5" t="s">
        <v>581</v>
      </c>
      <c r="U69" s="2" t="s">
        <v>33</v>
      </c>
      <c r="V69" s="2" t="s">
        <v>54</v>
      </c>
      <c r="W69" s="2" t="s">
        <v>55</v>
      </c>
      <c r="X69" s="2" t="s">
        <v>61</v>
      </c>
      <c r="Y69" s="2" t="s">
        <v>61</v>
      </c>
      <c r="Z69" s="2" t="s">
        <v>71</v>
      </c>
      <c r="AA69" s="5" t="s">
        <v>43</v>
      </c>
      <c r="AB69" s="5" t="s">
        <v>43</v>
      </c>
      <c r="AC69" s="2" t="s">
        <v>43</v>
      </c>
      <c r="AD69" s="5" t="s">
        <v>43</v>
      </c>
      <c r="AE69" s="2" t="s">
        <v>43</v>
      </c>
      <c r="AF69" s="5" t="s">
        <v>43</v>
      </c>
      <c r="AG69" s="2" t="s">
        <v>43</v>
      </c>
      <c r="AH69" s="2" t="s">
        <v>43</v>
      </c>
      <c r="AI69" s="2" t="s">
        <v>43</v>
      </c>
      <c r="AJ69" s="2" t="s">
        <v>43</v>
      </c>
      <c r="AL69" s="2" t="s">
        <v>69</v>
      </c>
      <c r="AM69" s="2" t="s">
        <v>347</v>
      </c>
      <c r="AN69" s="2" t="s">
        <v>304</v>
      </c>
    </row>
    <row r="70" spans="1:40" ht="250.8" x14ac:dyDescent="0.3">
      <c r="A70" s="2">
        <v>9568</v>
      </c>
      <c r="B70" s="2" t="s">
        <v>2522</v>
      </c>
      <c r="C70" s="2" t="s">
        <v>43</v>
      </c>
      <c r="D70" s="5" t="s">
        <v>376</v>
      </c>
      <c r="E70" s="5" t="s">
        <v>377</v>
      </c>
      <c r="F70" s="2" t="s">
        <v>656</v>
      </c>
      <c r="G70" s="5" t="s">
        <v>503</v>
      </c>
      <c r="H70" s="4">
        <v>42844</v>
      </c>
      <c r="I70" s="2" t="s">
        <v>82</v>
      </c>
      <c r="J70" s="2" t="s">
        <v>21</v>
      </c>
      <c r="K70" s="2" t="s">
        <v>44</v>
      </c>
      <c r="L70" s="2" t="s">
        <v>45</v>
      </c>
      <c r="M70" s="2" t="s">
        <v>45</v>
      </c>
      <c r="N70" s="2">
        <v>1</v>
      </c>
      <c r="O70" s="2" t="s">
        <v>45</v>
      </c>
      <c r="P70" s="2" t="s">
        <v>638</v>
      </c>
      <c r="Q70" s="5" t="s">
        <v>674</v>
      </c>
      <c r="R70" s="5" t="s">
        <v>675</v>
      </c>
      <c r="S70" s="5" t="s">
        <v>602</v>
      </c>
      <c r="T70" s="5" t="s">
        <v>589</v>
      </c>
      <c r="U70" s="2" t="s">
        <v>33</v>
      </c>
      <c r="V70" s="2" t="s">
        <v>54</v>
      </c>
      <c r="W70" s="2" t="s">
        <v>55</v>
      </c>
      <c r="X70" s="2" t="s">
        <v>61</v>
      </c>
      <c r="Y70" s="2" t="s">
        <v>61</v>
      </c>
      <c r="Z70" s="2" t="s">
        <v>71</v>
      </c>
      <c r="AA70" s="5" t="s">
        <v>43</v>
      </c>
      <c r="AB70" s="5" t="s">
        <v>43</v>
      </c>
      <c r="AC70" s="2" t="s">
        <v>43</v>
      </c>
      <c r="AD70" s="5" t="s">
        <v>43</v>
      </c>
      <c r="AE70" s="2" t="s">
        <v>43</v>
      </c>
      <c r="AF70" s="5" t="s">
        <v>43</v>
      </c>
      <c r="AG70" s="2" t="s">
        <v>43</v>
      </c>
      <c r="AH70" s="2" t="s">
        <v>43</v>
      </c>
      <c r="AI70" s="2" t="s">
        <v>43</v>
      </c>
      <c r="AJ70" s="2" t="s">
        <v>43</v>
      </c>
      <c r="AL70" s="2" t="s">
        <v>69</v>
      </c>
      <c r="AM70" s="2" t="s">
        <v>347</v>
      </c>
      <c r="AN70" s="2" t="s">
        <v>304</v>
      </c>
    </row>
    <row r="71" spans="1:40" ht="250.8" x14ac:dyDescent="0.3">
      <c r="A71" s="2">
        <v>9569</v>
      </c>
      <c r="B71" s="2" t="s">
        <v>2522</v>
      </c>
      <c r="C71" s="2" t="s">
        <v>43</v>
      </c>
      <c r="D71" s="5" t="s">
        <v>376</v>
      </c>
      <c r="E71" s="5" t="s">
        <v>377</v>
      </c>
      <c r="F71" s="2" t="s">
        <v>656</v>
      </c>
      <c r="G71" s="5" t="s">
        <v>503</v>
      </c>
      <c r="H71" s="4">
        <v>42845</v>
      </c>
      <c r="I71" s="2" t="s">
        <v>82</v>
      </c>
      <c r="J71" s="2" t="s">
        <v>21</v>
      </c>
      <c r="K71" s="2" t="s">
        <v>44</v>
      </c>
      <c r="L71" s="2" t="s">
        <v>45</v>
      </c>
      <c r="M71" s="2" t="s">
        <v>45</v>
      </c>
      <c r="N71" s="2">
        <v>1</v>
      </c>
      <c r="O71" s="2" t="s">
        <v>45</v>
      </c>
      <c r="P71" s="2" t="s">
        <v>638</v>
      </c>
      <c r="Q71" s="5" t="s">
        <v>238</v>
      </c>
      <c r="R71" s="5" t="s">
        <v>301</v>
      </c>
      <c r="S71" s="5" t="s">
        <v>676</v>
      </c>
      <c r="T71" s="5" t="s">
        <v>307</v>
      </c>
      <c r="U71" s="2" t="s">
        <v>33</v>
      </c>
      <c r="V71" s="2" t="s">
        <v>54</v>
      </c>
      <c r="W71" s="2" t="s">
        <v>55</v>
      </c>
      <c r="X71" s="2" t="s">
        <v>61</v>
      </c>
      <c r="Y71" s="2" t="s">
        <v>61</v>
      </c>
      <c r="Z71" s="2" t="s">
        <v>71</v>
      </c>
      <c r="AA71" s="5" t="s">
        <v>43</v>
      </c>
      <c r="AB71" s="5" t="s">
        <v>43</v>
      </c>
      <c r="AC71" s="2" t="s">
        <v>43</v>
      </c>
      <c r="AD71" s="5" t="s">
        <v>43</v>
      </c>
      <c r="AE71" s="2" t="s">
        <v>43</v>
      </c>
      <c r="AF71" s="5" t="s">
        <v>43</v>
      </c>
      <c r="AG71" s="2" t="s">
        <v>43</v>
      </c>
      <c r="AH71" s="2" t="s">
        <v>43</v>
      </c>
      <c r="AI71" s="2" t="s">
        <v>43</v>
      </c>
      <c r="AJ71" s="2" t="s">
        <v>43</v>
      </c>
      <c r="AL71" s="2" t="s">
        <v>69</v>
      </c>
      <c r="AM71" s="2" t="s">
        <v>347</v>
      </c>
      <c r="AN71" s="2" t="s">
        <v>304</v>
      </c>
    </row>
    <row r="72" spans="1:40" ht="250.8" x14ac:dyDescent="0.3">
      <c r="A72" s="2">
        <v>9570</v>
      </c>
      <c r="B72" s="2" t="s">
        <v>2522</v>
      </c>
      <c r="C72" s="2" t="s">
        <v>43</v>
      </c>
      <c r="D72" s="5" t="s">
        <v>376</v>
      </c>
      <c r="E72" s="5" t="s">
        <v>377</v>
      </c>
      <c r="F72" s="2" t="s">
        <v>656</v>
      </c>
      <c r="G72" s="5" t="s">
        <v>503</v>
      </c>
      <c r="H72" s="4">
        <v>42845</v>
      </c>
      <c r="I72" s="2" t="s">
        <v>82</v>
      </c>
      <c r="J72" s="2" t="s">
        <v>21</v>
      </c>
      <c r="K72" s="2" t="s">
        <v>44</v>
      </c>
      <c r="L72" s="2" t="s">
        <v>45</v>
      </c>
      <c r="M72" s="2" t="s">
        <v>45</v>
      </c>
      <c r="N72" s="2">
        <v>1</v>
      </c>
      <c r="O72" s="2" t="s">
        <v>45</v>
      </c>
      <c r="P72" s="2" t="s">
        <v>677</v>
      </c>
      <c r="Q72" s="5" t="s">
        <v>678</v>
      </c>
      <c r="R72" s="5" t="s">
        <v>679</v>
      </c>
      <c r="S72" s="5" t="s">
        <v>680</v>
      </c>
      <c r="T72" s="5" t="s">
        <v>88</v>
      </c>
      <c r="U72" s="2" t="s">
        <v>33</v>
      </c>
      <c r="V72" s="2" t="s">
        <v>54</v>
      </c>
      <c r="W72" s="2" t="s">
        <v>55</v>
      </c>
      <c r="X72" s="2" t="s">
        <v>61</v>
      </c>
      <c r="Y72" s="2" t="s">
        <v>61</v>
      </c>
      <c r="Z72" s="2" t="s">
        <v>71</v>
      </c>
      <c r="AA72" s="5" t="s">
        <v>43</v>
      </c>
      <c r="AB72" s="5" t="s">
        <v>43</v>
      </c>
      <c r="AC72" s="2" t="s">
        <v>43</v>
      </c>
      <c r="AD72" s="5" t="s">
        <v>43</v>
      </c>
      <c r="AE72" s="2" t="s">
        <v>43</v>
      </c>
      <c r="AF72" s="5" t="s">
        <v>43</v>
      </c>
      <c r="AG72" s="2" t="s">
        <v>43</v>
      </c>
      <c r="AH72" s="2" t="s">
        <v>43</v>
      </c>
      <c r="AI72" s="2" t="s">
        <v>43</v>
      </c>
      <c r="AJ72" s="2" t="s">
        <v>43</v>
      </c>
      <c r="AL72" s="2" t="s">
        <v>69</v>
      </c>
      <c r="AM72" s="2" t="s">
        <v>347</v>
      </c>
      <c r="AN72" s="2" t="s">
        <v>304</v>
      </c>
    </row>
    <row r="73" spans="1:40" ht="250.8" x14ac:dyDescent="0.3">
      <c r="A73" s="2">
        <v>9571</v>
      </c>
      <c r="B73" s="2" t="s">
        <v>2522</v>
      </c>
      <c r="C73" s="2" t="s">
        <v>43</v>
      </c>
      <c r="D73" s="5" t="s">
        <v>376</v>
      </c>
      <c r="E73" s="5" t="s">
        <v>377</v>
      </c>
      <c r="F73" s="2" t="s">
        <v>656</v>
      </c>
      <c r="G73" s="5" t="s">
        <v>503</v>
      </c>
      <c r="H73" s="4">
        <v>42845</v>
      </c>
      <c r="I73" s="2" t="s">
        <v>82</v>
      </c>
      <c r="J73" s="2" t="s">
        <v>21</v>
      </c>
      <c r="K73" s="2" t="s">
        <v>44</v>
      </c>
      <c r="L73" s="2" t="s">
        <v>45</v>
      </c>
      <c r="M73" s="2" t="s">
        <v>45</v>
      </c>
      <c r="N73" s="2">
        <v>1</v>
      </c>
      <c r="O73" s="2" t="s">
        <v>45</v>
      </c>
      <c r="P73" s="2" t="s">
        <v>638</v>
      </c>
      <c r="Q73" s="5" t="s">
        <v>681</v>
      </c>
      <c r="R73" s="5" t="s">
        <v>682</v>
      </c>
      <c r="S73" s="5" t="s">
        <v>683</v>
      </c>
      <c r="T73" s="5" t="s">
        <v>568</v>
      </c>
      <c r="U73" s="2" t="s">
        <v>33</v>
      </c>
      <c r="V73" s="2" t="s">
        <v>54</v>
      </c>
      <c r="W73" s="2" t="s">
        <v>55</v>
      </c>
      <c r="X73" s="2" t="s">
        <v>61</v>
      </c>
      <c r="Y73" s="2" t="s">
        <v>61</v>
      </c>
      <c r="Z73" s="2" t="s">
        <v>71</v>
      </c>
      <c r="AA73" s="5" t="s">
        <v>43</v>
      </c>
      <c r="AB73" s="5" t="s">
        <v>43</v>
      </c>
      <c r="AC73" s="2" t="s">
        <v>43</v>
      </c>
      <c r="AD73" s="5" t="s">
        <v>43</v>
      </c>
      <c r="AE73" s="2" t="s">
        <v>43</v>
      </c>
      <c r="AF73" s="5" t="s">
        <v>43</v>
      </c>
      <c r="AG73" s="2" t="s">
        <v>43</v>
      </c>
      <c r="AH73" s="2" t="s">
        <v>43</v>
      </c>
      <c r="AI73" s="2" t="s">
        <v>43</v>
      </c>
      <c r="AJ73" s="2" t="s">
        <v>43</v>
      </c>
      <c r="AL73" s="2" t="s">
        <v>69</v>
      </c>
      <c r="AM73" s="2" t="s">
        <v>347</v>
      </c>
      <c r="AN73" s="2" t="s">
        <v>304</v>
      </c>
    </row>
    <row r="74" spans="1:40" ht="79.2" x14ac:dyDescent="0.3">
      <c r="A74" s="2">
        <v>9572</v>
      </c>
      <c r="B74" s="2" t="s">
        <v>2522</v>
      </c>
      <c r="C74" s="43" t="s">
        <v>4363</v>
      </c>
      <c r="D74" s="5" t="s">
        <v>376</v>
      </c>
      <c r="E74" s="5" t="s">
        <v>377</v>
      </c>
      <c r="F74" s="2" t="s">
        <v>656</v>
      </c>
      <c r="G74" s="5" t="s">
        <v>503</v>
      </c>
      <c r="H74" s="4">
        <v>42844</v>
      </c>
      <c r="I74" s="2" t="s">
        <v>82</v>
      </c>
      <c r="J74" s="2" t="s">
        <v>21</v>
      </c>
      <c r="K74" s="2" t="s">
        <v>44</v>
      </c>
      <c r="L74" s="2" t="s">
        <v>45</v>
      </c>
      <c r="M74" s="2" t="s">
        <v>45</v>
      </c>
      <c r="N74" s="2">
        <v>1</v>
      </c>
      <c r="O74" s="2" t="s">
        <v>45</v>
      </c>
      <c r="P74" s="2" t="s">
        <v>684</v>
      </c>
      <c r="Q74" s="5" t="s">
        <v>685</v>
      </c>
      <c r="R74" s="5" t="s">
        <v>686</v>
      </c>
      <c r="S74" s="5" t="s">
        <v>687</v>
      </c>
      <c r="T74" s="5" t="s">
        <v>88</v>
      </c>
      <c r="U74" s="2" t="s">
        <v>33</v>
      </c>
      <c r="V74" s="2" t="s">
        <v>54</v>
      </c>
      <c r="W74" s="2" t="s">
        <v>74</v>
      </c>
      <c r="X74" s="2" t="s">
        <v>47</v>
      </c>
      <c r="Y74" s="2" t="s">
        <v>48</v>
      </c>
      <c r="Z74" s="2" t="s">
        <v>65</v>
      </c>
      <c r="AA74" s="5" t="s">
        <v>43</v>
      </c>
      <c r="AB74" s="5">
        <v>2.31</v>
      </c>
      <c r="AC74" s="2" t="s">
        <v>43</v>
      </c>
      <c r="AD74" s="5" t="s">
        <v>43</v>
      </c>
      <c r="AE74" s="2" t="s">
        <v>43</v>
      </c>
      <c r="AF74" s="5" t="s">
        <v>43</v>
      </c>
      <c r="AG74" s="2" t="s">
        <v>43</v>
      </c>
      <c r="AH74" s="2" t="s">
        <v>43</v>
      </c>
      <c r="AI74" s="2" t="s">
        <v>43</v>
      </c>
      <c r="AJ74" s="2" t="s">
        <v>43</v>
      </c>
      <c r="AK74" s="2">
        <v>1870</v>
      </c>
      <c r="AM74" s="2" t="s">
        <v>4117</v>
      </c>
      <c r="AN74" s="2" t="s">
        <v>4113</v>
      </c>
    </row>
    <row r="75" spans="1:40" ht="26.4" x14ac:dyDescent="0.3">
      <c r="A75" s="2">
        <v>9573</v>
      </c>
      <c r="B75" s="2" t="s">
        <v>2522</v>
      </c>
      <c r="C75" s="2" t="s">
        <v>43</v>
      </c>
      <c r="D75" s="5" t="s">
        <v>376</v>
      </c>
      <c r="E75" s="5" t="s">
        <v>377</v>
      </c>
      <c r="F75" s="2" t="s">
        <v>656</v>
      </c>
      <c r="G75" s="5" t="s">
        <v>531</v>
      </c>
      <c r="H75" s="4">
        <v>42846</v>
      </c>
      <c r="I75" s="2" t="s">
        <v>82</v>
      </c>
      <c r="J75" s="2" t="s">
        <v>21</v>
      </c>
      <c r="K75" s="2" t="s">
        <v>45</v>
      </c>
      <c r="L75" s="2" t="s">
        <v>45</v>
      </c>
      <c r="M75" s="2" t="s">
        <v>45</v>
      </c>
      <c r="N75" s="2">
        <v>1</v>
      </c>
      <c r="O75" s="2" t="s">
        <v>45</v>
      </c>
      <c r="P75" s="2" t="s">
        <v>197</v>
      </c>
      <c r="Q75" s="5" t="s">
        <v>688</v>
      </c>
      <c r="R75" s="5" t="s">
        <v>689</v>
      </c>
      <c r="S75" s="5" t="s">
        <v>317</v>
      </c>
      <c r="T75" s="5" t="s">
        <v>291</v>
      </c>
      <c r="U75" s="2" t="s">
        <v>33</v>
      </c>
      <c r="V75" s="2" t="s">
        <v>90</v>
      </c>
      <c r="W75" s="2" t="s">
        <v>62</v>
      </c>
      <c r="X75" s="2" t="s">
        <v>47</v>
      </c>
      <c r="Y75" s="2" t="s">
        <v>48</v>
      </c>
      <c r="Z75" s="2" t="s">
        <v>65</v>
      </c>
      <c r="AA75" s="5" t="s">
        <v>43</v>
      </c>
      <c r="AB75" s="5" t="s">
        <v>43</v>
      </c>
      <c r="AC75" s="2" t="s">
        <v>43</v>
      </c>
      <c r="AD75" s="5" t="s">
        <v>43</v>
      </c>
      <c r="AE75" s="2" t="s">
        <v>43</v>
      </c>
      <c r="AF75" s="5" t="s">
        <v>43</v>
      </c>
      <c r="AG75" s="2" t="s">
        <v>43</v>
      </c>
      <c r="AH75" s="2" t="s">
        <v>43</v>
      </c>
      <c r="AI75" s="2" t="s">
        <v>43</v>
      </c>
      <c r="AJ75" s="2" t="s">
        <v>43</v>
      </c>
    </row>
    <row r="76" spans="1:40" ht="92.4" x14ac:dyDescent="0.3">
      <c r="A76" s="2">
        <v>9574</v>
      </c>
      <c r="B76" s="2" t="s">
        <v>2522</v>
      </c>
      <c r="C76" s="2" t="s">
        <v>43</v>
      </c>
      <c r="D76" s="5" t="s">
        <v>376</v>
      </c>
      <c r="E76" s="5" t="s">
        <v>377</v>
      </c>
      <c r="F76" s="2" t="s">
        <v>656</v>
      </c>
      <c r="G76" s="5" t="s">
        <v>531</v>
      </c>
      <c r="H76" s="4">
        <v>42846</v>
      </c>
      <c r="I76" s="2" t="s">
        <v>82</v>
      </c>
      <c r="J76" s="2" t="s">
        <v>21</v>
      </c>
      <c r="K76" s="2" t="s">
        <v>45</v>
      </c>
      <c r="L76" s="2" t="s">
        <v>45</v>
      </c>
      <c r="M76" s="2" t="s">
        <v>45</v>
      </c>
      <c r="N76" s="2">
        <v>1</v>
      </c>
      <c r="O76" s="2" t="s">
        <v>45</v>
      </c>
      <c r="P76" s="2" t="s">
        <v>2572</v>
      </c>
      <c r="Q76" s="5" t="s">
        <v>690</v>
      </c>
      <c r="R76" s="5" t="s">
        <v>691</v>
      </c>
      <c r="S76" s="5" t="s">
        <v>692</v>
      </c>
      <c r="T76" s="5" t="s">
        <v>693</v>
      </c>
      <c r="U76" s="2" t="s">
        <v>33</v>
      </c>
      <c r="V76" s="2" t="s">
        <v>63</v>
      </c>
      <c r="W76" s="2" t="s">
        <v>62</v>
      </c>
      <c r="X76" s="2" t="s">
        <v>93</v>
      </c>
      <c r="Y76" s="2" t="s">
        <v>83</v>
      </c>
      <c r="Z76" s="2" t="s">
        <v>2575</v>
      </c>
      <c r="AA76" s="5" t="s">
        <v>43</v>
      </c>
      <c r="AB76" s="5" t="s">
        <v>43</v>
      </c>
      <c r="AC76" s="2" t="s">
        <v>43</v>
      </c>
      <c r="AD76" s="5" t="s">
        <v>43</v>
      </c>
      <c r="AE76" s="2" t="s">
        <v>43</v>
      </c>
      <c r="AF76" s="5" t="s">
        <v>43</v>
      </c>
      <c r="AG76" s="2" t="s">
        <v>43</v>
      </c>
      <c r="AH76" s="2" t="s">
        <v>43</v>
      </c>
      <c r="AI76" s="2" t="s">
        <v>43</v>
      </c>
      <c r="AJ76" s="2" t="s">
        <v>43</v>
      </c>
      <c r="AK76" s="2">
        <v>1840</v>
      </c>
      <c r="AL76" s="2">
        <v>1890</v>
      </c>
      <c r="AM76" s="2" t="s">
        <v>423</v>
      </c>
      <c r="AN76" s="11" t="s">
        <v>383</v>
      </c>
    </row>
    <row r="77" spans="1:40" ht="79.2" x14ac:dyDescent="0.3">
      <c r="A77" s="2">
        <v>9575</v>
      </c>
      <c r="B77" s="2" t="s">
        <v>2522</v>
      </c>
      <c r="C77" s="2" t="s">
        <v>43</v>
      </c>
      <c r="D77" s="5" t="s">
        <v>376</v>
      </c>
      <c r="E77" s="5" t="s">
        <v>377</v>
      </c>
      <c r="F77" s="2" t="s">
        <v>656</v>
      </c>
      <c r="G77" s="5" t="s">
        <v>531</v>
      </c>
      <c r="H77" s="4">
        <v>42846</v>
      </c>
      <c r="I77" s="2" t="s">
        <v>82</v>
      </c>
      <c r="J77" s="2" t="s">
        <v>21</v>
      </c>
      <c r="K77" s="2" t="s">
        <v>45</v>
      </c>
      <c r="L77" s="2" t="s">
        <v>45</v>
      </c>
      <c r="M77" s="2" t="s">
        <v>45</v>
      </c>
      <c r="N77" s="2">
        <v>1</v>
      </c>
      <c r="O77" s="2" t="s">
        <v>45</v>
      </c>
      <c r="P77" s="2" t="s">
        <v>698</v>
      </c>
      <c r="Q77" s="5" t="s">
        <v>695</v>
      </c>
      <c r="R77" s="5" t="s">
        <v>694</v>
      </c>
      <c r="S77" s="5" t="s">
        <v>696</v>
      </c>
      <c r="T77" s="5" t="s">
        <v>697</v>
      </c>
      <c r="U77" s="2" t="s">
        <v>33</v>
      </c>
      <c r="V77" s="2" t="s">
        <v>54</v>
      </c>
      <c r="W77" s="2" t="s">
        <v>62</v>
      </c>
      <c r="X77" s="2" t="s">
        <v>93</v>
      </c>
      <c r="Y77" s="2" t="s">
        <v>48</v>
      </c>
      <c r="Z77" s="2" t="s">
        <v>65</v>
      </c>
      <c r="AA77" s="5" t="s">
        <v>43</v>
      </c>
      <c r="AB77" s="5" t="s">
        <v>43</v>
      </c>
      <c r="AC77" s="2" t="s">
        <v>43</v>
      </c>
      <c r="AD77" s="5" t="s">
        <v>43</v>
      </c>
      <c r="AE77" s="2" t="s">
        <v>43</v>
      </c>
      <c r="AF77" s="5" t="s">
        <v>43</v>
      </c>
      <c r="AG77" s="2" t="s">
        <v>43</v>
      </c>
      <c r="AH77" s="2" t="s">
        <v>43</v>
      </c>
      <c r="AI77" s="2" t="s">
        <v>43</v>
      </c>
      <c r="AJ77" s="2" t="s">
        <v>43</v>
      </c>
      <c r="AK77" s="2">
        <v>1870</v>
      </c>
      <c r="AM77" s="2" t="s">
        <v>4117</v>
      </c>
      <c r="AN77" s="2" t="s">
        <v>4113</v>
      </c>
    </row>
    <row r="78" spans="1:40" ht="145.19999999999999" x14ac:dyDescent="0.3">
      <c r="A78" s="2">
        <v>9576</v>
      </c>
      <c r="B78" s="2" t="s">
        <v>2522</v>
      </c>
      <c r="C78" s="43" t="s">
        <v>4364</v>
      </c>
      <c r="D78" s="5" t="s">
        <v>376</v>
      </c>
      <c r="E78" s="5" t="s">
        <v>377</v>
      </c>
      <c r="F78" s="2" t="s">
        <v>656</v>
      </c>
      <c r="G78" s="5" t="s">
        <v>531</v>
      </c>
      <c r="H78" s="4">
        <v>42846</v>
      </c>
      <c r="I78" s="2" t="s">
        <v>82</v>
      </c>
      <c r="J78" s="2" t="s">
        <v>21</v>
      </c>
      <c r="K78" s="2" t="s">
        <v>44</v>
      </c>
      <c r="L78" s="2" t="s">
        <v>45</v>
      </c>
      <c r="M78" s="2" t="s">
        <v>45</v>
      </c>
      <c r="N78" s="2">
        <v>1</v>
      </c>
      <c r="O78" s="2" t="s">
        <v>45</v>
      </c>
      <c r="P78" s="2" t="s">
        <v>706</v>
      </c>
      <c r="Q78" s="5" t="s">
        <v>699</v>
      </c>
      <c r="R78" s="5" t="s">
        <v>700</v>
      </c>
      <c r="S78" s="5" t="s">
        <v>701</v>
      </c>
      <c r="T78" s="5" t="s">
        <v>702</v>
      </c>
      <c r="U78" s="2" t="s">
        <v>33</v>
      </c>
      <c r="V78" s="2" t="s">
        <v>46</v>
      </c>
      <c r="W78" s="2" t="s">
        <v>703</v>
      </c>
      <c r="X78" s="2" t="s">
        <v>47</v>
      </c>
      <c r="Y78" s="2" t="s">
        <v>707</v>
      </c>
      <c r="Z78" s="2" t="s">
        <v>65</v>
      </c>
      <c r="AA78" s="5">
        <v>20.96</v>
      </c>
      <c r="AB78" s="5">
        <v>5.57</v>
      </c>
      <c r="AC78" s="10">
        <v>1</v>
      </c>
      <c r="AD78" s="5" t="s">
        <v>43</v>
      </c>
      <c r="AE78" s="2" t="s">
        <v>44</v>
      </c>
      <c r="AF78" s="5" t="s">
        <v>43</v>
      </c>
      <c r="AG78" s="2" t="s">
        <v>704</v>
      </c>
      <c r="AH78" s="2" t="s">
        <v>362</v>
      </c>
      <c r="AI78" s="2" t="s">
        <v>43</v>
      </c>
      <c r="AJ78" s="2" t="s">
        <v>43</v>
      </c>
      <c r="AK78" s="2">
        <v>1850</v>
      </c>
      <c r="AL78" s="2">
        <v>1929</v>
      </c>
      <c r="AM78" s="2" t="s">
        <v>705</v>
      </c>
      <c r="AN78" s="2" t="s">
        <v>708</v>
      </c>
    </row>
    <row r="79" spans="1:40" ht="39.6" x14ac:dyDescent="0.3">
      <c r="A79" s="2">
        <v>9577</v>
      </c>
      <c r="B79" s="2" t="s">
        <v>2522</v>
      </c>
      <c r="C79" s="2" t="s">
        <v>43</v>
      </c>
      <c r="D79" s="5" t="s">
        <v>376</v>
      </c>
      <c r="E79" s="5" t="s">
        <v>377</v>
      </c>
      <c r="F79" s="2" t="s">
        <v>709</v>
      </c>
      <c r="G79" s="5" t="s">
        <v>503</v>
      </c>
      <c r="H79" s="4">
        <v>42839</v>
      </c>
      <c r="I79" s="2" t="s">
        <v>82</v>
      </c>
      <c r="J79" s="2" t="s">
        <v>21</v>
      </c>
      <c r="K79" s="2" t="s">
        <v>45</v>
      </c>
      <c r="L79" s="2" t="s">
        <v>45</v>
      </c>
      <c r="M79" s="2" t="s">
        <v>45</v>
      </c>
      <c r="N79" s="2">
        <v>1</v>
      </c>
      <c r="O79" s="2" t="s">
        <v>45</v>
      </c>
      <c r="P79" s="2" t="s">
        <v>2565</v>
      </c>
      <c r="Q79" s="5" t="s">
        <v>710</v>
      </c>
      <c r="R79" s="5" t="s">
        <v>711</v>
      </c>
      <c r="S79" s="5" t="s">
        <v>712</v>
      </c>
      <c r="T79" s="5" t="s">
        <v>713</v>
      </c>
      <c r="U79" s="2" t="s">
        <v>33</v>
      </c>
      <c r="V79" s="2" t="s">
        <v>90</v>
      </c>
      <c r="W79" s="2" t="s">
        <v>62</v>
      </c>
      <c r="X79" s="2" t="s">
        <v>186</v>
      </c>
      <c r="Y79" s="2" t="s">
        <v>48</v>
      </c>
      <c r="Z79" s="2" t="s">
        <v>65</v>
      </c>
      <c r="AA79" s="5" t="s">
        <v>43</v>
      </c>
      <c r="AB79" s="5" t="s">
        <v>43</v>
      </c>
      <c r="AC79" s="2" t="s">
        <v>43</v>
      </c>
      <c r="AD79" s="5" t="s">
        <v>43</v>
      </c>
      <c r="AE79" s="2" t="s">
        <v>43</v>
      </c>
      <c r="AF79" s="5" t="s">
        <v>43</v>
      </c>
      <c r="AG79" s="2" t="s">
        <v>43</v>
      </c>
      <c r="AH79" s="2" t="s">
        <v>43</v>
      </c>
      <c r="AI79" s="2" t="s">
        <v>43</v>
      </c>
      <c r="AJ79" s="2" t="s">
        <v>43</v>
      </c>
    </row>
    <row r="80" spans="1:40" ht="39.6" x14ac:dyDescent="0.3">
      <c r="A80" s="2">
        <v>9578</v>
      </c>
      <c r="B80" s="2" t="s">
        <v>2522</v>
      </c>
      <c r="C80" s="43" t="s">
        <v>4365</v>
      </c>
      <c r="D80" s="5" t="s">
        <v>376</v>
      </c>
      <c r="E80" s="5" t="s">
        <v>377</v>
      </c>
      <c r="F80" s="2" t="s">
        <v>709</v>
      </c>
      <c r="G80" s="5" t="s">
        <v>503</v>
      </c>
      <c r="H80" s="4">
        <v>42839</v>
      </c>
      <c r="I80" s="2" t="s">
        <v>82</v>
      </c>
      <c r="J80" s="2" t="s">
        <v>21</v>
      </c>
      <c r="K80" s="2" t="s">
        <v>44</v>
      </c>
      <c r="L80" s="2" t="s">
        <v>45</v>
      </c>
      <c r="M80" s="2" t="s">
        <v>45</v>
      </c>
      <c r="N80" s="2">
        <v>1</v>
      </c>
      <c r="O80" s="2" t="s">
        <v>44</v>
      </c>
      <c r="P80" s="2" t="s">
        <v>714</v>
      </c>
      <c r="Q80" s="5" t="s">
        <v>715</v>
      </c>
      <c r="R80" s="5" t="s">
        <v>716</v>
      </c>
      <c r="S80" s="5" t="s">
        <v>717</v>
      </c>
      <c r="T80" s="5" t="s">
        <v>718</v>
      </c>
      <c r="U80" s="2" t="s">
        <v>33</v>
      </c>
      <c r="V80" s="2" t="s">
        <v>52</v>
      </c>
      <c r="W80" s="2" t="s">
        <v>62</v>
      </c>
      <c r="X80" s="2" t="s">
        <v>47</v>
      </c>
      <c r="Y80" s="2" t="s">
        <v>48</v>
      </c>
      <c r="Z80" s="2" t="s">
        <v>65</v>
      </c>
      <c r="AA80" s="5" t="s">
        <v>43</v>
      </c>
      <c r="AB80" s="5" t="s">
        <v>43</v>
      </c>
      <c r="AC80" s="2" t="s">
        <v>43</v>
      </c>
      <c r="AD80" s="5" t="s">
        <v>43</v>
      </c>
      <c r="AE80" s="2" t="s">
        <v>43</v>
      </c>
      <c r="AF80" s="5" t="s">
        <v>43</v>
      </c>
      <c r="AG80" s="2" t="s">
        <v>43</v>
      </c>
      <c r="AH80" s="2" t="s">
        <v>43</v>
      </c>
      <c r="AI80" s="2" t="s">
        <v>43</v>
      </c>
      <c r="AJ80" s="2" t="s">
        <v>43</v>
      </c>
      <c r="AK80" s="25">
        <v>1860</v>
      </c>
      <c r="AL80" s="25">
        <v>1929</v>
      </c>
      <c r="AM80" s="25" t="s">
        <v>2730</v>
      </c>
      <c r="AN80" s="25" t="s">
        <v>511</v>
      </c>
    </row>
    <row r="81" spans="1:40" ht="26.4" x14ac:dyDescent="0.3">
      <c r="A81" s="2">
        <v>9579</v>
      </c>
      <c r="B81" s="2" t="s">
        <v>2522</v>
      </c>
      <c r="C81" s="2" t="s">
        <v>43</v>
      </c>
      <c r="D81" s="5" t="s">
        <v>376</v>
      </c>
      <c r="E81" s="5" t="s">
        <v>377</v>
      </c>
      <c r="F81" s="2" t="s">
        <v>709</v>
      </c>
      <c r="G81" s="5" t="s">
        <v>503</v>
      </c>
      <c r="H81" s="4">
        <v>42839</v>
      </c>
      <c r="I81" s="2" t="s">
        <v>82</v>
      </c>
      <c r="J81" s="2" t="s">
        <v>21</v>
      </c>
      <c r="K81" s="2" t="s">
        <v>45</v>
      </c>
      <c r="L81" s="2" t="s">
        <v>45</v>
      </c>
      <c r="M81" s="2" t="s">
        <v>45</v>
      </c>
      <c r="N81" s="2">
        <v>1</v>
      </c>
      <c r="O81" s="2" t="s">
        <v>45</v>
      </c>
      <c r="P81" s="2" t="s">
        <v>197</v>
      </c>
      <c r="Q81" s="5" t="s">
        <v>719</v>
      </c>
      <c r="R81" s="5" t="s">
        <v>720</v>
      </c>
      <c r="S81" s="5" t="s">
        <v>506</v>
      </c>
      <c r="T81" s="5" t="s">
        <v>721</v>
      </c>
      <c r="U81" s="2" t="s">
        <v>33</v>
      </c>
      <c r="V81" s="2" t="s">
        <v>90</v>
      </c>
      <c r="W81" s="2" t="s">
        <v>62</v>
      </c>
      <c r="X81" s="2" t="s">
        <v>47</v>
      </c>
      <c r="Y81" s="2" t="s">
        <v>48</v>
      </c>
      <c r="Z81" s="2" t="s">
        <v>65</v>
      </c>
      <c r="AA81" s="5" t="s">
        <v>43</v>
      </c>
      <c r="AB81" s="5" t="s">
        <v>43</v>
      </c>
      <c r="AC81" s="2" t="s">
        <v>43</v>
      </c>
      <c r="AD81" s="5" t="s">
        <v>43</v>
      </c>
      <c r="AE81" s="2" t="s">
        <v>43</v>
      </c>
      <c r="AF81" s="5" t="s">
        <v>43</v>
      </c>
      <c r="AG81" s="2" t="s">
        <v>43</v>
      </c>
      <c r="AH81" s="2" t="s">
        <v>43</v>
      </c>
      <c r="AI81" s="2" t="s">
        <v>43</v>
      </c>
      <c r="AJ81" s="2" t="s">
        <v>43</v>
      </c>
    </row>
    <row r="82" spans="1:40" ht="26.4" x14ac:dyDescent="0.3">
      <c r="A82" s="2">
        <v>9580</v>
      </c>
      <c r="B82" s="2" t="s">
        <v>2522</v>
      </c>
      <c r="C82" s="2" t="s">
        <v>43</v>
      </c>
      <c r="D82" s="5" t="s">
        <v>376</v>
      </c>
      <c r="E82" s="5" t="s">
        <v>377</v>
      </c>
      <c r="F82" s="2" t="s">
        <v>709</v>
      </c>
      <c r="G82" s="5" t="s">
        <v>503</v>
      </c>
      <c r="H82" s="4">
        <v>42839</v>
      </c>
      <c r="I82" s="2" t="s">
        <v>82</v>
      </c>
      <c r="J82" s="2" t="s">
        <v>21</v>
      </c>
      <c r="K82" s="2" t="s">
        <v>45</v>
      </c>
      <c r="L82" s="2" t="s">
        <v>45</v>
      </c>
      <c r="M82" s="2" t="s">
        <v>45</v>
      </c>
      <c r="N82" s="2">
        <v>1</v>
      </c>
      <c r="O82" s="2" t="s">
        <v>45</v>
      </c>
      <c r="P82" s="2" t="s">
        <v>2566</v>
      </c>
      <c r="Q82" s="5" t="s">
        <v>722</v>
      </c>
      <c r="R82" s="5" t="s">
        <v>723</v>
      </c>
      <c r="S82" s="5" t="s">
        <v>630</v>
      </c>
      <c r="T82" s="5" t="s">
        <v>724</v>
      </c>
      <c r="U82" s="2" t="s">
        <v>33</v>
      </c>
      <c r="V82" s="2" t="s">
        <v>46</v>
      </c>
      <c r="W82" s="2" t="s">
        <v>62</v>
      </c>
      <c r="X82" s="2" t="s">
        <v>47</v>
      </c>
      <c r="Y82" s="2" t="s">
        <v>48</v>
      </c>
      <c r="Z82" s="2" t="s">
        <v>65</v>
      </c>
      <c r="AA82" s="5" t="s">
        <v>43</v>
      </c>
      <c r="AB82" s="5" t="s">
        <v>43</v>
      </c>
      <c r="AC82" s="2" t="s">
        <v>43</v>
      </c>
      <c r="AD82" s="5" t="s">
        <v>43</v>
      </c>
      <c r="AE82" s="2" t="s">
        <v>43</v>
      </c>
      <c r="AF82" s="5" t="s">
        <v>43</v>
      </c>
      <c r="AG82" s="2" t="s">
        <v>43</v>
      </c>
      <c r="AH82" s="2" t="s">
        <v>43</v>
      </c>
      <c r="AI82" s="2" t="s">
        <v>43</v>
      </c>
      <c r="AJ82" s="2" t="s">
        <v>43</v>
      </c>
    </row>
    <row r="83" spans="1:40" ht="79.2" x14ac:dyDescent="0.3">
      <c r="A83" s="2">
        <v>9581</v>
      </c>
      <c r="B83" s="2" t="s">
        <v>2522</v>
      </c>
      <c r="C83" s="2" t="s">
        <v>43</v>
      </c>
      <c r="D83" s="5" t="s">
        <v>376</v>
      </c>
      <c r="E83" s="5" t="s">
        <v>377</v>
      </c>
      <c r="F83" s="2" t="s">
        <v>709</v>
      </c>
      <c r="G83" s="5" t="s">
        <v>503</v>
      </c>
      <c r="H83" s="4">
        <v>42844</v>
      </c>
      <c r="I83" s="2" t="s">
        <v>82</v>
      </c>
      <c r="J83" s="2" t="s">
        <v>21</v>
      </c>
      <c r="K83" s="2" t="s">
        <v>45</v>
      </c>
      <c r="L83" s="2" t="s">
        <v>45</v>
      </c>
      <c r="M83" s="2" t="s">
        <v>45</v>
      </c>
      <c r="N83" s="2">
        <v>1</v>
      </c>
      <c r="O83" s="2" t="s">
        <v>45</v>
      </c>
      <c r="P83" s="2" t="s">
        <v>725</v>
      </c>
      <c r="Q83" s="5" t="s">
        <v>726</v>
      </c>
      <c r="R83" s="5" t="s">
        <v>727</v>
      </c>
      <c r="S83" s="5" t="s">
        <v>728</v>
      </c>
      <c r="T83" s="5" t="s">
        <v>307</v>
      </c>
      <c r="U83" s="2" t="s">
        <v>33</v>
      </c>
      <c r="V83" s="2" t="s">
        <v>54</v>
      </c>
      <c r="W83" s="2" t="s">
        <v>62</v>
      </c>
      <c r="X83" s="2" t="s">
        <v>186</v>
      </c>
      <c r="Y83" s="2" t="s">
        <v>48</v>
      </c>
      <c r="Z83" s="2" t="s">
        <v>65</v>
      </c>
      <c r="AA83" s="5" t="s">
        <v>43</v>
      </c>
      <c r="AB83" s="5" t="s">
        <v>43</v>
      </c>
      <c r="AC83" s="2" t="s">
        <v>43</v>
      </c>
      <c r="AD83" s="5" t="s">
        <v>43</v>
      </c>
      <c r="AE83" s="2" t="s">
        <v>43</v>
      </c>
      <c r="AF83" s="5" t="s">
        <v>43</v>
      </c>
      <c r="AG83" s="2" t="s">
        <v>43</v>
      </c>
      <c r="AH83" s="2" t="s">
        <v>43</v>
      </c>
      <c r="AI83" s="2" t="s">
        <v>43</v>
      </c>
      <c r="AJ83" s="2" t="s">
        <v>43</v>
      </c>
      <c r="AK83" s="2">
        <v>1870</v>
      </c>
      <c r="AM83" s="2" t="s">
        <v>4117</v>
      </c>
      <c r="AN83" s="2" t="s">
        <v>4113</v>
      </c>
    </row>
    <row r="84" spans="1:40" ht="250.8" x14ac:dyDescent="0.3">
      <c r="A84" s="2">
        <v>9582</v>
      </c>
      <c r="B84" s="2" t="s">
        <v>2522</v>
      </c>
      <c r="C84" s="2" t="s">
        <v>43</v>
      </c>
      <c r="D84" s="5" t="s">
        <v>376</v>
      </c>
      <c r="E84" s="5" t="s">
        <v>377</v>
      </c>
      <c r="F84" s="2" t="s">
        <v>709</v>
      </c>
      <c r="G84" s="5" t="s">
        <v>503</v>
      </c>
      <c r="H84" s="4">
        <v>42845</v>
      </c>
      <c r="I84" s="2" t="s">
        <v>82</v>
      </c>
      <c r="J84" s="2" t="s">
        <v>21</v>
      </c>
      <c r="K84" s="2" t="s">
        <v>44</v>
      </c>
      <c r="L84" s="2" t="s">
        <v>45</v>
      </c>
      <c r="M84" s="2" t="s">
        <v>45</v>
      </c>
      <c r="N84" s="2">
        <v>3</v>
      </c>
      <c r="O84" s="2" t="s">
        <v>45</v>
      </c>
      <c r="P84" s="2" t="s">
        <v>599</v>
      </c>
      <c r="Q84" s="5" t="s">
        <v>729</v>
      </c>
      <c r="R84" s="5" t="s">
        <v>730</v>
      </c>
      <c r="S84" s="5" t="s">
        <v>731</v>
      </c>
      <c r="T84" s="5" t="s">
        <v>421</v>
      </c>
      <c r="U84" s="2" t="s">
        <v>33</v>
      </c>
      <c r="V84" s="2" t="s">
        <v>54</v>
      </c>
      <c r="W84" s="2" t="s">
        <v>55</v>
      </c>
      <c r="X84" s="2" t="s">
        <v>61</v>
      </c>
      <c r="Y84" s="2" t="s">
        <v>61</v>
      </c>
      <c r="Z84" s="2" t="s">
        <v>71</v>
      </c>
      <c r="AA84" s="5" t="s">
        <v>43</v>
      </c>
      <c r="AB84" s="5" t="s">
        <v>43</v>
      </c>
      <c r="AC84" s="2" t="s">
        <v>43</v>
      </c>
      <c r="AD84" s="5" t="s">
        <v>43</v>
      </c>
      <c r="AE84" s="2" t="s">
        <v>43</v>
      </c>
      <c r="AF84" s="5" t="s">
        <v>43</v>
      </c>
      <c r="AG84" s="2" t="s">
        <v>43</v>
      </c>
      <c r="AH84" s="2" t="s">
        <v>43</v>
      </c>
      <c r="AI84" s="2" t="s">
        <v>43</v>
      </c>
      <c r="AJ84" s="2" t="s">
        <v>43</v>
      </c>
      <c r="AL84" s="2" t="s">
        <v>69</v>
      </c>
      <c r="AM84" s="2" t="s">
        <v>347</v>
      </c>
      <c r="AN84" s="2" t="s">
        <v>604</v>
      </c>
    </row>
    <row r="85" spans="1:40" ht="224.4" x14ac:dyDescent="0.3">
      <c r="A85" s="2">
        <v>9583.1</v>
      </c>
      <c r="B85" s="2" t="s">
        <v>2522</v>
      </c>
      <c r="C85" s="43" t="s">
        <v>4366</v>
      </c>
      <c r="D85" s="5" t="s">
        <v>376</v>
      </c>
      <c r="E85" s="5" t="s">
        <v>377</v>
      </c>
      <c r="F85" s="2" t="s">
        <v>709</v>
      </c>
      <c r="G85" s="5" t="s">
        <v>732</v>
      </c>
      <c r="H85" s="4">
        <v>42839</v>
      </c>
      <c r="I85" s="2" t="s">
        <v>82</v>
      </c>
      <c r="J85" s="2" t="s">
        <v>21</v>
      </c>
      <c r="K85" s="2" t="s">
        <v>44</v>
      </c>
      <c r="L85" s="2" t="s">
        <v>45</v>
      </c>
      <c r="M85" s="2" t="s">
        <v>45</v>
      </c>
      <c r="N85" s="2">
        <v>1</v>
      </c>
      <c r="O85" s="2" t="s">
        <v>45</v>
      </c>
      <c r="P85" s="2" t="s">
        <v>2743</v>
      </c>
      <c r="Q85" s="5" t="s">
        <v>733</v>
      </c>
      <c r="R85" s="5" t="s">
        <v>734</v>
      </c>
      <c r="S85" s="5" t="s">
        <v>735</v>
      </c>
      <c r="T85" s="5" t="s">
        <v>736</v>
      </c>
      <c r="U85" s="2" t="s">
        <v>33</v>
      </c>
      <c r="V85" s="2" t="s">
        <v>920</v>
      </c>
      <c r="W85" s="2" t="s">
        <v>57</v>
      </c>
      <c r="X85" s="2" t="s">
        <v>47</v>
      </c>
      <c r="Y85" s="2" t="s">
        <v>80</v>
      </c>
      <c r="Z85" s="2" t="s">
        <v>65</v>
      </c>
      <c r="AA85" s="5" t="s">
        <v>43</v>
      </c>
      <c r="AB85" s="5" t="s">
        <v>43</v>
      </c>
      <c r="AC85" s="2" t="s">
        <v>43</v>
      </c>
      <c r="AD85" s="5" t="s">
        <v>43</v>
      </c>
      <c r="AE85" s="2" t="s">
        <v>43</v>
      </c>
      <c r="AF85" s="5">
        <v>12.52</v>
      </c>
      <c r="AG85" s="2" t="s">
        <v>2087</v>
      </c>
      <c r="AH85" s="2" t="s">
        <v>53</v>
      </c>
      <c r="AI85" s="2" t="s">
        <v>45</v>
      </c>
      <c r="AJ85" s="2" t="s">
        <v>45</v>
      </c>
      <c r="AK85" s="2">
        <v>1885</v>
      </c>
      <c r="AL85" s="2">
        <v>1929</v>
      </c>
      <c r="AM85" s="2" t="s">
        <v>1735</v>
      </c>
      <c r="AN85" s="2" t="s">
        <v>2086</v>
      </c>
    </row>
    <row r="86" spans="1:40" ht="26.4" x14ac:dyDescent="0.3">
      <c r="A86" s="2">
        <v>9583.2000000000007</v>
      </c>
      <c r="B86" s="2" t="s">
        <v>2522</v>
      </c>
      <c r="C86" s="43" t="s">
        <v>4367</v>
      </c>
      <c r="D86" s="5" t="s">
        <v>376</v>
      </c>
      <c r="E86" s="5" t="s">
        <v>377</v>
      </c>
      <c r="F86" s="2" t="s">
        <v>709</v>
      </c>
      <c r="G86" s="5" t="s">
        <v>732</v>
      </c>
      <c r="H86" s="4">
        <v>42839</v>
      </c>
      <c r="I86" s="2" t="s">
        <v>82</v>
      </c>
      <c r="J86" s="2" t="s">
        <v>21</v>
      </c>
      <c r="K86" s="2" t="s">
        <v>44</v>
      </c>
      <c r="L86" s="2" t="s">
        <v>45</v>
      </c>
      <c r="M86" s="2" t="s">
        <v>45</v>
      </c>
      <c r="N86" s="2">
        <v>1</v>
      </c>
      <c r="O86" s="2" t="s">
        <v>45</v>
      </c>
      <c r="P86" s="2" t="s">
        <v>738</v>
      </c>
      <c r="Q86" s="5" t="s">
        <v>739</v>
      </c>
      <c r="R86" s="5" t="s">
        <v>740</v>
      </c>
      <c r="S86" s="5" t="s">
        <v>741</v>
      </c>
      <c r="T86" s="5" t="s">
        <v>88</v>
      </c>
      <c r="U86" s="2" t="s">
        <v>33</v>
      </c>
      <c r="V86" s="2" t="s">
        <v>920</v>
      </c>
      <c r="W86" s="2" t="s">
        <v>282</v>
      </c>
      <c r="X86" s="2" t="s">
        <v>47</v>
      </c>
      <c r="Y86" s="2" t="s">
        <v>80</v>
      </c>
      <c r="Z86" s="2" t="s">
        <v>65</v>
      </c>
      <c r="AA86" s="5" t="s">
        <v>43</v>
      </c>
      <c r="AB86" s="5" t="s">
        <v>43</v>
      </c>
      <c r="AC86" s="2" t="s">
        <v>43</v>
      </c>
      <c r="AD86" s="5" t="s">
        <v>43</v>
      </c>
      <c r="AE86" s="2" t="s">
        <v>43</v>
      </c>
      <c r="AF86" s="5" t="s">
        <v>43</v>
      </c>
      <c r="AG86" s="2" t="s">
        <v>43</v>
      </c>
      <c r="AH86" s="2" t="s">
        <v>43</v>
      </c>
      <c r="AI86" s="2" t="s">
        <v>43</v>
      </c>
      <c r="AJ86" s="2" t="s">
        <v>43</v>
      </c>
    </row>
    <row r="87" spans="1:40" ht="39.6" x14ac:dyDescent="0.3">
      <c r="A87" s="2">
        <v>9584</v>
      </c>
      <c r="B87" s="2" t="s">
        <v>2522</v>
      </c>
      <c r="C87" s="2" t="s">
        <v>43</v>
      </c>
      <c r="D87" s="5" t="s">
        <v>376</v>
      </c>
      <c r="E87" s="5" t="s">
        <v>377</v>
      </c>
      <c r="F87" s="2" t="s">
        <v>742</v>
      </c>
      <c r="G87" s="5" t="s">
        <v>50</v>
      </c>
      <c r="H87" s="4">
        <v>42835</v>
      </c>
      <c r="I87" s="2" t="s">
        <v>82</v>
      </c>
      <c r="J87" s="2" t="s">
        <v>21</v>
      </c>
      <c r="K87" s="2" t="s">
        <v>45</v>
      </c>
      <c r="L87" s="2" t="s">
        <v>45</v>
      </c>
      <c r="M87" s="2" t="s">
        <v>44</v>
      </c>
      <c r="N87" s="2">
        <v>3</v>
      </c>
      <c r="O87" s="2" t="s">
        <v>45</v>
      </c>
      <c r="P87" s="2" t="s">
        <v>2573</v>
      </c>
      <c r="Q87" s="5" t="s">
        <v>743</v>
      </c>
      <c r="R87" s="5" t="s">
        <v>744</v>
      </c>
      <c r="S87" s="5" t="s">
        <v>745</v>
      </c>
      <c r="T87" s="5" t="s">
        <v>746</v>
      </c>
      <c r="U87" s="2" t="s">
        <v>33</v>
      </c>
      <c r="V87" s="2" t="s">
        <v>90</v>
      </c>
      <c r="W87" s="2" t="s">
        <v>62</v>
      </c>
      <c r="X87" s="2" t="s">
        <v>47</v>
      </c>
      <c r="Y87" s="2" t="s">
        <v>48</v>
      </c>
      <c r="Z87" s="2" t="s">
        <v>65</v>
      </c>
      <c r="AA87" s="5" t="s">
        <v>43</v>
      </c>
      <c r="AB87" s="5" t="s">
        <v>43</v>
      </c>
      <c r="AC87" s="2" t="s">
        <v>43</v>
      </c>
      <c r="AD87" s="5" t="s">
        <v>43</v>
      </c>
      <c r="AE87" s="2" t="s">
        <v>43</v>
      </c>
      <c r="AF87" s="5" t="s">
        <v>43</v>
      </c>
      <c r="AG87" s="2" t="s">
        <v>43</v>
      </c>
      <c r="AH87" s="2" t="s">
        <v>43</v>
      </c>
      <c r="AI87" s="2" t="s">
        <v>43</v>
      </c>
      <c r="AJ87" s="2" t="s">
        <v>43</v>
      </c>
    </row>
    <row r="88" spans="1:40" ht="92.4" x14ac:dyDescent="0.3">
      <c r="A88" s="2">
        <v>9585</v>
      </c>
      <c r="B88" s="2" t="s">
        <v>2522</v>
      </c>
      <c r="C88" s="43" t="s">
        <v>4368</v>
      </c>
      <c r="D88" s="5" t="s">
        <v>376</v>
      </c>
      <c r="E88" s="5" t="s">
        <v>377</v>
      </c>
      <c r="F88" s="2" t="s">
        <v>742</v>
      </c>
      <c r="G88" s="5" t="s">
        <v>50</v>
      </c>
      <c r="H88" s="4">
        <v>42835</v>
      </c>
      <c r="I88" s="2" t="s">
        <v>82</v>
      </c>
      <c r="J88" s="2" t="s">
        <v>21</v>
      </c>
      <c r="K88" s="2" t="s">
        <v>44</v>
      </c>
      <c r="L88" s="2" t="s">
        <v>45</v>
      </c>
      <c r="M88" s="2" t="s">
        <v>45</v>
      </c>
      <c r="N88" s="2">
        <v>1</v>
      </c>
      <c r="O88" s="2" t="s">
        <v>45</v>
      </c>
      <c r="P88" s="2" t="s">
        <v>751</v>
      </c>
      <c r="Q88" s="5" t="s">
        <v>748</v>
      </c>
      <c r="R88" s="5" t="s">
        <v>749</v>
      </c>
      <c r="S88" s="5" t="s">
        <v>750</v>
      </c>
      <c r="T88" s="5" t="s">
        <v>747</v>
      </c>
      <c r="U88" s="2" t="s">
        <v>33</v>
      </c>
      <c r="V88" s="2" t="s">
        <v>63</v>
      </c>
      <c r="W88" s="2" t="s">
        <v>74</v>
      </c>
      <c r="X88" s="2" t="s">
        <v>47</v>
      </c>
      <c r="Y88" s="2" t="s">
        <v>83</v>
      </c>
      <c r="Z88" s="2" t="s">
        <v>2575</v>
      </c>
      <c r="AA88" s="5" t="s">
        <v>43</v>
      </c>
      <c r="AB88" s="5" t="s">
        <v>43</v>
      </c>
      <c r="AC88" s="2" t="s">
        <v>43</v>
      </c>
      <c r="AD88" s="5" t="s">
        <v>43</v>
      </c>
      <c r="AE88" s="2" t="s">
        <v>43</v>
      </c>
      <c r="AF88" s="5" t="s">
        <v>43</v>
      </c>
      <c r="AG88" s="2" t="s">
        <v>43</v>
      </c>
      <c r="AH88" s="2" t="s">
        <v>43</v>
      </c>
      <c r="AI88" s="2" t="s">
        <v>43</v>
      </c>
      <c r="AJ88" s="2" t="s">
        <v>43</v>
      </c>
      <c r="AK88" s="2">
        <v>1840</v>
      </c>
      <c r="AL88" s="2">
        <v>1890</v>
      </c>
      <c r="AM88" s="2" t="s">
        <v>3847</v>
      </c>
      <c r="AN88" s="11" t="s">
        <v>383</v>
      </c>
    </row>
    <row r="89" spans="1:40" ht="52.8" x14ac:dyDescent="0.3">
      <c r="A89" s="2">
        <v>9586</v>
      </c>
      <c r="B89" s="2" t="s">
        <v>2522</v>
      </c>
      <c r="C89" s="43" t="s">
        <v>4369</v>
      </c>
      <c r="D89" s="5" t="s">
        <v>376</v>
      </c>
      <c r="E89" s="5" t="s">
        <v>377</v>
      </c>
      <c r="F89" s="2" t="s">
        <v>742</v>
      </c>
      <c r="G89" s="5" t="s">
        <v>50</v>
      </c>
      <c r="H89" s="4">
        <v>42836</v>
      </c>
      <c r="I89" s="2" t="s">
        <v>82</v>
      </c>
      <c r="J89" s="2" t="s">
        <v>21</v>
      </c>
      <c r="K89" s="2" t="s">
        <v>44</v>
      </c>
      <c r="L89" s="2" t="s">
        <v>45</v>
      </c>
      <c r="M89" s="2" t="s">
        <v>45</v>
      </c>
      <c r="N89" s="2">
        <v>1</v>
      </c>
      <c r="O89" s="2" t="s">
        <v>45</v>
      </c>
      <c r="P89" s="2" t="s">
        <v>2574</v>
      </c>
      <c r="Q89" s="5" t="s">
        <v>753</v>
      </c>
      <c r="R89" s="5" t="s">
        <v>752</v>
      </c>
      <c r="S89" s="5" t="s">
        <v>754</v>
      </c>
      <c r="T89" s="5" t="s">
        <v>755</v>
      </c>
      <c r="U89" s="2" t="s">
        <v>33</v>
      </c>
      <c r="V89" s="2" t="s">
        <v>90</v>
      </c>
      <c r="W89" s="2" t="s">
        <v>56</v>
      </c>
      <c r="X89" s="2" t="s">
        <v>47</v>
      </c>
      <c r="Y89" s="2" t="s">
        <v>48</v>
      </c>
      <c r="Z89" s="2" t="s">
        <v>2575</v>
      </c>
      <c r="AA89" s="5" t="s">
        <v>2577</v>
      </c>
      <c r="AB89" s="5">
        <v>8.7200000000000006</v>
      </c>
      <c r="AC89" s="10">
        <v>0.1</v>
      </c>
      <c r="AD89" s="5" t="s">
        <v>43</v>
      </c>
      <c r="AE89" s="2" t="s">
        <v>43</v>
      </c>
      <c r="AF89" s="5" t="s">
        <v>43</v>
      </c>
      <c r="AG89" s="2" t="s">
        <v>43</v>
      </c>
      <c r="AH89" s="2" t="s">
        <v>43</v>
      </c>
      <c r="AI89" s="2" t="s">
        <v>43</v>
      </c>
      <c r="AJ89" s="2" t="s">
        <v>43</v>
      </c>
    </row>
    <row r="90" spans="1:40" ht="118.8" x14ac:dyDescent="0.3">
      <c r="A90" s="2">
        <v>9587</v>
      </c>
      <c r="B90" s="2" t="s">
        <v>2522</v>
      </c>
      <c r="C90" s="43" t="s">
        <v>4370</v>
      </c>
      <c r="D90" s="5" t="s">
        <v>376</v>
      </c>
      <c r="E90" s="5" t="s">
        <v>377</v>
      </c>
      <c r="F90" s="2" t="s">
        <v>742</v>
      </c>
      <c r="G90" s="5" t="s">
        <v>50</v>
      </c>
      <c r="H90" s="4">
        <v>42836</v>
      </c>
      <c r="I90" s="2" t="s">
        <v>82</v>
      </c>
      <c r="J90" s="2" t="s">
        <v>21</v>
      </c>
      <c r="K90" s="2" t="s">
        <v>44</v>
      </c>
      <c r="L90" s="2" t="s">
        <v>45</v>
      </c>
      <c r="M90" s="2" t="s">
        <v>45</v>
      </c>
      <c r="N90" s="2">
        <v>1</v>
      </c>
      <c r="O90" s="2" t="s">
        <v>45</v>
      </c>
      <c r="P90" s="2" t="s">
        <v>2576</v>
      </c>
      <c r="Q90" s="5" t="s">
        <v>756</v>
      </c>
      <c r="R90" s="5" t="s">
        <v>757</v>
      </c>
      <c r="S90" s="5" t="s">
        <v>758</v>
      </c>
      <c r="T90" s="5" t="s">
        <v>241</v>
      </c>
      <c r="U90" s="2" t="s">
        <v>33</v>
      </c>
      <c r="V90" s="2" t="s">
        <v>46</v>
      </c>
      <c r="W90" s="2" t="s">
        <v>344</v>
      </c>
      <c r="X90" s="2" t="s">
        <v>47</v>
      </c>
      <c r="Y90" s="2" t="s">
        <v>67</v>
      </c>
      <c r="Z90" s="2" t="s">
        <v>65</v>
      </c>
      <c r="AA90" s="5" t="s">
        <v>43</v>
      </c>
      <c r="AB90" s="5" t="s">
        <v>43</v>
      </c>
      <c r="AC90" s="2" t="s">
        <v>43</v>
      </c>
      <c r="AD90" s="5" t="s">
        <v>43</v>
      </c>
      <c r="AE90" s="2" t="s">
        <v>43</v>
      </c>
      <c r="AF90" s="5" t="s">
        <v>43</v>
      </c>
      <c r="AG90" s="2" t="s">
        <v>759</v>
      </c>
      <c r="AH90" s="2" t="s">
        <v>53</v>
      </c>
      <c r="AI90" s="2" t="s">
        <v>44</v>
      </c>
      <c r="AJ90" s="2" t="s">
        <v>43</v>
      </c>
    </row>
    <row r="91" spans="1:40" ht="132" x14ac:dyDescent="0.3">
      <c r="A91" s="2">
        <v>9588</v>
      </c>
      <c r="B91" s="2" t="s">
        <v>2522</v>
      </c>
      <c r="C91" s="43" t="s">
        <v>4371</v>
      </c>
      <c r="D91" s="5" t="s">
        <v>376</v>
      </c>
      <c r="E91" s="5" t="s">
        <v>377</v>
      </c>
      <c r="F91" s="2" t="s">
        <v>760</v>
      </c>
      <c r="G91" s="5" t="s">
        <v>503</v>
      </c>
      <c r="H91" s="4">
        <v>42838</v>
      </c>
      <c r="I91" s="2" t="s">
        <v>82</v>
      </c>
      <c r="J91" s="2" t="s">
        <v>21</v>
      </c>
      <c r="K91" s="2" t="s">
        <v>44</v>
      </c>
      <c r="L91" s="2" t="s">
        <v>45</v>
      </c>
      <c r="M91" s="2" t="s">
        <v>45</v>
      </c>
      <c r="N91" s="2">
        <v>1</v>
      </c>
      <c r="O91" s="2" t="s">
        <v>45</v>
      </c>
      <c r="P91" s="2" t="s">
        <v>2578</v>
      </c>
      <c r="Q91" s="5" t="s">
        <v>761</v>
      </c>
      <c r="R91" s="5" t="s">
        <v>762</v>
      </c>
      <c r="S91" s="5" t="s">
        <v>763</v>
      </c>
      <c r="T91" s="5" t="s">
        <v>519</v>
      </c>
      <c r="U91" s="2" t="s">
        <v>33</v>
      </c>
      <c r="V91" s="2" t="s">
        <v>54</v>
      </c>
      <c r="W91" s="2" t="s">
        <v>62</v>
      </c>
      <c r="X91" s="2" t="s">
        <v>186</v>
      </c>
      <c r="Y91" s="2" t="s">
        <v>48</v>
      </c>
      <c r="Z91" s="2" t="s">
        <v>65</v>
      </c>
      <c r="AA91" s="5" t="s">
        <v>43</v>
      </c>
      <c r="AB91" s="5" t="s">
        <v>43</v>
      </c>
      <c r="AC91" s="2" t="s">
        <v>43</v>
      </c>
      <c r="AD91" s="5" t="s">
        <v>43</v>
      </c>
      <c r="AE91" s="2" t="s">
        <v>43</v>
      </c>
      <c r="AF91" s="5" t="s">
        <v>43</v>
      </c>
      <c r="AG91" s="2" t="s">
        <v>501</v>
      </c>
      <c r="AH91" s="2" t="s">
        <v>788</v>
      </c>
      <c r="AI91" s="2" t="s">
        <v>43</v>
      </c>
      <c r="AJ91" s="2" t="s">
        <v>43</v>
      </c>
      <c r="AK91" s="2">
        <v>1885</v>
      </c>
      <c r="AL91" s="2" t="s">
        <v>789</v>
      </c>
      <c r="AM91" s="2" t="s">
        <v>3810</v>
      </c>
      <c r="AN91" s="2" t="s">
        <v>790</v>
      </c>
    </row>
    <row r="92" spans="1:40" ht="145.19999999999999" x14ac:dyDescent="0.3">
      <c r="A92" s="2">
        <v>9589</v>
      </c>
      <c r="B92" s="2" t="s">
        <v>2522</v>
      </c>
      <c r="C92" s="43" t="s">
        <v>4372</v>
      </c>
      <c r="D92" s="5" t="s">
        <v>376</v>
      </c>
      <c r="E92" s="5" t="s">
        <v>377</v>
      </c>
      <c r="F92" s="2" t="s">
        <v>760</v>
      </c>
      <c r="G92" s="5" t="s">
        <v>531</v>
      </c>
      <c r="H92" s="4">
        <v>42843</v>
      </c>
      <c r="I92" s="2" t="s">
        <v>82</v>
      </c>
      <c r="J92" s="2" t="s">
        <v>21</v>
      </c>
      <c r="K92" s="2" t="s">
        <v>44</v>
      </c>
      <c r="L92" s="2" t="s">
        <v>45</v>
      </c>
      <c r="M92" s="2" t="s">
        <v>45</v>
      </c>
      <c r="N92" s="2">
        <v>1</v>
      </c>
      <c r="O92" s="2" t="s">
        <v>44</v>
      </c>
      <c r="P92" s="2" t="s">
        <v>2579</v>
      </c>
      <c r="Q92" s="5" t="s">
        <v>764</v>
      </c>
      <c r="R92" s="5" t="s">
        <v>765</v>
      </c>
      <c r="S92" s="5" t="s">
        <v>766</v>
      </c>
      <c r="T92" s="5" t="s">
        <v>767</v>
      </c>
      <c r="U92" s="2" t="s">
        <v>33</v>
      </c>
      <c r="V92" s="2" t="s">
        <v>54</v>
      </c>
      <c r="W92" s="2" t="s">
        <v>56</v>
      </c>
      <c r="X92" s="2" t="s">
        <v>47</v>
      </c>
      <c r="Y92" s="2" t="s">
        <v>770</v>
      </c>
      <c r="Z92" s="2" t="s">
        <v>1217</v>
      </c>
      <c r="AA92" s="5">
        <v>43.48</v>
      </c>
      <c r="AB92" s="5">
        <v>4.68</v>
      </c>
      <c r="AC92" s="10">
        <v>0.75</v>
      </c>
      <c r="AD92" s="5" t="s">
        <v>768</v>
      </c>
      <c r="AE92" s="2" t="s">
        <v>43</v>
      </c>
      <c r="AF92" s="5" t="s">
        <v>43</v>
      </c>
      <c r="AG92" s="2" t="s">
        <v>43</v>
      </c>
      <c r="AH92" s="2" t="s">
        <v>43</v>
      </c>
      <c r="AI92" s="2" t="s">
        <v>43</v>
      </c>
      <c r="AJ92" s="2" t="s">
        <v>43</v>
      </c>
      <c r="AK92" s="2">
        <v>1938</v>
      </c>
      <c r="AL92" s="2">
        <v>1938</v>
      </c>
      <c r="AM92" s="2" t="s">
        <v>4101</v>
      </c>
      <c r="AN92" s="2" t="s">
        <v>4102</v>
      </c>
    </row>
    <row r="93" spans="1:40" ht="145.19999999999999" x14ac:dyDescent="0.3">
      <c r="A93" s="2">
        <v>9590</v>
      </c>
      <c r="B93" s="2" t="s">
        <v>2522</v>
      </c>
      <c r="C93" s="43" t="s">
        <v>4373</v>
      </c>
      <c r="D93" s="5" t="s">
        <v>376</v>
      </c>
      <c r="E93" s="5" t="s">
        <v>377</v>
      </c>
      <c r="F93" s="2" t="s">
        <v>771</v>
      </c>
      <c r="G93" s="5" t="s">
        <v>531</v>
      </c>
      <c r="H93" s="4">
        <v>42844</v>
      </c>
      <c r="I93" s="2" t="s">
        <v>82</v>
      </c>
      <c r="J93" s="2" t="s">
        <v>21</v>
      </c>
      <c r="K93" s="2" t="s">
        <v>44</v>
      </c>
      <c r="L93" s="2" t="s">
        <v>45</v>
      </c>
      <c r="M93" s="2" t="s">
        <v>45</v>
      </c>
      <c r="N93" s="2">
        <v>1</v>
      </c>
      <c r="O93" s="2" t="s">
        <v>45</v>
      </c>
      <c r="P93" s="2" t="s">
        <v>777</v>
      </c>
      <c r="Q93" s="5" t="s">
        <v>772</v>
      </c>
      <c r="R93" s="5" t="s">
        <v>773</v>
      </c>
      <c r="S93" s="5" t="s">
        <v>775</v>
      </c>
      <c r="T93" s="5" t="s">
        <v>774</v>
      </c>
      <c r="U93" s="2" t="s">
        <v>33</v>
      </c>
      <c r="V93" s="2" t="s">
        <v>63</v>
      </c>
      <c r="W93" s="2" t="s">
        <v>56</v>
      </c>
      <c r="X93" s="2" t="s">
        <v>47</v>
      </c>
      <c r="Y93" s="2" t="s">
        <v>83</v>
      </c>
      <c r="Z93" s="2" t="s">
        <v>2575</v>
      </c>
      <c r="AA93" s="5">
        <v>90.12</v>
      </c>
      <c r="AB93" s="5">
        <v>34.86</v>
      </c>
      <c r="AC93" s="10">
        <v>0.8</v>
      </c>
      <c r="AD93" s="5" t="s">
        <v>776</v>
      </c>
      <c r="AE93" s="2" t="s">
        <v>45</v>
      </c>
      <c r="AF93" s="5" t="s">
        <v>43</v>
      </c>
      <c r="AG93" s="2" t="s">
        <v>43</v>
      </c>
      <c r="AH93" s="2" t="s">
        <v>43</v>
      </c>
      <c r="AI93" s="2" t="s">
        <v>43</v>
      </c>
      <c r="AJ93" s="2" t="s">
        <v>43</v>
      </c>
      <c r="AK93" s="2">
        <v>1840</v>
      </c>
      <c r="AL93" s="2">
        <v>1870</v>
      </c>
      <c r="AM93" s="2" t="s">
        <v>3847</v>
      </c>
      <c r="AN93" s="11" t="s">
        <v>385</v>
      </c>
    </row>
    <row r="94" spans="1:40" ht="79.2" x14ac:dyDescent="0.3">
      <c r="A94" s="2">
        <v>9591</v>
      </c>
      <c r="B94" s="2" t="s">
        <v>2522</v>
      </c>
      <c r="C94" s="2" t="s">
        <v>43</v>
      </c>
      <c r="D94" s="5" t="s">
        <v>376</v>
      </c>
      <c r="E94" s="5" t="s">
        <v>377</v>
      </c>
      <c r="F94" s="2" t="s">
        <v>771</v>
      </c>
      <c r="G94" s="5" t="s">
        <v>531</v>
      </c>
      <c r="H94" s="4">
        <v>42842</v>
      </c>
      <c r="I94" s="2" t="s">
        <v>82</v>
      </c>
      <c r="J94" s="2" t="s">
        <v>21</v>
      </c>
      <c r="K94" s="2" t="s">
        <v>45</v>
      </c>
      <c r="L94" s="2" t="s">
        <v>45</v>
      </c>
      <c r="M94" s="2" t="s">
        <v>45</v>
      </c>
      <c r="N94" s="2">
        <v>1</v>
      </c>
      <c r="O94" s="2" t="s">
        <v>45</v>
      </c>
      <c r="P94" s="2" t="s">
        <v>2580</v>
      </c>
      <c r="Q94" s="5" t="s">
        <v>779</v>
      </c>
      <c r="R94" s="5" t="s">
        <v>780</v>
      </c>
      <c r="S94" s="5" t="s">
        <v>781</v>
      </c>
      <c r="T94" s="5" t="s">
        <v>126</v>
      </c>
      <c r="U94" s="2" t="s">
        <v>33</v>
      </c>
      <c r="V94" s="2" t="s">
        <v>54</v>
      </c>
      <c r="W94" s="2" t="s">
        <v>62</v>
      </c>
      <c r="X94" s="2" t="s">
        <v>186</v>
      </c>
      <c r="Y94" s="2" t="s">
        <v>48</v>
      </c>
      <c r="Z94" s="2" t="s">
        <v>65</v>
      </c>
      <c r="AA94" s="5" t="s">
        <v>43</v>
      </c>
      <c r="AB94" s="5" t="s">
        <v>43</v>
      </c>
      <c r="AC94" s="2" t="s">
        <v>43</v>
      </c>
      <c r="AD94" s="2" t="s">
        <v>43</v>
      </c>
      <c r="AE94" s="2" t="s">
        <v>43</v>
      </c>
      <c r="AF94" s="5" t="s">
        <v>43</v>
      </c>
      <c r="AG94" s="2" t="s">
        <v>43</v>
      </c>
      <c r="AH94" s="2" t="s">
        <v>43</v>
      </c>
      <c r="AI94" s="2" t="s">
        <v>43</v>
      </c>
      <c r="AJ94" s="2" t="s">
        <v>43</v>
      </c>
      <c r="AK94" s="2">
        <v>1870</v>
      </c>
      <c r="AM94" s="2" t="s">
        <v>4117</v>
      </c>
      <c r="AN94" s="2" t="s">
        <v>4113</v>
      </c>
    </row>
    <row r="95" spans="1:40" ht="79.2" x14ac:dyDescent="0.3">
      <c r="A95" s="2">
        <v>9592</v>
      </c>
      <c r="B95" s="2" t="s">
        <v>2522</v>
      </c>
      <c r="C95" s="2" t="s">
        <v>43</v>
      </c>
      <c r="D95" s="5" t="s">
        <v>376</v>
      </c>
      <c r="E95" s="5" t="s">
        <v>377</v>
      </c>
      <c r="F95" s="2" t="s">
        <v>771</v>
      </c>
      <c r="G95" s="5" t="s">
        <v>531</v>
      </c>
      <c r="H95" s="4">
        <v>42842</v>
      </c>
      <c r="I95" s="2" t="s">
        <v>82</v>
      </c>
      <c r="J95" s="2" t="s">
        <v>21</v>
      </c>
      <c r="K95" s="2" t="s">
        <v>45</v>
      </c>
      <c r="L95" s="2" t="s">
        <v>45</v>
      </c>
      <c r="M95" s="2" t="s">
        <v>45</v>
      </c>
      <c r="N95" s="2">
        <v>1</v>
      </c>
      <c r="O95" s="2" t="s">
        <v>45</v>
      </c>
      <c r="P95" s="2" t="s">
        <v>2581</v>
      </c>
      <c r="Q95" s="5" t="s">
        <v>720</v>
      </c>
      <c r="R95" s="5" t="s">
        <v>783</v>
      </c>
      <c r="S95" s="5" t="s">
        <v>784</v>
      </c>
      <c r="T95" s="5" t="s">
        <v>519</v>
      </c>
      <c r="U95" s="2" t="s">
        <v>33</v>
      </c>
      <c r="V95" s="2" t="s">
        <v>54</v>
      </c>
      <c r="W95" s="2" t="s">
        <v>62</v>
      </c>
      <c r="X95" s="2" t="s">
        <v>186</v>
      </c>
      <c r="Y95" s="2" t="s">
        <v>48</v>
      </c>
      <c r="Z95" s="2" t="s">
        <v>65</v>
      </c>
      <c r="AA95" s="5" t="s">
        <v>43</v>
      </c>
      <c r="AB95" s="5" t="s">
        <v>43</v>
      </c>
      <c r="AC95" s="2" t="s">
        <v>43</v>
      </c>
      <c r="AD95" s="2" t="s">
        <v>43</v>
      </c>
      <c r="AE95" s="2" t="s">
        <v>43</v>
      </c>
      <c r="AF95" s="5" t="s">
        <v>43</v>
      </c>
      <c r="AG95" s="2" t="s">
        <v>43</v>
      </c>
      <c r="AH95" s="2" t="s">
        <v>43</v>
      </c>
      <c r="AI95" s="2" t="s">
        <v>43</v>
      </c>
      <c r="AJ95" s="2" t="s">
        <v>43</v>
      </c>
      <c r="AK95" s="2">
        <v>1870</v>
      </c>
      <c r="AM95" s="2" t="s">
        <v>4117</v>
      </c>
      <c r="AN95" s="2" t="s">
        <v>4113</v>
      </c>
    </row>
    <row r="96" spans="1:40" ht="132" x14ac:dyDescent="0.3">
      <c r="A96" s="2">
        <v>9593</v>
      </c>
      <c r="B96" s="2" t="s">
        <v>2522</v>
      </c>
      <c r="C96" s="43" t="s">
        <v>4374</v>
      </c>
      <c r="D96" s="5" t="s">
        <v>376</v>
      </c>
      <c r="E96" s="5" t="s">
        <v>377</v>
      </c>
      <c r="F96" s="2" t="s">
        <v>771</v>
      </c>
      <c r="G96" s="5" t="s">
        <v>503</v>
      </c>
      <c r="H96" s="4">
        <v>42839</v>
      </c>
      <c r="I96" s="2" t="s">
        <v>82</v>
      </c>
      <c r="J96" s="2" t="s">
        <v>21</v>
      </c>
      <c r="K96" s="2" t="s">
        <v>44</v>
      </c>
      <c r="L96" s="2" t="s">
        <v>45</v>
      </c>
      <c r="M96" s="2" t="s">
        <v>45</v>
      </c>
      <c r="N96" s="2">
        <v>1</v>
      </c>
      <c r="O96" s="2" t="s">
        <v>45</v>
      </c>
      <c r="P96" s="2" t="s">
        <v>787</v>
      </c>
      <c r="Q96" s="5" t="s">
        <v>266</v>
      </c>
      <c r="R96" s="5" t="s">
        <v>785</v>
      </c>
      <c r="S96" s="5" t="s">
        <v>786</v>
      </c>
      <c r="T96" s="5" t="s">
        <v>249</v>
      </c>
      <c r="U96" s="2" t="s">
        <v>33</v>
      </c>
      <c r="V96" s="2" t="s">
        <v>54</v>
      </c>
      <c r="W96" s="2" t="s">
        <v>344</v>
      </c>
      <c r="X96" s="2" t="s">
        <v>186</v>
      </c>
      <c r="Y96" s="2" t="s">
        <v>48</v>
      </c>
      <c r="Z96" s="2" t="s">
        <v>65</v>
      </c>
      <c r="AA96" s="5" t="s">
        <v>43</v>
      </c>
      <c r="AB96" s="5" t="s">
        <v>43</v>
      </c>
      <c r="AC96" s="2" t="s">
        <v>43</v>
      </c>
      <c r="AD96" s="2" t="s">
        <v>43</v>
      </c>
      <c r="AE96" s="2" t="s">
        <v>43</v>
      </c>
      <c r="AF96" s="5" t="s">
        <v>43</v>
      </c>
      <c r="AG96" s="2" t="s">
        <v>501</v>
      </c>
      <c r="AH96" s="2" t="s">
        <v>788</v>
      </c>
      <c r="AI96" s="2" t="s">
        <v>45</v>
      </c>
      <c r="AJ96" s="2" t="s">
        <v>43</v>
      </c>
      <c r="AK96" s="2">
        <v>1885</v>
      </c>
      <c r="AL96" s="2" t="s">
        <v>789</v>
      </c>
      <c r="AM96" s="2" t="s">
        <v>769</v>
      </c>
      <c r="AN96" s="2" t="s">
        <v>790</v>
      </c>
    </row>
    <row r="97" spans="1:40" ht="79.2" x14ac:dyDescent="0.3">
      <c r="A97" s="2">
        <v>9594</v>
      </c>
      <c r="B97" s="2" t="s">
        <v>2522</v>
      </c>
      <c r="C97" s="2" t="s">
        <v>43</v>
      </c>
      <c r="D97" s="5" t="s">
        <v>376</v>
      </c>
      <c r="E97" s="5" t="s">
        <v>377</v>
      </c>
      <c r="F97" s="2" t="s">
        <v>771</v>
      </c>
      <c r="G97" s="5" t="s">
        <v>531</v>
      </c>
      <c r="H97" s="4">
        <v>42844</v>
      </c>
      <c r="I97" s="2" t="s">
        <v>82</v>
      </c>
      <c r="J97" s="2" t="s">
        <v>21</v>
      </c>
      <c r="K97" s="2" t="s">
        <v>45</v>
      </c>
      <c r="L97" s="2" t="s">
        <v>45</v>
      </c>
      <c r="M97" s="2" t="s">
        <v>45</v>
      </c>
      <c r="N97" s="2">
        <v>1</v>
      </c>
      <c r="O97" s="2" t="s">
        <v>45</v>
      </c>
      <c r="P97" s="2" t="s">
        <v>2582</v>
      </c>
      <c r="Q97" s="5" t="s">
        <v>243</v>
      </c>
      <c r="R97" s="5" t="s">
        <v>417</v>
      </c>
      <c r="S97" s="5" t="s">
        <v>791</v>
      </c>
      <c r="T97" s="5" t="s">
        <v>205</v>
      </c>
      <c r="U97" s="2" t="s">
        <v>33</v>
      </c>
      <c r="V97" s="2" t="s">
        <v>54</v>
      </c>
      <c r="W97" s="2" t="s">
        <v>62</v>
      </c>
      <c r="X97" s="2" t="s">
        <v>48</v>
      </c>
      <c r="Y97" s="2" t="s">
        <v>48</v>
      </c>
      <c r="Z97" s="2" t="s">
        <v>65</v>
      </c>
      <c r="AA97" s="5" t="s">
        <v>43</v>
      </c>
      <c r="AB97" s="5" t="s">
        <v>43</v>
      </c>
      <c r="AC97" s="2" t="s">
        <v>43</v>
      </c>
      <c r="AD97" s="2" t="s">
        <v>43</v>
      </c>
      <c r="AE97" s="2" t="s">
        <v>43</v>
      </c>
      <c r="AF97" s="5" t="s">
        <v>43</v>
      </c>
      <c r="AG97" s="2" t="s">
        <v>43</v>
      </c>
      <c r="AH97" s="2" t="s">
        <v>43</v>
      </c>
      <c r="AI97" s="2" t="s">
        <v>43</v>
      </c>
      <c r="AJ97" s="2" t="s">
        <v>43</v>
      </c>
      <c r="AK97" s="2">
        <v>1870</v>
      </c>
      <c r="AM97" s="2" t="s">
        <v>4117</v>
      </c>
      <c r="AN97" s="2" t="s">
        <v>4113</v>
      </c>
    </row>
    <row r="98" spans="1:40" ht="132" x14ac:dyDescent="0.3">
      <c r="A98" s="2">
        <v>9595</v>
      </c>
      <c r="B98" s="2" t="s">
        <v>2522</v>
      </c>
      <c r="C98" s="43" t="s">
        <v>4375</v>
      </c>
      <c r="D98" s="5" t="s">
        <v>376</v>
      </c>
      <c r="E98" s="5" t="s">
        <v>377</v>
      </c>
      <c r="F98" s="2" t="s">
        <v>771</v>
      </c>
      <c r="G98" s="5" t="s">
        <v>531</v>
      </c>
      <c r="H98" s="4">
        <v>42840</v>
      </c>
      <c r="I98" s="2" t="s">
        <v>82</v>
      </c>
      <c r="J98" s="2" t="s">
        <v>21</v>
      </c>
      <c r="K98" s="2" t="s">
        <v>44</v>
      </c>
      <c r="L98" s="2" t="s">
        <v>45</v>
      </c>
      <c r="M98" s="2" t="s">
        <v>45</v>
      </c>
      <c r="N98" s="2">
        <v>1</v>
      </c>
      <c r="O98" s="2" t="s">
        <v>44</v>
      </c>
      <c r="P98" s="2" t="s">
        <v>2583</v>
      </c>
      <c r="Q98" s="5" t="s">
        <v>794</v>
      </c>
      <c r="R98" s="5" t="s">
        <v>793</v>
      </c>
      <c r="S98" s="5" t="s">
        <v>795</v>
      </c>
      <c r="T98" s="5" t="s">
        <v>796</v>
      </c>
      <c r="U98" s="2" t="s">
        <v>33</v>
      </c>
      <c r="V98" s="2" t="s">
        <v>54</v>
      </c>
      <c r="W98" s="2" t="s">
        <v>56</v>
      </c>
      <c r="X98" s="2" t="s">
        <v>186</v>
      </c>
      <c r="Y98" s="2" t="s">
        <v>48</v>
      </c>
      <c r="Z98" s="2" t="s">
        <v>2584</v>
      </c>
      <c r="AA98" s="5" t="s">
        <v>813</v>
      </c>
      <c r="AB98" s="5">
        <v>5.22</v>
      </c>
      <c r="AC98" s="10">
        <v>0.25</v>
      </c>
      <c r="AD98" s="5" t="s">
        <v>792</v>
      </c>
      <c r="AE98" s="2" t="s">
        <v>43</v>
      </c>
      <c r="AF98" s="5" t="s">
        <v>43</v>
      </c>
      <c r="AG98" s="2" t="s">
        <v>43</v>
      </c>
      <c r="AH98" s="2" t="s">
        <v>43</v>
      </c>
      <c r="AI98" s="2" t="s">
        <v>43</v>
      </c>
      <c r="AJ98" s="2" t="s">
        <v>43</v>
      </c>
      <c r="AK98" s="25">
        <v>1860</v>
      </c>
      <c r="AL98" s="25">
        <v>1929</v>
      </c>
      <c r="AM98" s="25" t="s">
        <v>2730</v>
      </c>
      <c r="AN98" s="25" t="s">
        <v>511</v>
      </c>
    </row>
    <row r="99" spans="1:40" ht="79.2" x14ac:dyDescent="0.3">
      <c r="A99" s="2">
        <v>9596</v>
      </c>
      <c r="B99" s="2" t="s">
        <v>2522</v>
      </c>
      <c r="C99" s="2" t="s">
        <v>43</v>
      </c>
      <c r="D99" s="5" t="s">
        <v>376</v>
      </c>
      <c r="E99" s="5" t="s">
        <v>377</v>
      </c>
      <c r="F99" s="2" t="s">
        <v>771</v>
      </c>
      <c r="G99" s="5" t="s">
        <v>531</v>
      </c>
      <c r="H99" s="4">
        <v>42840</v>
      </c>
      <c r="I99" s="2" t="s">
        <v>82</v>
      </c>
      <c r="J99" s="2" t="s">
        <v>21</v>
      </c>
      <c r="K99" s="2" t="s">
        <v>45</v>
      </c>
      <c r="L99" s="2" t="s">
        <v>45</v>
      </c>
      <c r="M99" s="2" t="s">
        <v>45</v>
      </c>
      <c r="N99" s="2">
        <v>1</v>
      </c>
      <c r="O99" s="2" t="s">
        <v>45</v>
      </c>
      <c r="P99" s="2" t="s">
        <v>2585</v>
      </c>
      <c r="Q99" s="5" t="s">
        <v>797</v>
      </c>
      <c r="R99" s="5" t="s">
        <v>798</v>
      </c>
      <c r="S99" s="5" t="s">
        <v>196</v>
      </c>
      <c r="T99" s="5" t="s">
        <v>581</v>
      </c>
      <c r="U99" s="2" t="s">
        <v>33</v>
      </c>
      <c r="V99" s="2" t="s">
        <v>54</v>
      </c>
      <c r="W99" s="2" t="s">
        <v>62</v>
      </c>
      <c r="X99" s="2" t="s">
        <v>186</v>
      </c>
      <c r="Y99" s="2" t="s">
        <v>48</v>
      </c>
      <c r="Z99" s="2" t="s">
        <v>65</v>
      </c>
      <c r="AA99" s="5" t="s">
        <v>43</v>
      </c>
      <c r="AB99" s="5" t="s">
        <v>43</v>
      </c>
      <c r="AC99" s="2" t="s">
        <v>43</v>
      </c>
      <c r="AD99" s="2" t="s">
        <v>43</v>
      </c>
      <c r="AE99" s="2" t="s">
        <v>43</v>
      </c>
      <c r="AF99" s="5" t="s">
        <v>43</v>
      </c>
      <c r="AG99" s="2" t="s">
        <v>43</v>
      </c>
      <c r="AH99" s="2" t="s">
        <v>43</v>
      </c>
      <c r="AI99" s="2" t="s">
        <v>43</v>
      </c>
      <c r="AJ99" s="2" t="s">
        <v>43</v>
      </c>
      <c r="AK99" s="2">
        <v>1870</v>
      </c>
      <c r="AM99" s="2" t="s">
        <v>4117</v>
      </c>
      <c r="AN99" s="2" t="s">
        <v>4113</v>
      </c>
    </row>
    <row r="100" spans="1:40" ht="79.2" x14ac:dyDescent="0.3">
      <c r="A100" s="2">
        <v>9597</v>
      </c>
      <c r="B100" s="2" t="s">
        <v>2522</v>
      </c>
      <c r="C100" s="2" t="s">
        <v>43</v>
      </c>
      <c r="D100" s="5" t="s">
        <v>376</v>
      </c>
      <c r="E100" s="5" t="s">
        <v>377</v>
      </c>
      <c r="F100" s="2" t="s">
        <v>771</v>
      </c>
      <c r="G100" s="5" t="s">
        <v>531</v>
      </c>
      <c r="H100" s="4">
        <v>42840</v>
      </c>
      <c r="I100" s="2" t="s">
        <v>82</v>
      </c>
      <c r="J100" s="2" t="s">
        <v>21</v>
      </c>
      <c r="K100" s="2" t="s">
        <v>45</v>
      </c>
      <c r="L100" s="2" t="s">
        <v>45</v>
      </c>
      <c r="M100" s="2" t="s">
        <v>45</v>
      </c>
      <c r="N100" s="2">
        <v>1</v>
      </c>
      <c r="O100" s="2" t="s">
        <v>45</v>
      </c>
      <c r="P100" s="2" t="s">
        <v>2586</v>
      </c>
      <c r="Q100" s="5" t="s">
        <v>799</v>
      </c>
      <c r="R100" s="5" t="s">
        <v>800</v>
      </c>
      <c r="S100" s="5" t="s">
        <v>801</v>
      </c>
      <c r="T100" s="5" t="s">
        <v>802</v>
      </c>
      <c r="U100" s="2" t="s">
        <v>33</v>
      </c>
      <c r="V100" s="2" t="s">
        <v>54</v>
      </c>
      <c r="W100" s="2" t="s">
        <v>62</v>
      </c>
      <c r="X100" s="2" t="s">
        <v>186</v>
      </c>
      <c r="Y100" s="2" t="s">
        <v>48</v>
      </c>
      <c r="Z100" s="2" t="s">
        <v>65</v>
      </c>
      <c r="AA100" s="5" t="s">
        <v>43</v>
      </c>
      <c r="AB100" s="5" t="s">
        <v>43</v>
      </c>
      <c r="AC100" s="2" t="s">
        <v>43</v>
      </c>
      <c r="AD100" s="2" t="s">
        <v>43</v>
      </c>
      <c r="AE100" s="2" t="s">
        <v>43</v>
      </c>
      <c r="AF100" s="5" t="s">
        <v>43</v>
      </c>
      <c r="AG100" s="2" t="s">
        <v>43</v>
      </c>
      <c r="AH100" s="2" t="s">
        <v>43</v>
      </c>
      <c r="AI100" s="2" t="s">
        <v>43</v>
      </c>
      <c r="AJ100" s="2" t="s">
        <v>43</v>
      </c>
      <c r="AK100" s="2">
        <v>1870</v>
      </c>
      <c r="AM100" s="2" t="s">
        <v>4117</v>
      </c>
      <c r="AN100" s="2" t="s">
        <v>4113</v>
      </c>
    </row>
    <row r="101" spans="1:40" ht="79.2" x14ac:dyDescent="0.3">
      <c r="A101" s="2">
        <v>9598</v>
      </c>
      <c r="B101" s="2" t="s">
        <v>2522</v>
      </c>
      <c r="C101" s="43" t="s">
        <v>4376</v>
      </c>
      <c r="D101" s="5" t="s">
        <v>376</v>
      </c>
      <c r="E101" s="5" t="s">
        <v>377</v>
      </c>
      <c r="F101" s="2" t="s">
        <v>803</v>
      </c>
      <c r="G101" s="5" t="s">
        <v>531</v>
      </c>
      <c r="H101" s="4">
        <v>42840</v>
      </c>
      <c r="I101" s="2" t="s">
        <v>82</v>
      </c>
      <c r="J101" s="2" t="s">
        <v>21</v>
      </c>
      <c r="K101" s="2" t="s">
        <v>44</v>
      </c>
      <c r="L101" s="2" t="s">
        <v>45</v>
      </c>
      <c r="M101" s="2" t="s">
        <v>45</v>
      </c>
      <c r="N101" s="2">
        <v>1</v>
      </c>
      <c r="O101" s="2" t="s">
        <v>44</v>
      </c>
      <c r="P101" s="2" t="s">
        <v>2587</v>
      </c>
      <c r="Q101" s="5" t="s">
        <v>804</v>
      </c>
      <c r="R101" s="5" t="s">
        <v>805</v>
      </c>
      <c r="S101" s="5" t="s">
        <v>806</v>
      </c>
      <c r="T101" s="5" t="s">
        <v>807</v>
      </c>
      <c r="U101" s="2" t="s">
        <v>33</v>
      </c>
      <c r="V101" s="2" t="s">
        <v>54</v>
      </c>
      <c r="W101" s="2" t="s">
        <v>56</v>
      </c>
      <c r="X101" s="2" t="s">
        <v>47</v>
      </c>
      <c r="Y101" s="2" t="s">
        <v>770</v>
      </c>
      <c r="Z101" s="2" t="s">
        <v>1217</v>
      </c>
      <c r="AA101" s="5" t="s">
        <v>814</v>
      </c>
      <c r="AB101" s="5">
        <v>6.18</v>
      </c>
      <c r="AC101" s="10">
        <v>0.375</v>
      </c>
      <c r="AD101" s="5" t="s">
        <v>768</v>
      </c>
      <c r="AE101" s="2" t="s">
        <v>43</v>
      </c>
      <c r="AF101" s="5" t="s">
        <v>43</v>
      </c>
      <c r="AG101" s="2" t="s">
        <v>43</v>
      </c>
      <c r="AH101" s="2" t="s">
        <v>43</v>
      </c>
      <c r="AI101" s="2" t="s">
        <v>43</v>
      </c>
      <c r="AJ101" s="2" t="s">
        <v>43</v>
      </c>
      <c r="AK101" s="2">
        <v>1930</v>
      </c>
      <c r="AM101" s="2" t="s">
        <v>769</v>
      </c>
      <c r="AN101" s="2" t="s">
        <v>808</v>
      </c>
    </row>
    <row r="102" spans="1:40" ht="79.2" x14ac:dyDescent="0.3">
      <c r="A102" s="2">
        <v>9599</v>
      </c>
      <c r="B102" s="2" t="s">
        <v>2522</v>
      </c>
      <c r="C102" s="43" t="s">
        <v>4377</v>
      </c>
      <c r="D102" s="5" t="s">
        <v>376</v>
      </c>
      <c r="E102" s="5" t="s">
        <v>377</v>
      </c>
      <c r="F102" s="2" t="s">
        <v>803</v>
      </c>
      <c r="G102" s="5" t="s">
        <v>531</v>
      </c>
      <c r="H102" s="4">
        <v>42842</v>
      </c>
      <c r="I102" s="2" t="s">
        <v>82</v>
      </c>
      <c r="J102" s="2" t="s">
        <v>21</v>
      </c>
      <c r="K102" s="2" t="s">
        <v>44</v>
      </c>
      <c r="L102" s="2" t="s">
        <v>45</v>
      </c>
      <c r="M102" s="2" t="s">
        <v>45</v>
      </c>
      <c r="N102" s="2">
        <v>1</v>
      </c>
      <c r="O102" s="2" t="s">
        <v>45</v>
      </c>
      <c r="P102" s="2" t="s">
        <v>1797</v>
      </c>
      <c r="Q102" s="5" t="s">
        <v>809</v>
      </c>
      <c r="R102" s="5" t="s">
        <v>810</v>
      </c>
      <c r="S102" s="5" t="s">
        <v>811</v>
      </c>
      <c r="T102" s="5" t="s">
        <v>812</v>
      </c>
      <c r="U102" s="2" t="s">
        <v>33</v>
      </c>
      <c r="V102" s="2" t="s">
        <v>54</v>
      </c>
      <c r="W102" s="2" t="s">
        <v>56</v>
      </c>
      <c r="X102" s="2" t="s">
        <v>47</v>
      </c>
      <c r="Y102" s="2" t="s">
        <v>770</v>
      </c>
      <c r="Z102" s="2" t="s">
        <v>1217</v>
      </c>
      <c r="AA102" s="5" t="s">
        <v>814</v>
      </c>
      <c r="AB102" s="5">
        <v>5.48</v>
      </c>
      <c r="AC102" s="13">
        <v>0.125</v>
      </c>
      <c r="AD102" s="5" t="s">
        <v>43</v>
      </c>
      <c r="AE102" s="2" t="s">
        <v>43</v>
      </c>
      <c r="AF102" s="5" t="s">
        <v>43</v>
      </c>
      <c r="AG102" s="2" t="s">
        <v>43</v>
      </c>
      <c r="AH102" s="2" t="s">
        <v>43</v>
      </c>
      <c r="AI102" s="2" t="s">
        <v>43</v>
      </c>
      <c r="AJ102" s="2" t="s">
        <v>43</v>
      </c>
      <c r="AK102" s="2">
        <v>1870</v>
      </c>
      <c r="AM102" s="2" t="s">
        <v>4117</v>
      </c>
      <c r="AN102" s="2" t="s">
        <v>4113</v>
      </c>
    </row>
    <row r="103" spans="1:40" ht="79.2" x14ac:dyDescent="0.3">
      <c r="A103" s="2">
        <v>9600</v>
      </c>
      <c r="B103" s="2" t="s">
        <v>2522</v>
      </c>
      <c r="C103" s="2" t="s">
        <v>43</v>
      </c>
      <c r="D103" s="5" t="s">
        <v>376</v>
      </c>
      <c r="E103" s="5" t="s">
        <v>377</v>
      </c>
      <c r="F103" s="2" t="s">
        <v>803</v>
      </c>
      <c r="G103" s="5" t="s">
        <v>531</v>
      </c>
      <c r="H103" s="4">
        <v>42842</v>
      </c>
      <c r="I103" s="2" t="s">
        <v>82</v>
      </c>
      <c r="J103" s="2" t="s">
        <v>21</v>
      </c>
      <c r="K103" s="2" t="s">
        <v>45</v>
      </c>
      <c r="L103" s="2" t="s">
        <v>45</v>
      </c>
      <c r="M103" s="2" t="s">
        <v>44</v>
      </c>
      <c r="N103" s="2">
        <v>7</v>
      </c>
      <c r="O103" s="2" t="s">
        <v>45</v>
      </c>
      <c r="P103" s="2" t="s">
        <v>2588</v>
      </c>
      <c r="Q103" s="5" t="s">
        <v>664</v>
      </c>
      <c r="R103" s="5" t="s">
        <v>815</v>
      </c>
      <c r="S103" s="5" t="s">
        <v>334</v>
      </c>
      <c r="T103" s="5" t="s">
        <v>816</v>
      </c>
      <c r="U103" s="2" t="s">
        <v>33</v>
      </c>
      <c r="V103" s="2" t="s">
        <v>54</v>
      </c>
      <c r="W103" s="2" t="s">
        <v>62</v>
      </c>
      <c r="X103" s="2" t="s">
        <v>47</v>
      </c>
      <c r="Y103" s="2" t="s">
        <v>48</v>
      </c>
      <c r="Z103" s="2" t="s">
        <v>65</v>
      </c>
      <c r="AA103" s="5" t="s">
        <v>43</v>
      </c>
      <c r="AB103" s="5" t="s">
        <v>43</v>
      </c>
      <c r="AC103" s="2" t="s">
        <v>43</v>
      </c>
      <c r="AD103" s="2" t="s">
        <v>43</v>
      </c>
      <c r="AE103" s="2" t="s">
        <v>43</v>
      </c>
      <c r="AF103" s="5" t="s">
        <v>43</v>
      </c>
      <c r="AG103" s="2" t="s">
        <v>43</v>
      </c>
      <c r="AH103" s="2" t="s">
        <v>43</v>
      </c>
      <c r="AI103" s="2" t="s">
        <v>43</v>
      </c>
      <c r="AJ103" s="2" t="s">
        <v>43</v>
      </c>
      <c r="AK103" s="2">
        <v>1870</v>
      </c>
      <c r="AM103" s="2" t="s">
        <v>4117</v>
      </c>
      <c r="AN103" s="2" t="s">
        <v>4113</v>
      </c>
    </row>
    <row r="104" spans="1:40" ht="79.2" x14ac:dyDescent="0.3">
      <c r="A104" s="2">
        <v>9601</v>
      </c>
      <c r="B104" s="2" t="s">
        <v>2522</v>
      </c>
      <c r="C104" s="2" t="s">
        <v>43</v>
      </c>
      <c r="D104" s="5" t="s">
        <v>376</v>
      </c>
      <c r="E104" s="5" t="s">
        <v>377</v>
      </c>
      <c r="F104" s="2" t="s">
        <v>803</v>
      </c>
      <c r="G104" s="5" t="s">
        <v>531</v>
      </c>
      <c r="H104" s="4">
        <v>42842</v>
      </c>
      <c r="I104" s="2" t="s">
        <v>82</v>
      </c>
      <c r="J104" s="2" t="s">
        <v>21</v>
      </c>
      <c r="K104" s="2" t="s">
        <v>45</v>
      </c>
      <c r="L104" s="2" t="s">
        <v>45</v>
      </c>
      <c r="M104" s="2" t="s">
        <v>45</v>
      </c>
      <c r="N104" s="2">
        <v>1</v>
      </c>
      <c r="O104" s="2" t="s">
        <v>45</v>
      </c>
      <c r="P104" s="2" t="s">
        <v>2589</v>
      </c>
      <c r="Q104" s="5" t="s">
        <v>817</v>
      </c>
      <c r="R104" s="5" t="s">
        <v>818</v>
      </c>
      <c r="S104" s="5" t="s">
        <v>819</v>
      </c>
      <c r="T104" s="5" t="s">
        <v>264</v>
      </c>
      <c r="U104" s="2" t="s">
        <v>33</v>
      </c>
      <c r="V104" s="2" t="s">
        <v>54</v>
      </c>
      <c r="W104" s="2" t="s">
        <v>62</v>
      </c>
      <c r="X104" s="2" t="s">
        <v>186</v>
      </c>
      <c r="Y104" s="2" t="s">
        <v>48</v>
      </c>
      <c r="Z104" s="2" t="s">
        <v>65</v>
      </c>
      <c r="AA104" s="5" t="s">
        <v>43</v>
      </c>
      <c r="AB104" s="5" t="s">
        <v>43</v>
      </c>
      <c r="AC104" s="2" t="s">
        <v>43</v>
      </c>
      <c r="AD104" s="2" t="s">
        <v>43</v>
      </c>
      <c r="AE104" s="2" t="s">
        <v>43</v>
      </c>
      <c r="AF104" s="5" t="s">
        <v>43</v>
      </c>
      <c r="AG104" s="2" t="s">
        <v>43</v>
      </c>
      <c r="AH104" s="2" t="s">
        <v>43</v>
      </c>
      <c r="AI104" s="2" t="s">
        <v>43</v>
      </c>
      <c r="AJ104" s="2" t="s">
        <v>43</v>
      </c>
      <c r="AK104" s="2">
        <v>1870</v>
      </c>
      <c r="AM104" s="2" t="s">
        <v>4117</v>
      </c>
      <c r="AN104" s="2" t="s">
        <v>4113</v>
      </c>
    </row>
    <row r="105" spans="1:40" ht="118.8" x14ac:dyDescent="0.3">
      <c r="A105" s="2">
        <v>9602</v>
      </c>
      <c r="B105" s="2" t="s">
        <v>2522</v>
      </c>
      <c r="C105" s="43" t="s">
        <v>4378</v>
      </c>
      <c r="D105" s="5" t="s">
        <v>376</v>
      </c>
      <c r="E105" s="5" t="s">
        <v>377</v>
      </c>
      <c r="F105" s="2" t="s">
        <v>803</v>
      </c>
      <c r="G105" s="5" t="s">
        <v>531</v>
      </c>
      <c r="H105" s="4">
        <v>42842</v>
      </c>
      <c r="I105" s="2" t="s">
        <v>82</v>
      </c>
      <c r="J105" s="2" t="s">
        <v>21</v>
      </c>
      <c r="K105" s="2" t="s">
        <v>44</v>
      </c>
      <c r="L105" s="2" t="s">
        <v>45</v>
      </c>
      <c r="M105" s="2" t="s">
        <v>45</v>
      </c>
      <c r="N105" s="2">
        <v>1</v>
      </c>
      <c r="O105" s="2" t="s">
        <v>45</v>
      </c>
      <c r="P105" s="2" t="s">
        <v>2590</v>
      </c>
      <c r="Q105" s="5" t="s">
        <v>821</v>
      </c>
      <c r="R105" s="5" t="s">
        <v>820</v>
      </c>
      <c r="S105" s="5" t="s">
        <v>822</v>
      </c>
      <c r="T105" s="5" t="s">
        <v>823</v>
      </c>
      <c r="U105" s="2" t="s">
        <v>33</v>
      </c>
      <c r="V105" s="2" t="s">
        <v>620</v>
      </c>
      <c r="W105" s="2" t="s">
        <v>56</v>
      </c>
      <c r="X105" s="2" t="s">
        <v>47</v>
      </c>
      <c r="Y105" s="2" t="s">
        <v>1046</v>
      </c>
      <c r="Z105" s="2" t="s">
        <v>65</v>
      </c>
      <c r="AA105" s="5" t="s">
        <v>432</v>
      </c>
      <c r="AB105" s="5">
        <v>6.61</v>
      </c>
      <c r="AC105" s="13">
        <v>0.27500000000000002</v>
      </c>
      <c r="AD105" s="2" t="s">
        <v>43</v>
      </c>
      <c r="AE105" s="2" t="s">
        <v>43</v>
      </c>
      <c r="AF105" s="5" t="s">
        <v>43</v>
      </c>
      <c r="AG105" s="2" t="s">
        <v>43</v>
      </c>
      <c r="AH105" s="2" t="s">
        <v>43</v>
      </c>
      <c r="AI105" s="2" t="s">
        <v>43</v>
      </c>
      <c r="AJ105" s="2" t="s">
        <v>43</v>
      </c>
      <c r="AK105" s="2">
        <v>1885</v>
      </c>
      <c r="AL105" s="2">
        <v>1930</v>
      </c>
      <c r="AM105" s="2" t="s">
        <v>1949</v>
      </c>
      <c r="AN105" s="2" t="s">
        <v>2089</v>
      </c>
    </row>
    <row r="106" spans="1:40" ht="118.8" x14ac:dyDescent="0.3">
      <c r="A106" s="2">
        <v>9603</v>
      </c>
      <c r="B106" s="2" t="s">
        <v>2522</v>
      </c>
      <c r="C106" s="2" t="s">
        <v>43</v>
      </c>
      <c r="D106" s="5" t="s">
        <v>376</v>
      </c>
      <c r="E106" s="5" t="s">
        <v>377</v>
      </c>
      <c r="F106" s="2" t="s">
        <v>803</v>
      </c>
      <c r="G106" s="5" t="s">
        <v>531</v>
      </c>
      <c r="H106" s="4">
        <v>42842</v>
      </c>
      <c r="I106" s="2" t="s">
        <v>82</v>
      </c>
      <c r="J106" s="2" t="s">
        <v>21</v>
      </c>
      <c r="K106" s="2" t="s">
        <v>45</v>
      </c>
      <c r="L106" s="2" t="s">
        <v>45</v>
      </c>
      <c r="M106" s="2" t="s">
        <v>45</v>
      </c>
      <c r="N106" s="2">
        <v>1</v>
      </c>
      <c r="O106" s="2" t="s">
        <v>45</v>
      </c>
      <c r="P106" s="2" t="s">
        <v>2591</v>
      </c>
      <c r="Q106" s="5" t="s">
        <v>825</v>
      </c>
      <c r="R106" s="5" t="s">
        <v>826</v>
      </c>
      <c r="S106" s="5" t="s">
        <v>271</v>
      </c>
      <c r="T106" s="5" t="s">
        <v>827</v>
      </c>
      <c r="U106" s="2" t="s">
        <v>33</v>
      </c>
      <c r="V106" s="2" t="s">
        <v>620</v>
      </c>
      <c r="W106" s="2" t="s">
        <v>62</v>
      </c>
      <c r="X106" s="2" t="s">
        <v>47</v>
      </c>
      <c r="Y106" s="2" t="s">
        <v>48</v>
      </c>
      <c r="Z106" s="2" t="s">
        <v>65</v>
      </c>
      <c r="AA106" s="5" t="s">
        <v>43</v>
      </c>
      <c r="AB106" s="5" t="s">
        <v>43</v>
      </c>
      <c r="AC106" s="2" t="s">
        <v>43</v>
      </c>
      <c r="AD106" s="2" t="s">
        <v>43</v>
      </c>
      <c r="AE106" s="2" t="s">
        <v>43</v>
      </c>
      <c r="AF106" s="5" t="s">
        <v>43</v>
      </c>
      <c r="AG106" s="2" t="s">
        <v>43</v>
      </c>
      <c r="AH106" s="2" t="s">
        <v>43</v>
      </c>
      <c r="AI106" s="2" t="s">
        <v>43</v>
      </c>
      <c r="AJ106" s="2" t="s">
        <v>43</v>
      </c>
      <c r="AK106" s="2">
        <v>1885</v>
      </c>
      <c r="AL106" s="2">
        <v>1930</v>
      </c>
      <c r="AM106" s="2" t="s">
        <v>1949</v>
      </c>
      <c r="AN106" s="2" t="s">
        <v>2089</v>
      </c>
    </row>
    <row r="107" spans="1:40" ht="79.2" x14ac:dyDescent="0.3">
      <c r="A107" s="2">
        <v>9604</v>
      </c>
      <c r="B107" s="2" t="s">
        <v>2522</v>
      </c>
      <c r="C107" s="43" t="s">
        <v>4379</v>
      </c>
      <c r="D107" s="5" t="s">
        <v>376</v>
      </c>
      <c r="E107" s="5" t="s">
        <v>377</v>
      </c>
      <c r="F107" s="2" t="s">
        <v>803</v>
      </c>
      <c r="G107" s="5" t="s">
        <v>531</v>
      </c>
      <c r="H107" s="4">
        <v>42845</v>
      </c>
      <c r="I107" s="2" t="s">
        <v>82</v>
      </c>
      <c r="J107" s="2" t="s">
        <v>21</v>
      </c>
      <c r="K107" s="2" t="s">
        <v>44</v>
      </c>
      <c r="L107" s="2" t="s">
        <v>45</v>
      </c>
      <c r="M107" s="2" t="s">
        <v>45</v>
      </c>
      <c r="N107" s="2">
        <v>1</v>
      </c>
      <c r="O107" s="2" t="s">
        <v>45</v>
      </c>
      <c r="P107" s="2" t="s">
        <v>4105</v>
      </c>
      <c r="Q107" s="5" t="s">
        <v>828</v>
      </c>
      <c r="R107" s="5" t="s">
        <v>820</v>
      </c>
      <c r="S107" s="5" t="s">
        <v>829</v>
      </c>
      <c r="T107" s="5" t="s">
        <v>589</v>
      </c>
      <c r="U107" s="2" t="s">
        <v>33</v>
      </c>
      <c r="V107" s="2" t="s">
        <v>54</v>
      </c>
      <c r="W107" s="2" t="s">
        <v>62</v>
      </c>
      <c r="X107" s="2" t="s">
        <v>47</v>
      </c>
      <c r="Y107" s="2" t="s">
        <v>1046</v>
      </c>
      <c r="Z107" s="2" t="s">
        <v>65</v>
      </c>
      <c r="AA107" s="5" t="s">
        <v>43</v>
      </c>
      <c r="AB107" s="5" t="s">
        <v>43</v>
      </c>
      <c r="AC107" s="2" t="s">
        <v>43</v>
      </c>
      <c r="AD107" s="2" t="s">
        <v>43</v>
      </c>
      <c r="AE107" s="2" t="s">
        <v>43</v>
      </c>
      <c r="AF107" s="5" t="s">
        <v>43</v>
      </c>
      <c r="AG107" s="2" t="s">
        <v>43</v>
      </c>
      <c r="AH107" s="2" t="s">
        <v>43</v>
      </c>
      <c r="AI107" s="2" t="s">
        <v>43</v>
      </c>
      <c r="AJ107" s="2" t="s">
        <v>43</v>
      </c>
      <c r="AK107" s="2">
        <v>1870</v>
      </c>
      <c r="AM107" s="2" t="s">
        <v>4117</v>
      </c>
      <c r="AN107" s="2" t="s">
        <v>4113</v>
      </c>
    </row>
    <row r="108" spans="1:40" ht="79.2" x14ac:dyDescent="0.3">
      <c r="A108" s="2">
        <v>9605</v>
      </c>
      <c r="B108" s="2" t="s">
        <v>2522</v>
      </c>
      <c r="C108" s="2" t="s">
        <v>43</v>
      </c>
      <c r="D108" s="5" t="s">
        <v>376</v>
      </c>
      <c r="E108" s="5" t="s">
        <v>377</v>
      </c>
      <c r="F108" s="2" t="s">
        <v>803</v>
      </c>
      <c r="G108" s="5" t="s">
        <v>531</v>
      </c>
      <c r="H108" s="4">
        <v>42845</v>
      </c>
      <c r="I108" s="2" t="s">
        <v>82</v>
      </c>
      <c r="J108" s="2" t="s">
        <v>21</v>
      </c>
      <c r="K108" s="2" t="s">
        <v>45</v>
      </c>
      <c r="L108" s="2" t="s">
        <v>45</v>
      </c>
      <c r="M108" s="2" t="s">
        <v>44</v>
      </c>
      <c r="N108" s="2">
        <v>2</v>
      </c>
      <c r="O108" s="2" t="s">
        <v>45</v>
      </c>
      <c r="P108" s="2" t="s">
        <v>782</v>
      </c>
      <c r="Q108" s="5" t="s">
        <v>830</v>
      </c>
      <c r="R108" s="5" t="s">
        <v>831</v>
      </c>
      <c r="S108" s="5" t="s">
        <v>832</v>
      </c>
      <c r="T108" s="5" t="s">
        <v>264</v>
      </c>
      <c r="U108" s="2" t="s">
        <v>33</v>
      </c>
      <c r="V108" s="2" t="s">
        <v>54</v>
      </c>
      <c r="W108" s="2" t="s">
        <v>62</v>
      </c>
      <c r="X108" s="2" t="s">
        <v>186</v>
      </c>
      <c r="Y108" s="2" t="s">
        <v>48</v>
      </c>
      <c r="Z108" s="2" t="s">
        <v>65</v>
      </c>
      <c r="AA108" s="5" t="s">
        <v>43</v>
      </c>
      <c r="AB108" s="5" t="s">
        <v>43</v>
      </c>
      <c r="AC108" s="2" t="s">
        <v>43</v>
      </c>
      <c r="AD108" s="2" t="s">
        <v>43</v>
      </c>
      <c r="AE108" s="2" t="s">
        <v>43</v>
      </c>
      <c r="AF108" s="5" t="s">
        <v>43</v>
      </c>
      <c r="AG108" s="2" t="s">
        <v>43</v>
      </c>
      <c r="AH108" s="2" t="s">
        <v>43</v>
      </c>
      <c r="AI108" s="2" t="s">
        <v>43</v>
      </c>
      <c r="AJ108" s="2" t="s">
        <v>43</v>
      </c>
      <c r="AK108" s="2">
        <v>1870</v>
      </c>
      <c r="AM108" s="2" t="s">
        <v>4117</v>
      </c>
      <c r="AN108" s="2" t="s">
        <v>4113</v>
      </c>
    </row>
    <row r="109" spans="1:40" ht="145.19999999999999" x14ac:dyDescent="0.3">
      <c r="A109" s="2">
        <v>9606</v>
      </c>
      <c r="B109" s="2" t="s">
        <v>2522</v>
      </c>
      <c r="C109" s="2" t="s">
        <v>43</v>
      </c>
      <c r="D109" s="5" t="s">
        <v>376</v>
      </c>
      <c r="E109" s="5" t="s">
        <v>377</v>
      </c>
      <c r="F109" s="2" t="s">
        <v>803</v>
      </c>
      <c r="G109" s="5" t="s">
        <v>531</v>
      </c>
      <c r="H109" s="4">
        <v>42845</v>
      </c>
      <c r="I109" s="2" t="s">
        <v>82</v>
      </c>
      <c r="J109" s="2" t="s">
        <v>21</v>
      </c>
      <c r="K109" s="2" t="s">
        <v>45</v>
      </c>
      <c r="L109" s="2" t="s">
        <v>45</v>
      </c>
      <c r="M109" s="2" t="s">
        <v>44</v>
      </c>
      <c r="N109" s="2">
        <v>15</v>
      </c>
      <c r="O109" s="2" t="s">
        <v>45</v>
      </c>
      <c r="P109" s="2" t="s">
        <v>876</v>
      </c>
      <c r="Q109" s="5" t="s">
        <v>834</v>
      </c>
      <c r="R109" s="5" t="s">
        <v>835</v>
      </c>
      <c r="S109" s="5" t="s">
        <v>836</v>
      </c>
      <c r="T109" s="5" t="s">
        <v>833</v>
      </c>
      <c r="U109" s="2" t="s">
        <v>33</v>
      </c>
      <c r="V109" s="2" t="s">
        <v>54</v>
      </c>
      <c r="W109" s="2" t="s">
        <v>62</v>
      </c>
      <c r="X109" s="2" t="s">
        <v>47</v>
      </c>
      <c r="Y109" s="2" t="s">
        <v>48</v>
      </c>
      <c r="Z109" s="2" t="s">
        <v>135</v>
      </c>
      <c r="AA109" s="5" t="s">
        <v>43</v>
      </c>
      <c r="AB109" s="5" t="s">
        <v>43</v>
      </c>
      <c r="AC109" s="2" t="s">
        <v>43</v>
      </c>
      <c r="AD109" s="2" t="s">
        <v>43</v>
      </c>
      <c r="AE109" s="2" t="s">
        <v>43</v>
      </c>
      <c r="AF109" s="5" t="s">
        <v>43</v>
      </c>
      <c r="AG109" s="2" t="s">
        <v>43</v>
      </c>
      <c r="AH109" s="2" t="s">
        <v>43</v>
      </c>
      <c r="AI109" s="2" t="s">
        <v>43</v>
      </c>
      <c r="AJ109" s="2" t="s">
        <v>43</v>
      </c>
      <c r="AK109" s="2">
        <v>1870</v>
      </c>
      <c r="AL109" s="2">
        <v>1920</v>
      </c>
      <c r="AM109" s="2" t="s">
        <v>705</v>
      </c>
      <c r="AN109" s="2" t="s">
        <v>877</v>
      </c>
    </row>
    <row r="110" spans="1:40" ht="79.2" x14ac:dyDescent="0.3">
      <c r="A110" s="2">
        <v>9607</v>
      </c>
      <c r="B110" s="2" t="s">
        <v>2522</v>
      </c>
      <c r="C110" s="43" t="s">
        <v>4380</v>
      </c>
      <c r="D110" s="5" t="s">
        <v>376</v>
      </c>
      <c r="E110" s="5" t="s">
        <v>377</v>
      </c>
      <c r="F110" s="2" t="s">
        <v>803</v>
      </c>
      <c r="G110" s="5" t="s">
        <v>531</v>
      </c>
      <c r="H110" s="4">
        <v>42845</v>
      </c>
      <c r="I110" s="2" t="s">
        <v>82</v>
      </c>
      <c r="J110" s="2" t="s">
        <v>21</v>
      </c>
      <c r="K110" s="2" t="s">
        <v>44</v>
      </c>
      <c r="L110" s="2" t="s">
        <v>45</v>
      </c>
      <c r="M110" s="2" t="s">
        <v>45</v>
      </c>
      <c r="N110" s="2">
        <v>1</v>
      </c>
      <c r="O110" s="2" t="s">
        <v>45</v>
      </c>
      <c r="P110" s="2" t="s">
        <v>4104</v>
      </c>
      <c r="Q110" s="5" t="s">
        <v>837</v>
      </c>
      <c r="R110" s="5" t="s">
        <v>838</v>
      </c>
      <c r="S110" s="5" t="s">
        <v>839</v>
      </c>
      <c r="T110" s="5" t="s">
        <v>564</v>
      </c>
      <c r="U110" s="2" t="s">
        <v>33</v>
      </c>
      <c r="V110" s="2" t="s">
        <v>54</v>
      </c>
      <c r="W110" s="2" t="s">
        <v>62</v>
      </c>
      <c r="X110" s="2" t="s">
        <v>47</v>
      </c>
      <c r="Y110" s="2" t="s">
        <v>1046</v>
      </c>
      <c r="Z110" s="2" t="s">
        <v>65</v>
      </c>
      <c r="AA110" s="5" t="s">
        <v>43</v>
      </c>
      <c r="AB110" s="5" t="s">
        <v>43</v>
      </c>
      <c r="AC110" s="2" t="s">
        <v>43</v>
      </c>
      <c r="AD110" s="2" t="s">
        <v>43</v>
      </c>
      <c r="AE110" s="2" t="s">
        <v>43</v>
      </c>
      <c r="AF110" s="5" t="s">
        <v>43</v>
      </c>
      <c r="AG110" s="2" t="s">
        <v>43</v>
      </c>
      <c r="AH110" s="2" t="s">
        <v>43</v>
      </c>
      <c r="AI110" s="2" t="s">
        <v>43</v>
      </c>
      <c r="AJ110" s="2" t="s">
        <v>43</v>
      </c>
      <c r="AK110" s="2">
        <v>1870</v>
      </c>
      <c r="AM110" s="2" t="s">
        <v>4117</v>
      </c>
      <c r="AN110" s="2" t="s">
        <v>4113</v>
      </c>
    </row>
    <row r="111" spans="1:40" ht="79.2" x14ac:dyDescent="0.3">
      <c r="A111" s="2">
        <v>9608</v>
      </c>
      <c r="B111" s="2" t="s">
        <v>2522</v>
      </c>
      <c r="C111" s="43" t="s">
        <v>4381</v>
      </c>
      <c r="D111" s="5" t="s">
        <v>376</v>
      </c>
      <c r="E111" s="5" t="s">
        <v>377</v>
      </c>
      <c r="F111" s="2" t="s">
        <v>803</v>
      </c>
      <c r="G111" s="5" t="s">
        <v>531</v>
      </c>
      <c r="H111" s="4">
        <v>42845</v>
      </c>
      <c r="I111" s="2" t="s">
        <v>82</v>
      </c>
      <c r="J111" s="2" t="s">
        <v>21</v>
      </c>
      <c r="K111" s="2" t="s">
        <v>44</v>
      </c>
      <c r="L111" s="2" t="s">
        <v>45</v>
      </c>
      <c r="M111" s="2" t="s">
        <v>45</v>
      </c>
      <c r="N111" s="2">
        <v>1</v>
      </c>
      <c r="O111" s="2" t="s">
        <v>45</v>
      </c>
      <c r="P111" s="2" t="s">
        <v>4103</v>
      </c>
      <c r="Q111" s="5" t="s">
        <v>565</v>
      </c>
      <c r="R111" s="5" t="s">
        <v>840</v>
      </c>
      <c r="S111" s="5" t="s">
        <v>841</v>
      </c>
      <c r="T111" s="5" t="s">
        <v>589</v>
      </c>
      <c r="U111" s="2" t="s">
        <v>33</v>
      </c>
      <c r="V111" s="2" t="s">
        <v>54</v>
      </c>
      <c r="W111" s="2" t="s">
        <v>62</v>
      </c>
      <c r="X111" s="2" t="s">
        <v>47</v>
      </c>
      <c r="Y111" s="2" t="s">
        <v>1046</v>
      </c>
      <c r="Z111" s="2" t="s">
        <v>65</v>
      </c>
      <c r="AA111" s="5" t="s">
        <v>43</v>
      </c>
      <c r="AB111" s="5" t="s">
        <v>43</v>
      </c>
      <c r="AC111" s="2" t="s">
        <v>43</v>
      </c>
      <c r="AD111" s="2" t="s">
        <v>43</v>
      </c>
      <c r="AE111" s="2" t="s">
        <v>43</v>
      </c>
      <c r="AF111" s="5" t="s">
        <v>43</v>
      </c>
      <c r="AG111" s="2" t="s">
        <v>43</v>
      </c>
      <c r="AH111" s="2" t="s">
        <v>43</v>
      </c>
      <c r="AI111" s="2" t="s">
        <v>43</v>
      </c>
      <c r="AJ111" s="2" t="s">
        <v>43</v>
      </c>
      <c r="AK111" s="2">
        <v>1870</v>
      </c>
      <c r="AM111" s="2" t="s">
        <v>4117</v>
      </c>
      <c r="AN111" s="2" t="s">
        <v>4113</v>
      </c>
    </row>
    <row r="112" spans="1:40" ht="39.6" x14ac:dyDescent="0.3">
      <c r="A112" s="2">
        <v>9609</v>
      </c>
      <c r="B112" s="2" t="s">
        <v>2552</v>
      </c>
      <c r="C112" s="43" t="s">
        <v>4382</v>
      </c>
      <c r="D112" s="5" t="s">
        <v>376</v>
      </c>
      <c r="E112" s="5" t="s">
        <v>377</v>
      </c>
      <c r="F112" s="2" t="s">
        <v>803</v>
      </c>
      <c r="G112" s="5" t="s">
        <v>531</v>
      </c>
      <c r="H112" s="4">
        <v>42845</v>
      </c>
      <c r="I112" s="2" t="s">
        <v>82</v>
      </c>
      <c r="J112" s="2" t="s">
        <v>21</v>
      </c>
      <c r="K112" s="2" t="s">
        <v>44</v>
      </c>
      <c r="L112" s="2" t="s">
        <v>45</v>
      </c>
      <c r="M112" s="2" t="s">
        <v>45</v>
      </c>
      <c r="N112" s="2">
        <v>1</v>
      </c>
      <c r="O112" s="2" t="s">
        <v>44</v>
      </c>
      <c r="P112" s="2" t="s">
        <v>842</v>
      </c>
      <c r="Q112" s="5" t="s">
        <v>843</v>
      </c>
      <c r="R112" s="5" t="s">
        <v>844</v>
      </c>
      <c r="S112" s="5" t="s">
        <v>845</v>
      </c>
      <c r="T112" s="5" t="s">
        <v>846</v>
      </c>
      <c r="U112" s="2" t="s">
        <v>33</v>
      </c>
      <c r="V112" s="2" t="s">
        <v>52</v>
      </c>
      <c r="W112" s="2" t="s">
        <v>62</v>
      </c>
      <c r="X112" s="2" t="s">
        <v>47</v>
      </c>
      <c r="Y112" s="2" t="s">
        <v>48</v>
      </c>
      <c r="Z112" s="2" t="s">
        <v>65</v>
      </c>
      <c r="AA112" s="5" t="s">
        <v>43</v>
      </c>
      <c r="AB112" s="5" t="s">
        <v>43</v>
      </c>
      <c r="AC112" s="2" t="s">
        <v>43</v>
      </c>
      <c r="AD112" s="2" t="s">
        <v>43</v>
      </c>
      <c r="AE112" s="2" t="s">
        <v>43</v>
      </c>
      <c r="AF112" s="5" t="s">
        <v>43</v>
      </c>
      <c r="AG112" s="2" t="s">
        <v>43</v>
      </c>
      <c r="AH112" s="2" t="s">
        <v>43</v>
      </c>
      <c r="AI112" s="2" t="s">
        <v>43</v>
      </c>
      <c r="AJ112" s="2" t="s">
        <v>43</v>
      </c>
      <c r="AK112" s="25">
        <v>1860</v>
      </c>
      <c r="AL112" s="25">
        <v>1929</v>
      </c>
      <c r="AM112" s="25" t="s">
        <v>2730</v>
      </c>
      <c r="AN112" s="25" t="s">
        <v>511</v>
      </c>
    </row>
    <row r="113" spans="1:40" ht="39.6" x14ac:dyDescent="0.3">
      <c r="A113" s="2">
        <v>9610</v>
      </c>
      <c r="B113" s="2" t="s">
        <v>2522</v>
      </c>
      <c r="C113" s="2" t="s">
        <v>43</v>
      </c>
      <c r="D113" s="5" t="s">
        <v>376</v>
      </c>
      <c r="E113" s="5" t="s">
        <v>377</v>
      </c>
      <c r="F113" s="2" t="s">
        <v>803</v>
      </c>
      <c r="G113" s="5" t="s">
        <v>531</v>
      </c>
      <c r="H113" s="4">
        <v>42845</v>
      </c>
      <c r="I113" s="2" t="s">
        <v>82</v>
      </c>
      <c r="J113" s="2" t="s">
        <v>21</v>
      </c>
      <c r="K113" s="2" t="s">
        <v>45</v>
      </c>
      <c r="L113" s="2" t="s">
        <v>45</v>
      </c>
      <c r="M113" s="2" t="s">
        <v>44</v>
      </c>
      <c r="N113" s="2">
        <v>3</v>
      </c>
      <c r="O113" s="2" t="s">
        <v>45</v>
      </c>
      <c r="P113" s="2" t="s">
        <v>847</v>
      </c>
      <c r="Q113" s="5" t="s">
        <v>848</v>
      </c>
      <c r="R113" s="5" t="s">
        <v>849</v>
      </c>
      <c r="S113" s="5" t="s">
        <v>314</v>
      </c>
      <c r="T113" s="5" t="s">
        <v>850</v>
      </c>
      <c r="U113" s="2" t="s">
        <v>33</v>
      </c>
      <c r="V113" s="2" t="s">
        <v>52</v>
      </c>
      <c r="W113" s="2" t="s">
        <v>62</v>
      </c>
      <c r="X113" s="2" t="s">
        <v>186</v>
      </c>
      <c r="Y113" s="2" t="s">
        <v>48</v>
      </c>
      <c r="Z113" s="2" t="s">
        <v>65</v>
      </c>
      <c r="AA113" s="5" t="s">
        <v>43</v>
      </c>
      <c r="AB113" s="5" t="s">
        <v>43</v>
      </c>
      <c r="AC113" s="2" t="s">
        <v>43</v>
      </c>
      <c r="AD113" s="2" t="s">
        <v>43</v>
      </c>
      <c r="AE113" s="2" t="s">
        <v>43</v>
      </c>
      <c r="AF113" s="5" t="s">
        <v>43</v>
      </c>
      <c r="AG113" s="2" t="s">
        <v>43</v>
      </c>
      <c r="AH113" s="2" t="s">
        <v>43</v>
      </c>
      <c r="AI113" s="2" t="s">
        <v>43</v>
      </c>
      <c r="AJ113" s="2" t="s">
        <v>43</v>
      </c>
    </row>
    <row r="114" spans="1:40" ht="79.2" x14ac:dyDescent="0.3">
      <c r="A114" s="2">
        <v>9611</v>
      </c>
      <c r="B114" s="2" t="s">
        <v>2522</v>
      </c>
      <c r="C114" s="2" t="s">
        <v>43</v>
      </c>
      <c r="D114" s="5" t="s">
        <v>376</v>
      </c>
      <c r="E114" s="5" t="s">
        <v>377</v>
      </c>
      <c r="F114" s="2" t="s">
        <v>803</v>
      </c>
      <c r="G114" s="5" t="s">
        <v>531</v>
      </c>
      <c r="H114" s="4">
        <v>42845</v>
      </c>
      <c r="I114" s="2" t="s">
        <v>82</v>
      </c>
      <c r="J114" s="2" t="s">
        <v>21</v>
      </c>
      <c r="K114" s="2" t="s">
        <v>45</v>
      </c>
      <c r="L114" s="2" t="s">
        <v>45</v>
      </c>
      <c r="M114" s="2" t="s">
        <v>45</v>
      </c>
      <c r="N114" s="2">
        <v>1</v>
      </c>
      <c r="O114" s="2" t="s">
        <v>45</v>
      </c>
      <c r="P114" s="2" t="s">
        <v>854</v>
      </c>
      <c r="Q114" s="5" t="s">
        <v>852</v>
      </c>
      <c r="R114" s="5" t="s">
        <v>851</v>
      </c>
      <c r="S114" s="5" t="s">
        <v>853</v>
      </c>
      <c r="T114" s="5" t="s">
        <v>572</v>
      </c>
      <c r="U114" s="2" t="s">
        <v>33</v>
      </c>
      <c r="V114" s="2" t="s">
        <v>54</v>
      </c>
      <c r="W114" s="2" t="s">
        <v>62</v>
      </c>
      <c r="X114" s="2" t="s">
        <v>48</v>
      </c>
      <c r="Y114" s="2" t="s">
        <v>48</v>
      </c>
      <c r="Z114" s="2" t="s">
        <v>65</v>
      </c>
      <c r="AA114" s="5" t="s">
        <v>43</v>
      </c>
      <c r="AB114" s="5" t="s">
        <v>43</v>
      </c>
      <c r="AC114" s="2" t="s">
        <v>43</v>
      </c>
      <c r="AD114" s="2" t="s">
        <v>43</v>
      </c>
      <c r="AE114" s="2" t="s">
        <v>43</v>
      </c>
      <c r="AF114" s="5" t="s">
        <v>43</v>
      </c>
      <c r="AG114" s="2" t="s">
        <v>43</v>
      </c>
      <c r="AH114" s="2" t="s">
        <v>43</v>
      </c>
      <c r="AI114" s="2" t="s">
        <v>43</v>
      </c>
      <c r="AJ114" s="2" t="s">
        <v>43</v>
      </c>
      <c r="AK114" s="2">
        <v>1870</v>
      </c>
      <c r="AM114" s="2" t="s">
        <v>4117</v>
      </c>
      <c r="AN114" s="2" t="s">
        <v>4113</v>
      </c>
    </row>
    <row r="115" spans="1:40" ht="66" x14ac:dyDescent="0.3">
      <c r="A115" s="2">
        <v>9612</v>
      </c>
      <c r="B115" s="2" t="s">
        <v>2522</v>
      </c>
      <c r="C115" s="2" t="s">
        <v>43</v>
      </c>
      <c r="D115" s="5" t="s">
        <v>376</v>
      </c>
      <c r="E115" s="5" t="s">
        <v>377</v>
      </c>
      <c r="F115" s="2" t="s">
        <v>803</v>
      </c>
      <c r="G115" s="5" t="s">
        <v>531</v>
      </c>
      <c r="H115" s="4">
        <v>42845</v>
      </c>
      <c r="I115" s="2" t="s">
        <v>82</v>
      </c>
      <c r="J115" s="2" t="s">
        <v>21</v>
      </c>
      <c r="K115" s="2" t="s">
        <v>45</v>
      </c>
      <c r="L115" s="2" t="s">
        <v>45</v>
      </c>
      <c r="M115" s="2" t="s">
        <v>44</v>
      </c>
      <c r="N115" s="2">
        <v>4</v>
      </c>
      <c r="O115" s="2" t="s">
        <v>45</v>
      </c>
      <c r="P115" s="2" t="s">
        <v>883</v>
      </c>
      <c r="Q115" s="5" t="s">
        <v>855</v>
      </c>
      <c r="R115" s="5" t="s">
        <v>856</v>
      </c>
      <c r="S115" s="5" t="s">
        <v>196</v>
      </c>
      <c r="T115" s="5" t="s">
        <v>857</v>
      </c>
      <c r="U115" s="2" t="s">
        <v>33</v>
      </c>
      <c r="V115" s="2" t="s">
        <v>52</v>
      </c>
      <c r="W115" s="2" t="s">
        <v>62</v>
      </c>
      <c r="X115" s="2" t="s">
        <v>47</v>
      </c>
      <c r="Y115" s="2" t="s">
        <v>48</v>
      </c>
      <c r="Z115" s="2" t="s">
        <v>65</v>
      </c>
      <c r="AA115" s="5" t="s">
        <v>43</v>
      </c>
      <c r="AB115" s="5" t="s">
        <v>43</v>
      </c>
      <c r="AC115" s="2" t="s">
        <v>43</v>
      </c>
      <c r="AD115" s="2" t="s">
        <v>43</v>
      </c>
      <c r="AE115" s="2" t="s">
        <v>43</v>
      </c>
      <c r="AF115" s="5" t="s">
        <v>43</v>
      </c>
      <c r="AG115" s="2" t="s">
        <v>43</v>
      </c>
      <c r="AH115" s="2" t="s">
        <v>43</v>
      </c>
      <c r="AI115" s="2" t="s">
        <v>43</v>
      </c>
      <c r="AJ115" s="2" t="s">
        <v>43</v>
      </c>
    </row>
    <row r="116" spans="1:40" ht="26.4" x14ac:dyDescent="0.3">
      <c r="A116" s="2">
        <v>9613</v>
      </c>
      <c r="B116" s="2" t="s">
        <v>2522</v>
      </c>
      <c r="C116" s="2" t="s">
        <v>43</v>
      </c>
      <c r="D116" s="5" t="s">
        <v>376</v>
      </c>
      <c r="E116" s="5" t="s">
        <v>377</v>
      </c>
      <c r="F116" s="2" t="s">
        <v>803</v>
      </c>
      <c r="G116" s="5" t="s">
        <v>531</v>
      </c>
      <c r="H116" s="4">
        <v>42845</v>
      </c>
      <c r="I116" s="2" t="s">
        <v>82</v>
      </c>
      <c r="J116" s="2" t="s">
        <v>21</v>
      </c>
      <c r="K116" s="2" t="s">
        <v>45</v>
      </c>
      <c r="L116" s="2" t="s">
        <v>45</v>
      </c>
      <c r="M116" s="2" t="s">
        <v>45</v>
      </c>
      <c r="N116" s="2">
        <v>1</v>
      </c>
      <c r="O116" s="2" t="s">
        <v>45</v>
      </c>
      <c r="P116" s="2" t="s">
        <v>2594</v>
      </c>
      <c r="Q116" s="5" t="s">
        <v>858</v>
      </c>
      <c r="R116" s="5" t="s">
        <v>859</v>
      </c>
      <c r="S116" s="5" t="s">
        <v>860</v>
      </c>
      <c r="T116" s="5" t="s">
        <v>264</v>
      </c>
      <c r="U116" s="2" t="s">
        <v>33</v>
      </c>
      <c r="V116" s="2" t="s">
        <v>52</v>
      </c>
      <c r="W116" s="2" t="s">
        <v>62</v>
      </c>
      <c r="X116" s="2" t="s">
        <v>47</v>
      </c>
      <c r="Y116" s="2" t="s">
        <v>48</v>
      </c>
      <c r="Z116" s="2" t="s">
        <v>65</v>
      </c>
      <c r="AA116" s="5" t="s">
        <v>43</v>
      </c>
      <c r="AB116" s="5" t="s">
        <v>43</v>
      </c>
      <c r="AC116" s="2" t="s">
        <v>43</v>
      </c>
      <c r="AD116" s="2" t="s">
        <v>43</v>
      </c>
      <c r="AE116" s="2" t="s">
        <v>43</v>
      </c>
      <c r="AF116" s="5" t="s">
        <v>43</v>
      </c>
      <c r="AG116" s="2" t="s">
        <v>43</v>
      </c>
      <c r="AH116" s="2" t="s">
        <v>43</v>
      </c>
      <c r="AI116" s="2" t="s">
        <v>43</v>
      </c>
      <c r="AJ116" s="2" t="s">
        <v>43</v>
      </c>
    </row>
    <row r="117" spans="1:40" ht="26.4" x14ac:dyDescent="0.3">
      <c r="A117" s="2">
        <v>9614</v>
      </c>
      <c r="B117" s="2" t="s">
        <v>2522</v>
      </c>
      <c r="C117" s="2" t="s">
        <v>43</v>
      </c>
      <c r="D117" s="5" t="s">
        <v>376</v>
      </c>
      <c r="E117" s="5" t="s">
        <v>377</v>
      </c>
      <c r="F117" s="2" t="s">
        <v>803</v>
      </c>
      <c r="G117" s="5" t="s">
        <v>531</v>
      </c>
      <c r="H117" s="4">
        <v>42845</v>
      </c>
      <c r="I117" s="2" t="s">
        <v>82</v>
      </c>
      <c r="J117" s="2" t="s">
        <v>21</v>
      </c>
      <c r="K117" s="2" t="s">
        <v>45</v>
      </c>
      <c r="L117" s="2" t="s">
        <v>45</v>
      </c>
      <c r="M117" s="2" t="s">
        <v>45</v>
      </c>
      <c r="N117" s="2">
        <v>1</v>
      </c>
      <c r="O117" s="2" t="s">
        <v>45</v>
      </c>
      <c r="P117" s="2" t="s">
        <v>863</v>
      </c>
      <c r="Q117" s="5" t="s">
        <v>861</v>
      </c>
      <c r="R117" s="5" t="s">
        <v>145</v>
      </c>
      <c r="S117" s="5" t="s">
        <v>862</v>
      </c>
      <c r="T117" s="5" t="s">
        <v>713</v>
      </c>
      <c r="U117" s="2" t="s">
        <v>33</v>
      </c>
      <c r="V117" s="2" t="s">
        <v>52</v>
      </c>
      <c r="W117" s="2" t="s">
        <v>62</v>
      </c>
      <c r="X117" s="2" t="s">
        <v>186</v>
      </c>
      <c r="Y117" s="2" t="s">
        <v>48</v>
      </c>
      <c r="Z117" s="2" t="s">
        <v>65</v>
      </c>
      <c r="AA117" s="5" t="s">
        <v>43</v>
      </c>
      <c r="AB117" s="5" t="s">
        <v>43</v>
      </c>
      <c r="AC117" s="2" t="s">
        <v>43</v>
      </c>
      <c r="AD117" s="2" t="s">
        <v>43</v>
      </c>
      <c r="AE117" s="2" t="s">
        <v>43</v>
      </c>
      <c r="AF117" s="5" t="s">
        <v>43</v>
      </c>
      <c r="AG117" s="2" t="s">
        <v>43</v>
      </c>
      <c r="AH117" s="2" t="s">
        <v>43</v>
      </c>
      <c r="AI117" s="2" t="s">
        <v>43</v>
      </c>
      <c r="AJ117" s="2" t="s">
        <v>43</v>
      </c>
    </row>
    <row r="118" spans="1:40" ht="52.8" x14ac:dyDescent="0.3">
      <c r="A118" s="2">
        <v>9615</v>
      </c>
      <c r="B118" s="2" t="s">
        <v>2522</v>
      </c>
      <c r="C118" s="2" t="s">
        <v>43</v>
      </c>
      <c r="D118" s="5" t="s">
        <v>376</v>
      </c>
      <c r="E118" s="5" t="s">
        <v>377</v>
      </c>
      <c r="F118" s="2" t="s">
        <v>803</v>
      </c>
      <c r="G118" s="5" t="s">
        <v>531</v>
      </c>
      <c r="H118" s="4">
        <v>42845</v>
      </c>
      <c r="I118" s="2" t="s">
        <v>82</v>
      </c>
      <c r="J118" s="2" t="s">
        <v>21</v>
      </c>
      <c r="K118" s="2" t="s">
        <v>45</v>
      </c>
      <c r="L118" s="2" t="s">
        <v>45</v>
      </c>
      <c r="M118" s="2" t="s">
        <v>45</v>
      </c>
      <c r="N118" s="2">
        <v>1</v>
      </c>
      <c r="O118" s="2" t="s">
        <v>45</v>
      </c>
      <c r="P118" s="2" t="s">
        <v>864</v>
      </c>
      <c r="Q118" s="5" t="s">
        <v>866</v>
      </c>
      <c r="R118" s="5" t="s">
        <v>865</v>
      </c>
      <c r="S118" s="5" t="s">
        <v>334</v>
      </c>
      <c r="T118" s="5" t="s">
        <v>507</v>
      </c>
      <c r="U118" s="2" t="s">
        <v>33</v>
      </c>
      <c r="V118" s="2" t="s">
        <v>52</v>
      </c>
      <c r="W118" s="2" t="s">
        <v>282</v>
      </c>
      <c r="X118" s="2" t="s">
        <v>47</v>
      </c>
      <c r="Y118" s="2" t="s">
        <v>48</v>
      </c>
      <c r="Z118" s="2" t="s">
        <v>65</v>
      </c>
      <c r="AA118" s="5" t="s">
        <v>43</v>
      </c>
      <c r="AB118" s="5" t="s">
        <v>43</v>
      </c>
      <c r="AC118" s="2" t="s">
        <v>43</v>
      </c>
      <c r="AD118" s="2" t="s">
        <v>43</v>
      </c>
      <c r="AE118" s="2" t="s">
        <v>43</v>
      </c>
      <c r="AF118" s="5" t="s">
        <v>43</v>
      </c>
      <c r="AG118" s="2" t="s">
        <v>43</v>
      </c>
      <c r="AH118" s="2" t="s">
        <v>43</v>
      </c>
      <c r="AI118" s="2" t="s">
        <v>43</v>
      </c>
      <c r="AJ118" s="2" t="s">
        <v>43</v>
      </c>
    </row>
    <row r="119" spans="1:40" ht="79.2" x14ac:dyDescent="0.3">
      <c r="A119" s="2">
        <v>9616</v>
      </c>
      <c r="B119" s="2" t="s">
        <v>2522</v>
      </c>
      <c r="C119" s="2" t="s">
        <v>43</v>
      </c>
      <c r="D119" s="5" t="s">
        <v>376</v>
      </c>
      <c r="E119" s="5" t="s">
        <v>377</v>
      </c>
      <c r="F119" s="2" t="s">
        <v>803</v>
      </c>
      <c r="G119" s="5" t="s">
        <v>531</v>
      </c>
      <c r="H119" s="4">
        <v>42845</v>
      </c>
      <c r="I119" s="2" t="s">
        <v>82</v>
      </c>
      <c r="J119" s="2" t="s">
        <v>21</v>
      </c>
      <c r="K119" s="2" t="s">
        <v>45</v>
      </c>
      <c r="L119" s="2" t="s">
        <v>45</v>
      </c>
      <c r="M119" s="2" t="s">
        <v>45</v>
      </c>
      <c r="N119" s="2">
        <v>1</v>
      </c>
      <c r="O119" s="2" t="s">
        <v>45</v>
      </c>
      <c r="P119" s="2" t="s">
        <v>867</v>
      </c>
      <c r="Q119" s="5" t="s">
        <v>868</v>
      </c>
      <c r="R119" s="5" t="s">
        <v>869</v>
      </c>
      <c r="S119" s="5" t="s">
        <v>870</v>
      </c>
      <c r="T119" s="5" t="s">
        <v>121</v>
      </c>
      <c r="U119" s="2" t="s">
        <v>33</v>
      </c>
      <c r="V119" s="2" t="s">
        <v>54</v>
      </c>
      <c r="W119" s="2" t="s">
        <v>62</v>
      </c>
      <c r="X119" s="2" t="s">
        <v>48</v>
      </c>
      <c r="Y119" s="2" t="s">
        <v>48</v>
      </c>
      <c r="Z119" s="2" t="s">
        <v>65</v>
      </c>
      <c r="AA119" s="5" t="s">
        <v>43</v>
      </c>
      <c r="AB119" s="5" t="s">
        <v>43</v>
      </c>
      <c r="AC119" s="2" t="s">
        <v>43</v>
      </c>
      <c r="AD119" s="2" t="s">
        <v>43</v>
      </c>
      <c r="AE119" s="2" t="s">
        <v>43</v>
      </c>
      <c r="AF119" s="5" t="s">
        <v>43</v>
      </c>
      <c r="AG119" s="2" t="s">
        <v>43</v>
      </c>
      <c r="AH119" s="2" t="s">
        <v>43</v>
      </c>
      <c r="AI119" s="2" t="s">
        <v>43</v>
      </c>
      <c r="AJ119" s="2" t="s">
        <v>43</v>
      </c>
      <c r="AK119" s="2">
        <v>1870</v>
      </c>
      <c r="AM119" s="2" t="s">
        <v>4117</v>
      </c>
      <c r="AN119" s="2" t="s">
        <v>4113</v>
      </c>
    </row>
    <row r="120" spans="1:40" ht="79.2" x14ac:dyDescent="0.3">
      <c r="A120" s="2">
        <v>9617</v>
      </c>
      <c r="B120" s="2" t="s">
        <v>2522</v>
      </c>
      <c r="C120" s="2" t="s">
        <v>43</v>
      </c>
      <c r="D120" s="5" t="s">
        <v>376</v>
      </c>
      <c r="E120" s="5" t="s">
        <v>377</v>
      </c>
      <c r="F120" s="2" t="s">
        <v>803</v>
      </c>
      <c r="G120" s="5" t="s">
        <v>531</v>
      </c>
      <c r="H120" s="4">
        <v>42845</v>
      </c>
      <c r="I120" s="2" t="s">
        <v>82</v>
      </c>
      <c r="J120" s="2" t="s">
        <v>21</v>
      </c>
      <c r="K120" s="2" t="s">
        <v>45</v>
      </c>
      <c r="L120" s="2" t="s">
        <v>45</v>
      </c>
      <c r="M120" s="2" t="s">
        <v>45</v>
      </c>
      <c r="N120" s="2">
        <v>1</v>
      </c>
      <c r="O120" s="2" t="s">
        <v>45</v>
      </c>
      <c r="P120" s="2" t="s">
        <v>875</v>
      </c>
      <c r="Q120" s="5" t="s">
        <v>871</v>
      </c>
      <c r="R120" s="5" t="s">
        <v>872</v>
      </c>
      <c r="S120" s="5" t="s">
        <v>873</v>
      </c>
      <c r="T120" s="5" t="s">
        <v>874</v>
      </c>
      <c r="U120" s="2" t="s">
        <v>33</v>
      </c>
      <c r="V120" s="2" t="s">
        <v>54</v>
      </c>
      <c r="W120" s="2" t="s">
        <v>282</v>
      </c>
      <c r="X120" s="2" t="s">
        <v>47</v>
      </c>
      <c r="Y120" s="2" t="s">
        <v>48</v>
      </c>
      <c r="Z120" s="2" t="s">
        <v>65</v>
      </c>
      <c r="AA120" s="5" t="s">
        <v>43</v>
      </c>
      <c r="AB120" s="5" t="s">
        <v>43</v>
      </c>
      <c r="AC120" s="2" t="s">
        <v>43</v>
      </c>
      <c r="AD120" s="2" t="s">
        <v>43</v>
      </c>
      <c r="AE120" s="2" t="s">
        <v>43</v>
      </c>
      <c r="AF120" s="5" t="s">
        <v>43</v>
      </c>
      <c r="AG120" s="2" t="s">
        <v>43</v>
      </c>
      <c r="AH120" s="2" t="s">
        <v>43</v>
      </c>
      <c r="AI120" s="2" t="s">
        <v>43</v>
      </c>
      <c r="AJ120" s="2" t="s">
        <v>43</v>
      </c>
      <c r="AK120" s="2">
        <v>1870</v>
      </c>
      <c r="AM120" s="2" t="s">
        <v>4117</v>
      </c>
      <c r="AN120" s="2" t="s">
        <v>4113</v>
      </c>
    </row>
    <row r="121" spans="1:40" ht="52.8" x14ac:dyDescent="0.3">
      <c r="A121" s="2">
        <v>9618</v>
      </c>
      <c r="B121" s="2" t="s">
        <v>2522</v>
      </c>
      <c r="C121" s="43" t="s">
        <v>4383</v>
      </c>
      <c r="D121" s="5" t="s">
        <v>376</v>
      </c>
      <c r="E121" s="5" t="s">
        <v>377</v>
      </c>
      <c r="F121" s="2" t="s">
        <v>803</v>
      </c>
      <c r="G121" s="5" t="s">
        <v>531</v>
      </c>
      <c r="H121" s="4">
        <v>42845</v>
      </c>
      <c r="I121" s="2" t="s">
        <v>82</v>
      </c>
      <c r="J121" s="2" t="s">
        <v>21</v>
      </c>
      <c r="K121" s="2" t="s">
        <v>44</v>
      </c>
      <c r="L121" s="2" t="s">
        <v>45</v>
      </c>
      <c r="M121" s="2" t="s">
        <v>45</v>
      </c>
      <c r="N121" s="2">
        <v>1</v>
      </c>
      <c r="O121" s="2" t="s">
        <v>44</v>
      </c>
      <c r="P121" s="2" t="s">
        <v>2595</v>
      </c>
      <c r="Q121" s="5" t="s">
        <v>878</v>
      </c>
      <c r="R121" s="5" t="s">
        <v>879</v>
      </c>
      <c r="S121" s="5" t="s">
        <v>880</v>
      </c>
      <c r="T121" s="5" t="s">
        <v>881</v>
      </c>
      <c r="U121" s="2" t="s">
        <v>33</v>
      </c>
      <c r="V121" s="2" t="s">
        <v>52</v>
      </c>
      <c r="W121" s="2" t="s">
        <v>62</v>
      </c>
      <c r="X121" s="2" t="s">
        <v>186</v>
      </c>
      <c r="Y121" s="2" t="s">
        <v>48</v>
      </c>
      <c r="Z121" s="2" t="s">
        <v>65</v>
      </c>
      <c r="AA121" s="5" t="s">
        <v>43</v>
      </c>
      <c r="AB121" s="5" t="s">
        <v>43</v>
      </c>
      <c r="AC121" s="2" t="s">
        <v>43</v>
      </c>
      <c r="AD121" s="2" t="s">
        <v>43</v>
      </c>
      <c r="AE121" s="2" t="s">
        <v>43</v>
      </c>
      <c r="AF121" s="5" t="s">
        <v>43</v>
      </c>
      <c r="AG121" s="2" t="s">
        <v>43</v>
      </c>
      <c r="AH121" s="2" t="s">
        <v>43</v>
      </c>
      <c r="AI121" s="2" t="s">
        <v>43</v>
      </c>
      <c r="AJ121" s="2" t="s">
        <v>43</v>
      </c>
      <c r="AK121" s="25">
        <v>1860</v>
      </c>
      <c r="AL121" s="25">
        <v>1929</v>
      </c>
      <c r="AM121" s="25" t="s">
        <v>2730</v>
      </c>
      <c r="AN121" s="25" t="s">
        <v>511</v>
      </c>
    </row>
    <row r="122" spans="1:40" ht="79.2" x14ac:dyDescent="0.3">
      <c r="A122" s="2">
        <v>9619</v>
      </c>
      <c r="B122" s="2" t="s">
        <v>2522</v>
      </c>
      <c r="C122" s="2" t="s">
        <v>43</v>
      </c>
      <c r="D122" s="5" t="s">
        <v>376</v>
      </c>
      <c r="E122" s="5" t="s">
        <v>377</v>
      </c>
      <c r="F122" s="2" t="s">
        <v>803</v>
      </c>
      <c r="G122" s="5" t="s">
        <v>531</v>
      </c>
      <c r="H122" s="4">
        <v>42845</v>
      </c>
      <c r="I122" s="2" t="s">
        <v>82</v>
      </c>
      <c r="J122" s="2" t="s">
        <v>21</v>
      </c>
      <c r="K122" s="2" t="s">
        <v>45</v>
      </c>
      <c r="L122" s="2" t="s">
        <v>45</v>
      </c>
      <c r="M122" s="2" t="s">
        <v>45</v>
      </c>
      <c r="N122" s="2">
        <v>1</v>
      </c>
      <c r="O122" s="2" t="s">
        <v>45</v>
      </c>
      <c r="P122" s="2" t="s">
        <v>2596</v>
      </c>
      <c r="Q122" s="5" t="s">
        <v>882</v>
      </c>
      <c r="R122" s="5" t="s">
        <v>681</v>
      </c>
      <c r="S122" s="5" t="s">
        <v>163</v>
      </c>
      <c r="T122" s="5" t="s">
        <v>121</v>
      </c>
      <c r="U122" s="2" t="s">
        <v>33</v>
      </c>
      <c r="V122" s="2" t="s">
        <v>54</v>
      </c>
      <c r="W122" s="2" t="s">
        <v>62</v>
      </c>
      <c r="X122" s="2" t="s">
        <v>47</v>
      </c>
      <c r="Y122" s="2" t="s">
        <v>48</v>
      </c>
      <c r="Z122" s="2" t="s">
        <v>65</v>
      </c>
      <c r="AA122" s="5" t="s">
        <v>43</v>
      </c>
      <c r="AB122" s="5" t="s">
        <v>43</v>
      </c>
      <c r="AC122" s="2" t="s">
        <v>43</v>
      </c>
      <c r="AD122" s="2" t="s">
        <v>43</v>
      </c>
      <c r="AE122" s="2" t="s">
        <v>43</v>
      </c>
      <c r="AF122" s="5" t="s">
        <v>43</v>
      </c>
      <c r="AG122" s="2" t="s">
        <v>43</v>
      </c>
      <c r="AH122" s="2" t="s">
        <v>43</v>
      </c>
      <c r="AI122" s="2" t="s">
        <v>43</v>
      </c>
      <c r="AJ122" s="2" t="s">
        <v>43</v>
      </c>
      <c r="AK122" s="2">
        <v>1870</v>
      </c>
      <c r="AM122" s="2" t="s">
        <v>4117</v>
      </c>
      <c r="AN122" s="2" t="s">
        <v>4113</v>
      </c>
    </row>
    <row r="123" spans="1:40" ht="52.8" x14ac:dyDescent="0.3">
      <c r="A123" s="2">
        <v>9620</v>
      </c>
      <c r="B123" s="2" t="s">
        <v>2522</v>
      </c>
      <c r="C123" s="43" t="s">
        <v>4384</v>
      </c>
      <c r="D123" s="5" t="s">
        <v>376</v>
      </c>
      <c r="E123" s="5" t="s">
        <v>377</v>
      </c>
      <c r="F123" s="2" t="s">
        <v>803</v>
      </c>
      <c r="G123" s="5" t="s">
        <v>531</v>
      </c>
      <c r="H123" s="4">
        <v>42845</v>
      </c>
      <c r="I123" s="2" t="s">
        <v>82</v>
      </c>
      <c r="J123" s="2" t="s">
        <v>21</v>
      </c>
      <c r="K123" s="2" t="s">
        <v>44</v>
      </c>
      <c r="L123" s="2" t="s">
        <v>45</v>
      </c>
      <c r="M123" s="2" t="s">
        <v>45</v>
      </c>
      <c r="N123" s="2">
        <v>2</v>
      </c>
      <c r="O123" s="2" t="s">
        <v>44</v>
      </c>
      <c r="P123" s="2" t="s">
        <v>894</v>
      </c>
      <c r="Q123" s="5" t="s">
        <v>884</v>
      </c>
      <c r="R123" s="5" t="s">
        <v>885</v>
      </c>
      <c r="S123" s="5" t="s">
        <v>886</v>
      </c>
      <c r="T123" s="5" t="s">
        <v>846</v>
      </c>
      <c r="U123" s="2" t="s">
        <v>33</v>
      </c>
      <c r="V123" s="2" t="s">
        <v>52</v>
      </c>
      <c r="W123" s="2" t="s">
        <v>62</v>
      </c>
      <c r="X123" s="2" t="s">
        <v>186</v>
      </c>
      <c r="Y123" s="2" t="s">
        <v>48</v>
      </c>
      <c r="Z123" s="2" t="s">
        <v>65</v>
      </c>
      <c r="AA123" s="5" t="s">
        <v>43</v>
      </c>
      <c r="AB123" s="5" t="s">
        <v>43</v>
      </c>
      <c r="AC123" s="2" t="s">
        <v>43</v>
      </c>
      <c r="AD123" s="2" t="s">
        <v>43</v>
      </c>
      <c r="AE123" s="2" t="s">
        <v>43</v>
      </c>
      <c r="AF123" s="5" t="s">
        <v>43</v>
      </c>
      <c r="AG123" s="2" t="s">
        <v>43</v>
      </c>
      <c r="AH123" s="2" t="s">
        <v>43</v>
      </c>
      <c r="AI123" s="2" t="s">
        <v>43</v>
      </c>
      <c r="AJ123" s="2" t="s">
        <v>43</v>
      </c>
    </row>
    <row r="124" spans="1:40" ht="39.6" x14ac:dyDescent="0.3">
      <c r="A124" s="2">
        <v>9621</v>
      </c>
      <c r="B124" s="2" t="s">
        <v>2522</v>
      </c>
      <c r="C124" s="2" t="s">
        <v>43</v>
      </c>
      <c r="D124" s="5" t="s">
        <v>376</v>
      </c>
      <c r="E124" s="5" t="s">
        <v>377</v>
      </c>
      <c r="F124" s="2" t="s">
        <v>803</v>
      </c>
      <c r="G124" s="5" t="s">
        <v>531</v>
      </c>
      <c r="H124" s="4">
        <v>42845</v>
      </c>
      <c r="I124" s="2" t="s">
        <v>82</v>
      </c>
      <c r="J124" s="2" t="s">
        <v>21</v>
      </c>
      <c r="K124" s="2" t="s">
        <v>45</v>
      </c>
      <c r="L124" s="2" t="s">
        <v>45</v>
      </c>
      <c r="M124" s="2" t="s">
        <v>45</v>
      </c>
      <c r="N124" s="2">
        <v>1</v>
      </c>
      <c r="O124" s="2" t="s">
        <v>45</v>
      </c>
      <c r="P124" s="2" t="s">
        <v>2597</v>
      </c>
      <c r="Q124" s="5" t="s">
        <v>887</v>
      </c>
      <c r="R124" s="5" t="s">
        <v>888</v>
      </c>
      <c r="S124" s="5" t="s">
        <v>889</v>
      </c>
      <c r="T124" s="5" t="s">
        <v>890</v>
      </c>
      <c r="U124" s="2" t="s">
        <v>33</v>
      </c>
      <c r="V124" s="2" t="s">
        <v>52</v>
      </c>
      <c r="W124" s="2" t="s">
        <v>62</v>
      </c>
      <c r="X124" s="2" t="s">
        <v>47</v>
      </c>
      <c r="Y124" s="2" t="s">
        <v>48</v>
      </c>
      <c r="Z124" s="2" t="s">
        <v>65</v>
      </c>
      <c r="AA124" s="5" t="s">
        <v>43</v>
      </c>
      <c r="AB124" s="5" t="s">
        <v>43</v>
      </c>
      <c r="AC124" s="2" t="s">
        <v>43</v>
      </c>
      <c r="AD124" s="2" t="s">
        <v>43</v>
      </c>
      <c r="AE124" s="2" t="s">
        <v>43</v>
      </c>
      <c r="AF124" s="5" t="s">
        <v>43</v>
      </c>
      <c r="AG124" s="2" t="s">
        <v>43</v>
      </c>
      <c r="AH124" s="2" t="s">
        <v>43</v>
      </c>
      <c r="AI124" s="2" t="s">
        <v>43</v>
      </c>
      <c r="AJ124" s="2" t="s">
        <v>43</v>
      </c>
    </row>
    <row r="125" spans="1:40" ht="39.6" x14ac:dyDescent="0.3">
      <c r="A125" s="2">
        <v>9622</v>
      </c>
      <c r="B125" s="2" t="s">
        <v>2522</v>
      </c>
      <c r="C125" s="2" t="s">
        <v>43</v>
      </c>
      <c r="D125" s="5" t="s">
        <v>376</v>
      </c>
      <c r="E125" s="5" t="s">
        <v>377</v>
      </c>
      <c r="F125" s="2" t="s">
        <v>803</v>
      </c>
      <c r="G125" s="5" t="s">
        <v>531</v>
      </c>
      <c r="H125" s="4">
        <v>42845</v>
      </c>
      <c r="I125" s="2" t="s">
        <v>82</v>
      </c>
      <c r="J125" s="2" t="s">
        <v>21</v>
      </c>
      <c r="K125" s="2" t="s">
        <v>45</v>
      </c>
      <c r="L125" s="2" t="s">
        <v>45</v>
      </c>
      <c r="M125" s="2" t="s">
        <v>45</v>
      </c>
      <c r="N125" s="2">
        <v>1</v>
      </c>
      <c r="O125" s="2" t="s">
        <v>45</v>
      </c>
      <c r="P125" s="2" t="s">
        <v>2598</v>
      </c>
      <c r="Q125" s="5" t="s">
        <v>891</v>
      </c>
      <c r="R125" s="5" t="s">
        <v>892</v>
      </c>
      <c r="S125" s="5" t="s">
        <v>893</v>
      </c>
      <c r="T125" s="5" t="s">
        <v>428</v>
      </c>
      <c r="U125" s="2" t="s">
        <v>33</v>
      </c>
      <c r="V125" s="2" t="s">
        <v>52</v>
      </c>
      <c r="W125" s="2" t="s">
        <v>62</v>
      </c>
      <c r="X125" s="2" t="s">
        <v>47</v>
      </c>
      <c r="Y125" s="2" t="s">
        <v>48</v>
      </c>
      <c r="Z125" s="2" t="s">
        <v>65</v>
      </c>
      <c r="AA125" s="5" t="s">
        <v>43</v>
      </c>
      <c r="AB125" s="5" t="s">
        <v>43</v>
      </c>
      <c r="AC125" s="2" t="s">
        <v>43</v>
      </c>
      <c r="AD125" s="2" t="s">
        <v>43</v>
      </c>
      <c r="AE125" s="2" t="s">
        <v>43</v>
      </c>
      <c r="AF125" s="5" t="s">
        <v>43</v>
      </c>
      <c r="AG125" s="2" t="s">
        <v>43</v>
      </c>
      <c r="AH125" s="2" t="s">
        <v>43</v>
      </c>
      <c r="AI125" s="2" t="s">
        <v>43</v>
      </c>
      <c r="AJ125" s="2" t="s">
        <v>43</v>
      </c>
    </row>
    <row r="126" spans="1:40" ht="52.8" x14ac:dyDescent="0.3">
      <c r="A126" s="2">
        <v>9623</v>
      </c>
      <c r="B126" s="2" t="s">
        <v>2522</v>
      </c>
      <c r="C126" s="2" t="s">
        <v>43</v>
      </c>
      <c r="D126" s="5" t="s">
        <v>376</v>
      </c>
      <c r="E126" s="5" t="s">
        <v>377</v>
      </c>
      <c r="F126" s="2" t="s">
        <v>803</v>
      </c>
      <c r="G126" s="5" t="s">
        <v>531</v>
      </c>
      <c r="H126" s="4">
        <v>42845</v>
      </c>
      <c r="I126" s="2" t="s">
        <v>82</v>
      </c>
      <c r="J126" s="2" t="s">
        <v>21</v>
      </c>
      <c r="K126" s="2" t="s">
        <v>45</v>
      </c>
      <c r="L126" s="2" t="s">
        <v>45</v>
      </c>
      <c r="M126" s="2" t="s">
        <v>44</v>
      </c>
      <c r="N126" s="2">
        <v>3</v>
      </c>
      <c r="O126" s="2" t="s">
        <v>45</v>
      </c>
      <c r="P126" s="2" t="s">
        <v>2599</v>
      </c>
      <c r="Q126" s="5" t="s">
        <v>895</v>
      </c>
      <c r="R126" s="5" t="s">
        <v>896</v>
      </c>
      <c r="S126" s="5" t="s">
        <v>897</v>
      </c>
      <c r="T126" s="5" t="s">
        <v>898</v>
      </c>
      <c r="U126" s="2" t="s">
        <v>33</v>
      </c>
      <c r="V126" s="2" t="s">
        <v>52</v>
      </c>
      <c r="W126" s="2" t="s">
        <v>62</v>
      </c>
      <c r="X126" s="2" t="s">
        <v>47</v>
      </c>
      <c r="Y126" s="2" t="s">
        <v>48</v>
      </c>
      <c r="Z126" s="2" t="s">
        <v>65</v>
      </c>
      <c r="AA126" s="5" t="s">
        <v>43</v>
      </c>
      <c r="AB126" s="5" t="s">
        <v>43</v>
      </c>
      <c r="AC126" s="2" t="s">
        <v>43</v>
      </c>
      <c r="AD126" s="2" t="s">
        <v>43</v>
      </c>
      <c r="AE126" s="2" t="s">
        <v>43</v>
      </c>
      <c r="AF126" s="5" t="s">
        <v>43</v>
      </c>
      <c r="AG126" s="2" t="s">
        <v>43</v>
      </c>
      <c r="AH126" s="2" t="s">
        <v>43</v>
      </c>
      <c r="AI126" s="2" t="s">
        <v>43</v>
      </c>
      <c r="AJ126" s="2" t="s">
        <v>43</v>
      </c>
    </row>
    <row r="127" spans="1:40" ht="158.4" x14ac:dyDescent="0.3">
      <c r="A127" s="2">
        <v>9624</v>
      </c>
      <c r="B127" s="2" t="s">
        <v>2522</v>
      </c>
      <c r="C127" s="43" t="s">
        <v>4385</v>
      </c>
      <c r="D127" s="5" t="s">
        <v>376</v>
      </c>
      <c r="E127" s="5" t="s">
        <v>377</v>
      </c>
      <c r="F127" s="2" t="s">
        <v>803</v>
      </c>
      <c r="G127" s="5" t="s">
        <v>531</v>
      </c>
      <c r="H127" s="4">
        <v>42845</v>
      </c>
      <c r="I127" s="2" t="s">
        <v>82</v>
      </c>
      <c r="J127" s="2" t="s">
        <v>21</v>
      </c>
      <c r="K127" s="2" t="s">
        <v>44</v>
      </c>
      <c r="L127" s="2" t="s">
        <v>45</v>
      </c>
      <c r="M127" s="2" t="s">
        <v>45</v>
      </c>
      <c r="N127" s="2">
        <v>1</v>
      </c>
      <c r="O127" s="2" t="s">
        <v>45</v>
      </c>
      <c r="P127" s="2" t="s">
        <v>903</v>
      </c>
      <c r="Q127" s="5" t="s">
        <v>899</v>
      </c>
      <c r="R127" s="5" t="s">
        <v>900</v>
      </c>
      <c r="S127" s="5" t="s">
        <v>901</v>
      </c>
      <c r="T127" s="5" t="s">
        <v>902</v>
      </c>
      <c r="U127" s="2" t="s">
        <v>33</v>
      </c>
      <c r="V127" s="2" t="s">
        <v>63</v>
      </c>
      <c r="W127" s="2" t="s">
        <v>57</v>
      </c>
      <c r="X127" s="2" t="s">
        <v>47</v>
      </c>
      <c r="Y127" s="2" t="s">
        <v>83</v>
      </c>
      <c r="Z127" s="2" t="s">
        <v>2575</v>
      </c>
      <c r="AA127" s="5" t="s">
        <v>43</v>
      </c>
      <c r="AB127" s="5" t="s">
        <v>43</v>
      </c>
      <c r="AC127" s="2" t="s">
        <v>43</v>
      </c>
      <c r="AD127" s="2" t="s">
        <v>43</v>
      </c>
      <c r="AE127" s="2" t="s">
        <v>43</v>
      </c>
      <c r="AF127" s="5">
        <v>15.92</v>
      </c>
      <c r="AG127" s="2" t="s">
        <v>2600</v>
      </c>
      <c r="AH127" s="2" t="s">
        <v>53</v>
      </c>
      <c r="AI127" s="2" t="s">
        <v>44</v>
      </c>
      <c r="AJ127" s="2" t="s">
        <v>43</v>
      </c>
      <c r="AK127" s="2">
        <v>1860</v>
      </c>
      <c r="AL127" s="2">
        <v>1920</v>
      </c>
      <c r="AM127" s="2" t="s">
        <v>1884</v>
      </c>
      <c r="AN127" s="2" t="s">
        <v>904</v>
      </c>
    </row>
    <row r="128" spans="1:40" ht="171.6" x14ac:dyDescent="0.3">
      <c r="A128" s="2">
        <v>9625</v>
      </c>
      <c r="B128" s="2" t="s">
        <v>2522</v>
      </c>
      <c r="C128" s="43" t="s">
        <v>4386</v>
      </c>
      <c r="D128" s="5" t="s">
        <v>376</v>
      </c>
      <c r="E128" s="5" t="s">
        <v>377</v>
      </c>
      <c r="F128" s="2" t="s">
        <v>803</v>
      </c>
      <c r="G128" s="5" t="s">
        <v>531</v>
      </c>
      <c r="H128" s="4">
        <v>42845</v>
      </c>
      <c r="I128" s="2" t="s">
        <v>82</v>
      </c>
      <c r="J128" s="2" t="s">
        <v>21</v>
      </c>
      <c r="K128" s="2" t="s">
        <v>44</v>
      </c>
      <c r="L128" s="2" t="s">
        <v>45</v>
      </c>
      <c r="M128" s="2" t="s">
        <v>45</v>
      </c>
      <c r="N128" s="2">
        <v>1</v>
      </c>
      <c r="O128" s="2" t="s">
        <v>45</v>
      </c>
      <c r="P128" s="2" t="s">
        <v>915</v>
      </c>
      <c r="Q128" s="5" t="s">
        <v>905</v>
      </c>
      <c r="R128" s="5" t="s">
        <v>906</v>
      </c>
      <c r="S128" s="5" t="s">
        <v>420</v>
      </c>
      <c r="T128" s="5" t="s">
        <v>907</v>
      </c>
      <c r="U128" s="2" t="s">
        <v>33</v>
      </c>
      <c r="V128" s="2" t="s">
        <v>920</v>
      </c>
      <c r="W128" s="2" t="s">
        <v>57</v>
      </c>
      <c r="X128" s="2" t="s">
        <v>47</v>
      </c>
      <c r="Y128" s="2" t="s">
        <v>80</v>
      </c>
      <c r="Z128" s="2" t="s">
        <v>914</v>
      </c>
      <c r="AA128" s="5" t="s">
        <v>43</v>
      </c>
      <c r="AB128" s="5" t="s">
        <v>43</v>
      </c>
      <c r="AC128" s="2" t="s">
        <v>43</v>
      </c>
      <c r="AD128" s="2" t="s">
        <v>43</v>
      </c>
      <c r="AE128" s="2" t="s">
        <v>43</v>
      </c>
      <c r="AF128" s="5">
        <v>9.83</v>
      </c>
      <c r="AG128" s="2" t="s">
        <v>2601</v>
      </c>
      <c r="AH128" s="2" t="s">
        <v>53</v>
      </c>
      <c r="AI128" s="2" t="s">
        <v>44</v>
      </c>
      <c r="AJ128" s="2" t="s">
        <v>44</v>
      </c>
      <c r="AK128" s="2">
        <v>1890</v>
      </c>
      <c r="AL128" s="2">
        <v>1920</v>
      </c>
      <c r="AM128" s="2" t="s">
        <v>2602</v>
      </c>
      <c r="AN128" s="2" t="s">
        <v>921</v>
      </c>
    </row>
    <row r="129" spans="1:40" ht="66" x14ac:dyDescent="0.3">
      <c r="A129" s="2">
        <v>9626</v>
      </c>
      <c r="B129" s="2" t="s">
        <v>2522</v>
      </c>
      <c r="C129" s="43" t="s">
        <v>4387</v>
      </c>
      <c r="D129" s="5" t="s">
        <v>376</v>
      </c>
      <c r="E129" s="5" t="s">
        <v>377</v>
      </c>
      <c r="F129" s="2" t="s">
        <v>803</v>
      </c>
      <c r="G129" s="5" t="s">
        <v>531</v>
      </c>
      <c r="H129" s="4">
        <v>42845</v>
      </c>
      <c r="I129" s="2" t="s">
        <v>82</v>
      </c>
      <c r="J129" s="2" t="s">
        <v>21</v>
      </c>
      <c r="K129" s="2" t="s">
        <v>45</v>
      </c>
      <c r="L129" s="2" t="s">
        <v>45</v>
      </c>
      <c r="M129" s="2" t="s">
        <v>44</v>
      </c>
      <c r="N129" s="2">
        <v>4</v>
      </c>
      <c r="O129" s="2" t="s">
        <v>45</v>
      </c>
      <c r="P129" s="2" t="s">
        <v>909</v>
      </c>
      <c r="Q129" s="5" t="s">
        <v>910</v>
      </c>
      <c r="R129" s="5" t="s">
        <v>911</v>
      </c>
      <c r="S129" s="5" t="s">
        <v>912</v>
      </c>
      <c r="T129" s="5" t="s">
        <v>913</v>
      </c>
      <c r="U129" s="2" t="s">
        <v>33</v>
      </c>
      <c r="V129" s="2" t="s">
        <v>920</v>
      </c>
      <c r="W129" s="2" t="s">
        <v>62</v>
      </c>
      <c r="X129" s="2" t="s">
        <v>47</v>
      </c>
      <c r="Y129" s="2" t="s">
        <v>48</v>
      </c>
      <c r="Z129" s="2" t="s">
        <v>65</v>
      </c>
      <c r="AA129" s="5" t="s">
        <v>43</v>
      </c>
      <c r="AB129" s="5" t="s">
        <v>43</v>
      </c>
      <c r="AC129" s="2" t="s">
        <v>43</v>
      </c>
      <c r="AD129" s="2" t="s">
        <v>43</v>
      </c>
      <c r="AE129" s="2" t="s">
        <v>43</v>
      </c>
      <c r="AF129" s="5" t="s">
        <v>43</v>
      </c>
      <c r="AG129" s="2" t="s">
        <v>43</v>
      </c>
      <c r="AH129" s="2" t="s">
        <v>43</v>
      </c>
      <c r="AI129" s="2" t="s">
        <v>43</v>
      </c>
      <c r="AJ129" s="2" t="s">
        <v>43</v>
      </c>
    </row>
    <row r="130" spans="1:40" ht="264" x14ac:dyDescent="0.3">
      <c r="A130" s="2">
        <v>9627</v>
      </c>
      <c r="B130" s="2" t="s">
        <v>2522</v>
      </c>
      <c r="C130" s="43" t="s">
        <v>4390</v>
      </c>
      <c r="D130" s="5" t="s">
        <v>376</v>
      </c>
      <c r="E130" s="5" t="s">
        <v>377</v>
      </c>
      <c r="F130" s="2" t="s">
        <v>803</v>
      </c>
      <c r="G130" s="5" t="s">
        <v>531</v>
      </c>
      <c r="H130" s="4">
        <v>42845</v>
      </c>
      <c r="I130" s="2" t="s">
        <v>82</v>
      </c>
      <c r="J130" s="2" t="s">
        <v>21</v>
      </c>
      <c r="K130" s="2" t="s">
        <v>44</v>
      </c>
      <c r="L130" s="2" t="s">
        <v>45</v>
      </c>
      <c r="M130" s="2" t="s">
        <v>45</v>
      </c>
      <c r="N130" s="2">
        <v>1</v>
      </c>
      <c r="O130" s="2" t="s">
        <v>45</v>
      </c>
      <c r="P130" s="2" t="s">
        <v>2605</v>
      </c>
      <c r="Q130" s="5" t="s">
        <v>916</v>
      </c>
      <c r="R130" s="5" t="s">
        <v>917</v>
      </c>
      <c r="S130" s="5" t="s">
        <v>918</v>
      </c>
      <c r="T130" s="5" t="s">
        <v>919</v>
      </c>
      <c r="U130" s="2" t="s">
        <v>33</v>
      </c>
      <c r="V130" s="2" t="s">
        <v>52</v>
      </c>
      <c r="W130" s="2" t="s">
        <v>57</v>
      </c>
      <c r="X130" s="2" t="s">
        <v>47</v>
      </c>
      <c r="Y130" s="2" t="s">
        <v>80</v>
      </c>
      <c r="Z130" s="2" t="s">
        <v>65</v>
      </c>
      <c r="AA130" s="5" t="s">
        <v>43</v>
      </c>
      <c r="AB130" s="5" t="s">
        <v>43</v>
      </c>
      <c r="AC130" s="2" t="s">
        <v>43</v>
      </c>
      <c r="AD130" s="2" t="s">
        <v>43</v>
      </c>
      <c r="AE130" s="2" t="s">
        <v>43</v>
      </c>
      <c r="AF130" s="5">
        <v>13.75</v>
      </c>
      <c r="AG130" s="2" t="s">
        <v>2087</v>
      </c>
      <c r="AH130" s="2" t="s">
        <v>53</v>
      </c>
      <c r="AI130" s="2" t="s">
        <v>45</v>
      </c>
      <c r="AJ130" s="2" t="s">
        <v>44</v>
      </c>
      <c r="AK130" s="2">
        <v>1890</v>
      </c>
      <c r="AL130" s="2">
        <v>1915</v>
      </c>
      <c r="AM130" s="2" t="s">
        <v>2603</v>
      </c>
      <c r="AN130" s="2" t="s">
        <v>2604</v>
      </c>
    </row>
    <row r="131" spans="1:40" ht="39.6" x14ac:dyDescent="0.3">
      <c r="A131" s="2">
        <v>9628</v>
      </c>
      <c r="B131" s="2" t="s">
        <v>2522</v>
      </c>
      <c r="C131" s="43" t="s">
        <v>4391</v>
      </c>
      <c r="D131" s="5" t="s">
        <v>376</v>
      </c>
      <c r="E131" s="5" t="s">
        <v>377</v>
      </c>
      <c r="F131" s="2" t="s">
        <v>803</v>
      </c>
      <c r="G131" s="5" t="s">
        <v>531</v>
      </c>
      <c r="H131" s="4">
        <v>42845</v>
      </c>
      <c r="I131" s="2" t="s">
        <v>82</v>
      </c>
      <c r="J131" s="2" t="s">
        <v>21</v>
      </c>
      <c r="K131" s="2" t="s">
        <v>44</v>
      </c>
      <c r="L131" s="2" t="s">
        <v>45</v>
      </c>
      <c r="M131" s="2" t="s">
        <v>45</v>
      </c>
      <c r="N131" s="2">
        <v>1</v>
      </c>
      <c r="O131" s="2" t="s">
        <v>45</v>
      </c>
      <c r="P131" s="2" t="s">
        <v>924</v>
      </c>
      <c r="Q131" s="5" t="s">
        <v>922</v>
      </c>
      <c r="R131" s="5" t="s">
        <v>658</v>
      </c>
      <c r="S131" s="5" t="s">
        <v>923</v>
      </c>
      <c r="T131" s="5" t="s">
        <v>645</v>
      </c>
      <c r="U131" s="2" t="s">
        <v>33</v>
      </c>
      <c r="V131" s="2" t="s">
        <v>464</v>
      </c>
      <c r="W131" s="2" t="s">
        <v>74</v>
      </c>
      <c r="X131" s="2" t="s">
        <v>47</v>
      </c>
      <c r="Y131" s="2" t="s">
        <v>48</v>
      </c>
      <c r="Z131" s="2" t="s">
        <v>48</v>
      </c>
      <c r="AA131" s="5" t="s">
        <v>43</v>
      </c>
      <c r="AB131" s="5" t="s">
        <v>43</v>
      </c>
      <c r="AC131" s="2" t="s">
        <v>43</v>
      </c>
      <c r="AD131" s="2" t="s">
        <v>43</v>
      </c>
      <c r="AE131" s="2" t="s">
        <v>43</v>
      </c>
      <c r="AF131" s="5" t="s">
        <v>43</v>
      </c>
      <c r="AG131" s="2" t="s">
        <v>43</v>
      </c>
      <c r="AH131" s="2" t="s">
        <v>43</v>
      </c>
      <c r="AI131" s="2" t="s">
        <v>43</v>
      </c>
      <c r="AJ131" s="2" t="s">
        <v>43</v>
      </c>
    </row>
    <row r="132" spans="1:40" ht="79.2" x14ac:dyDescent="0.3">
      <c r="A132" s="2">
        <v>9629</v>
      </c>
      <c r="B132" s="2" t="s">
        <v>2522</v>
      </c>
      <c r="C132" s="43" t="s">
        <v>4392</v>
      </c>
      <c r="D132" s="5" t="s">
        <v>376</v>
      </c>
      <c r="E132" s="5" t="s">
        <v>377</v>
      </c>
      <c r="F132" s="2" t="s">
        <v>803</v>
      </c>
      <c r="G132" s="5" t="s">
        <v>531</v>
      </c>
      <c r="H132" s="4">
        <v>42845</v>
      </c>
      <c r="I132" s="2" t="s">
        <v>82</v>
      </c>
      <c r="J132" s="2" t="s">
        <v>21</v>
      </c>
      <c r="K132" s="2" t="s">
        <v>44</v>
      </c>
      <c r="L132" s="2" t="s">
        <v>45</v>
      </c>
      <c r="M132" s="2" t="s">
        <v>45</v>
      </c>
      <c r="N132" s="2">
        <v>1</v>
      </c>
      <c r="O132" s="2" t="s">
        <v>45</v>
      </c>
      <c r="P132" s="2" t="s">
        <v>2606</v>
      </c>
      <c r="Q132" s="5" t="s">
        <v>925</v>
      </c>
      <c r="R132" s="5" t="s">
        <v>809</v>
      </c>
      <c r="S132" s="5" t="s">
        <v>926</v>
      </c>
      <c r="T132" s="5" t="s">
        <v>927</v>
      </c>
      <c r="U132" s="2" t="s">
        <v>33</v>
      </c>
      <c r="V132" s="2" t="s">
        <v>54</v>
      </c>
      <c r="W132" s="2" t="s">
        <v>74</v>
      </c>
      <c r="X132" s="2" t="s">
        <v>93</v>
      </c>
      <c r="Y132" s="2" t="s">
        <v>48</v>
      </c>
      <c r="Z132" s="2" t="s">
        <v>1217</v>
      </c>
      <c r="AA132" s="5" t="s">
        <v>43</v>
      </c>
      <c r="AB132" s="5" t="s">
        <v>43</v>
      </c>
      <c r="AC132" s="2" t="s">
        <v>43</v>
      </c>
      <c r="AD132" s="2" t="s">
        <v>43</v>
      </c>
      <c r="AE132" s="2" t="s">
        <v>43</v>
      </c>
      <c r="AF132" s="5" t="s">
        <v>43</v>
      </c>
      <c r="AG132" s="2" t="s">
        <v>43</v>
      </c>
      <c r="AH132" s="2" t="s">
        <v>43</v>
      </c>
      <c r="AI132" s="2" t="s">
        <v>43</v>
      </c>
      <c r="AJ132" s="2" t="s">
        <v>43</v>
      </c>
      <c r="AK132" s="2">
        <v>1910</v>
      </c>
      <c r="AN132" s="12"/>
    </row>
    <row r="133" spans="1:40" ht="250.8" x14ac:dyDescent="0.3">
      <c r="A133" s="2">
        <v>9630</v>
      </c>
      <c r="B133" s="2" t="s">
        <v>2522</v>
      </c>
      <c r="C133" s="2" t="s">
        <v>43</v>
      </c>
      <c r="D133" s="5" t="s">
        <v>376</v>
      </c>
      <c r="E133" s="5" t="s">
        <v>377</v>
      </c>
      <c r="F133" s="2" t="s">
        <v>803</v>
      </c>
      <c r="G133" s="5" t="s">
        <v>531</v>
      </c>
      <c r="H133" s="4">
        <v>42845</v>
      </c>
      <c r="I133" s="2" t="s">
        <v>82</v>
      </c>
      <c r="J133" s="2" t="s">
        <v>21</v>
      </c>
      <c r="K133" s="2" t="s">
        <v>44</v>
      </c>
      <c r="L133" s="2" t="s">
        <v>45</v>
      </c>
      <c r="M133" s="2" t="s">
        <v>45</v>
      </c>
      <c r="N133" s="2">
        <v>1</v>
      </c>
      <c r="O133" s="2" t="s">
        <v>45</v>
      </c>
      <c r="P133" s="2" t="s">
        <v>638</v>
      </c>
      <c r="Q133" s="5" t="s">
        <v>928</v>
      </c>
      <c r="R133" s="5" t="s">
        <v>929</v>
      </c>
      <c r="S133" s="5" t="s">
        <v>836</v>
      </c>
      <c r="T133" s="5" t="s">
        <v>697</v>
      </c>
      <c r="U133" s="2" t="s">
        <v>33</v>
      </c>
      <c r="V133" s="2" t="s">
        <v>54</v>
      </c>
      <c r="W133" s="2" t="s">
        <v>55</v>
      </c>
      <c r="X133" s="2" t="s">
        <v>61</v>
      </c>
      <c r="Y133" s="2" t="s">
        <v>61</v>
      </c>
      <c r="Z133" s="2" t="s">
        <v>71</v>
      </c>
      <c r="AA133" s="5" t="s">
        <v>43</v>
      </c>
      <c r="AB133" s="5" t="s">
        <v>43</v>
      </c>
      <c r="AC133" s="2" t="s">
        <v>43</v>
      </c>
      <c r="AD133" s="5" t="s">
        <v>43</v>
      </c>
      <c r="AE133" s="2" t="s">
        <v>43</v>
      </c>
      <c r="AF133" s="5" t="s">
        <v>43</v>
      </c>
      <c r="AG133" s="2" t="s">
        <v>43</v>
      </c>
      <c r="AH133" s="2" t="s">
        <v>43</v>
      </c>
      <c r="AI133" s="2" t="s">
        <v>43</v>
      </c>
      <c r="AJ133" s="2" t="s">
        <v>43</v>
      </c>
      <c r="AL133" s="2" t="s">
        <v>69</v>
      </c>
      <c r="AM133" s="2" t="s">
        <v>347</v>
      </c>
      <c r="AN133" s="2" t="s">
        <v>304</v>
      </c>
    </row>
    <row r="134" spans="1:40" ht="79.2" x14ac:dyDescent="0.3">
      <c r="A134" s="2">
        <v>9631</v>
      </c>
      <c r="B134" s="2" t="s">
        <v>2522</v>
      </c>
      <c r="C134" s="2" t="s">
        <v>43</v>
      </c>
      <c r="D134" s="5" t="s">
        <v>376</v>
      </c>
      <c r="E134" s="5" t="s">
        <v>377</v>
      </c>
      <c r="F134" s="2" t="s">
        <v>803</v>
      </c>
      <c r="G134" s="5" t="s">
        <v>531</v>
      </c>
      <c r="H134" s="4">
        <v>42845</v>
      </c>
      <c r="I134" s="2" t="s">
        <v>82</v>
      </c>
      <c r="J134" s="2" t="s">
        <v>21</v>
      </c>
      <c r="K134" s="2" t="s">
        <v>45</v>
      </c>
      <c r="L134" s="2" t="s">
        <v>45</v>
      </c>
      <c r="M134" s="2" t="s">
        <v>45</v>
      </c>
      <c r="N134" s="2">
        <v>1</v>
      </c>
      <c r="O134" s="2" t="s">
        <v>45</v>
      </c>
      <c r="P134" s="2" t="s">
        <v>242</v>
      </c>
      <c r="Q134" s="5" t="s">
        <v>930</v>
      </c>
      <c r="R134" s="5" t="s">
        <v>931</v>
      </c>
      <c r="S134" s="5" t="s">
        <v>932</v>
      </c>
      <c r="T134" s="5" t="s">
        <v>121</v>
      </c>
      <c r="U134" s="2" t="s">
        <v>33</v>
      </c>
      <c r="V134" s="2" t="s">
        <v>54</v>
      </c>
      <c r="W134" s="2" t="s">
        <v>62</v>
      </c>
      <c r="X134" s="2" t="s">
        <v>186</v>
      </c>
      <c r="Y134" s="2" t="s">
        <v>48</v>
      </c>
      <c r="Z134" s="2" t="s">
        <v>65</v>
      </c>
      <c r="AA134" s="5" t="s">
        <v>43</v>
      </c>
      <c r="AB134" s="5" t="s">
        <v>43</v>
      </c>
      <c r="AC134" s="2" t="s">
        <v>43</v>
      </c>
      <c r="AD134" s="5" t="s">
        <v>43</v>
      </c>
      <c r="AE134" s="2" t="s">
        <v>43</v>
      </c>
      <c r="AF134" s="5" t="s">
        <v>43</v>
      </c>
      <c r="AG134" s="2" t="s">
        <v>43</v>
      </c>
      <c r="AH134" s="2" t="s">
        <v>43</v>
      </c>
      <c r="AI134" s="2" t="s">
        <v>43</v>
      </c>
      <c r="AJ134" s="2" t="s">
        <v>43</v>
      </c>
      <c r="AK134" s="2">
        <v>1870</v>
      </c>
      <c r="AM134" s="2" t="s">
        <v>4117</v>
      </c>
      <c r="AN134" s="2" t="s">
        <v>4113</v>
      </c>
    </row>
    <row r="135" spans="1:40" ht="79.2" x14ac:dyDescent="0.3">
      <c r="A135" s="2">
        <v>9632</v>
      </c>
      <c r="B135" s="2" t="s">
        <v>2522</v>
      </c>
      <c r="C135" s="2" t="s">
        <v>43</v>
      </c>
      <c r="D135" s="5" t="s">
        <v>376</v>
      </c>
      <c r="E135" s="5" t="s">
        <v>377</v>
      </c>
      <c r="F135" s="2" t="s">
        <v>803</v>
      </c>
      <c r="G135" s="5" t="s">
        <v>531</v>
      </c>
      <c r="H135" s="4">
        <v>42845</v>
      </c>
      <c r="I135" s="2" t="s">
        <v>82</v>
      </c>
      <c r="J135" s="2" t="s">
        <v>21</v>
      </c>
      <c r="K135" s="2" t="s">
        <v>45</v>
      </c>
      <c r="L135" s="2" t="s">
        <v>45</v>
      </c>
      <c r="M135" s="2" t="s">
        <v>45</v>
      </c>
      <c r="N135" s="2">
        <v>1</v>
      </c>
      <c r="O135" s="2" t="s">
        <v>45</v>
      </c>
      <c r="P135" s="2" t="s">
        <v>936</v>
      </c>
      <c r="Q135" s="5" t="s">
        <v>933</v>
      </c>
      <c r="R135" s="5" t="s">
        <v>934</v>
      </c>
      <c r="S135" s="5" t="s">
        <v>935</v>
      </c>
      <c r="T135" s="5" t="s">
        <v>542</v>
      </c>
      <c r="U135" s="2" t="s">
        <v>33</v>
      </c>
      <c r="V135" s="2" t="s">
        <v>54</v>
      </c>
      <c r="W135" s="2" t="s">
        <v>62</v>
      </c>
      <c r="X135" s="2" t="s">
        <v>47</v>
      </c>
      <c r="Y135" s="2" t="s">
        <v>48</v>
      </c>
      <c r="Z135" s="2" t="s">
        <v>65</v>
      </c>
      <c r="AA135" s="5" t="s">
        <v>43</v>
      </c>
      <c r="AB135" s="5" t="s">
        <v>43</v>
      </c>
      <c r="AC135" s="2" t="s">
        <v>43</v>
      </c>
      <c r="AD135" s="5" t="s">
        <v>43</v>
      </c>
      <c r="AE135" s="2" t="s">
        <v>43</v>
      </c>
      <c r="AF135" s="5" t="s">
        <v>43</v>
      </c>
      <c r="AG135" s="2" t="s">
        <v>43</v>
      </c>
      <c r="AH135" s="2" t="s">
        <v>43</v>
      </c>
      <c r="AI135" s="2" t="s">
        <v>43</v>
      </c>
      <c r="AJ135" s="2" t="s">
        <v>43</v>
      </c>
      <c r="AK135" s="2">
        <v>1870</v>
      </c>
      <c r="AM135" s="2" t="s">
        <v>4117</v>
      </c>
      <c r="AN135" s="2" t="s">
        <v>4113</v>
      </c>
    </row>
    <row r="136" spans="1:40" ht="105.6" x14ac:dyDescent="0.3">
      <c r="A136" s="2">
        <v>9633</v>
      </c>
      <c r="B136" s="2" t="s">
        <v>2522</v>
      </c>
      <c r="C136" s="43" t="s">
        <v>4393</v>
      </c>
      <c r="D136" s="5" t="s">
        <v>376</v>
      </c>
      <c r="E136" s="5" t="s">
        <v>377</v>
      </c>
      <c r="F136" s="2" t="s">
        <v>803</v>
      </c>
      <c r="G136" s="5" t="s">
        <v>531</v>
      </c>
      <c r="H136" s="4">
        <v>42845</v>
      </c>
      <c r="I136" s="2" t="s">
        <v>82</v>
      </c>
      <c r="J136" s="2" t="s">
        <v>21</v>
      </c>
      <c r="K136" s="2" t="s">
        <v>44</v>
      </c>
      <c r="L136" s="2" t="s">
        <v>45</v>
      </c>
      <c r="M136" s="2" t="s">
        <v>45</v>
      </c>
      <c r="N136" s="2">
        <v>1</v>
      </c>
      <c r="O136" s="2" t="s">
        <v>45</v>
      </c>
      <c r="P136" s="2" t="s">
        <v>2607</v>
      </c>
      <c r="Q136" s="5" t="s">
        <v>937</v>
      </c>
      <c r="R136" s="5" t="s">
        <v>938</v>
      </c>
      <c r="S136" s="5" t="s">
        <v>461</v>
      </c>
      <c r="T136" s="5" t="s">
        <v>421</v>
      </c>
      <c r="U136" s="2" t="s">
        <v>33</v>
      </c>
      <c r="V136" s="2" t="s">
        <v>52</v>
      </c>
      <c r="W136" s="2" t="s">
        <v>57</v>
      </c>
      <c r="X136" s="2" t="s">
        <v>47</v>
      </c>
      <c r="Y136" s="2" t="s">
        <v>48</v>
      </c>
      <c r="Z136" s="2" t="s">
        <v>65</v>
      </c>
      <c r="AA136" s="5" t="s">
        <v>43</v>
      </c>
      <c r="AB136" s="5" t="s">
        <v>43</v>
      </c>
      <c r="AC136" s="2" t="s">
        <v>43</v>
      </c>
      <c r="AD136" s="5" t="s">
        <v>43</v>
      </c>
      <c r="AE136" s="2" t="s">
        <v>43</v>
      </c>
      <c r="AF136" s="5" t="s">
        <v>43</v>
      </c>
      <c r="AG136" s="2" t="s">
        <v>2644</v>
      </c>
      <c r="AH136" s="2" t="s">
        <v>469</v>
      </c>
      <c r="AI136" s="2" t="s">
        <v>44</v>
      </c>
      <c r="AJ136" s="2" t="s">
        <v>45</v>
      </c>
      <c r="AK136" s="2">
        <v>1840</v>
      </c>
      <c r="AL136" s="2">
        <v>1885</v>
      </c>
      <c r="AM136" s="2" t="s">
        <v>3747</v>
      </c>
      <c r="AN136" s="2" t="s">
        <v>3748</v>
      </c>
    </row>
    <row r="137" spans="1:40" ht="132" x14ac:dyDescent="0.3">
      <c r="A137" s="2">
        <v>9634</v>
      </c>
      <c r="B137" s="2" t="s">
        <v>2522</v>
      </c>
      <c r="C137" s="43" t="s">
        <v>4394</v>
      </c>
      <c r="D137" s="5" t="s">
        <v>376</v>
      </c>
      <c r="E137" s="5" t="s">
        <v>377</v>
      </c>
      <c r="F137" s="2" t="s">
        <v>803</v>
      </c>
      <c r="G137" s="5" t="s">
        <v>531</v>
      </c>
      <c r="H137" s="4">
        <v>42845</v>
      </c>
      <c r="I137" s="2" t="s">
        <v>82</v>
      </c>
      <c r="J137" s="2" t="s">
        <v>21</v>
      </c>
      <c r="K137" s="2" t="s">
        <v>44</v>
      </c>
      <c r="L137" s="2" t="s">
        <v>45</v>
      </c>
      <c r="M137" s="2" t="s">
        <v>45</v>
      </c>
      <c r="N137" s="2">
        <v>1</v>
      </c>
      <c r="O137" s="2" t="s">
        <v>45</v>
      </c>
      <c r="P137" s="2" t="s">
        <v>2608</v>
      </c>
      <c r="Q137" s="5" t="s">
        <v>123</v>
      </c>
      <c r="R137" s="5" t="s">
        <v>939</v>
      </c>
      <c r="S137" s="5" t="s">
        <v>182</v>
      </c>
      <c r="T137" s="5" t="s">
        <v>538</v>
      </c>
      <c r="U137" s="2" t="s">
        <v>33</v>
      </c>
      <c r="V137" s="2" t="s">
        <v>54</v>
      </c>
      <c r="W137" s="2" t="s">
        <v>57</v>
      </c>
      <c r="X137" s="2" t="s">
        <v>47</v>
      </c>
      <c r="Y137" s="2" t="s">
        <v>1046</v>
      </c>
      <c r="Z137" s="2" t="s">
        <v>1217</v>
      </c>
      <c r="AA137" s="5" t="s">
        <v>43</v>
      </c>
      <c r="AB137" s="5" t="s">
        <v>43</v>
      </c>
      <c r="AC137" s="2" t="s">
        <v>43</v>
      </c>
      <c r="AD137" s="5" t="s">
        <v>43</v>
      </c>
      <c r="AE137" s="2" t="s">
        <v>43</v>
      </c>
      <c r="AF137" s="5" t="s">
        <v>43</v>
      </c>
      <c r="AG137" s="2" t="s">
        <v>501</v>
      </c>
      <c r="AH137" s="2" t="s">
        <v>788</v>
      </c>
      <c r="AI137" s="2" t="s">
        <v>45</v>
      </c>
      <c r="AJ137" s="2" t="s">
        <v>45</v>
      </c>
      <c r="AK137" s="2">
        <v>1920</v>
      </c>
      <c r="AM137" s="2" t="s">
        <v>940</v>
      </c>
      <c r="AN137" s="2" t="s">
        <v>1107</v>
      </c>
    </row>
    <row r="138" spans="1:40" ht="66" x14ac:dyDescent="0.3">
      <c r="A138" s="2">
        <v>9635</v>
      </c>
      <c r="B138" s="2" t="s">
        <v>2522</v>
      </c>
      <c r="C138" s="43" t="s">
        <v>4395</v>
      </c>
      <c r="D138" s="5" t="s">
        <v>376</v>
      </c>
      <c r="E138" s="5" t="s">
        <v>377</v>
      </c>
      <c r="F138" s="2" t="s">
        <v>803</v>
      </c>
      <c r="G138" s="5" t="s">
        <v>531</v>
      </c>
      <c r="H138" s="4">
        <v>42845</v>
      </c>
      <c r="I138" s="2" t="s">
        <v>82</v>
      </c>
      <c r="J138" s="2" t="s">
        <v>21</v>
      </c>
      <c r="K138" s="2" t="s">
        <v>44</v>
      </c>
      <c r="L138" s="2" t="s">
        <v>45</v>
      </c>
      <c r="M138" s="2" t="s">
        <v>44</v>
      </c>
      <c r="N138" s="2">
        <v>6</v>
      </c>
      <c r="O138" s="2" t="s">
        <v>45</v>
      </c>
      <c r="P138" s="2" t="s">
        <v>941</v>
      </c>
      <c r="Q138" s="5" t="s">
        <v>942</v>
      </c>
      <c r="R138" s="5" t="s">
        <v>943</v>
      </c>
      <c r="S138" s="5" t="s">
        <v>944</v>
      </c>
      <c r="T138" s="5" t="s">
        <v>519</v>
      </c>
      <c r="U138" s="2" t="s">
        <v>33</v>
      </c>
      <c r="V138" s="2" t="s">
        <v>54</v>
      </c>
      <c r="W138" s="2" t="s">
        <v>62</v>
      </c>
      <c r="X138" s="2" t="s">
        <v>47</v>
      </c>
      <c r="Y138" s="2" t="s">
        <v>1046</v>
      </c>
      <c r="Z138" s="2" t="s">
        <v>1217</v>
      </c>
      <c r="AA138" s="5" t="s">
        <v>43</v>
      </c>
      <c r="AB138" s="5" t="s">
        <v>43</v>
      </c>
      <c r="AC138" s="2" t="s">
        <v>43</v>
      </c>
      <c r="AD138" s="5" t="s">
        <v>43</v>
      </c>
      <c r="AE138" s="2" t="s">
        <v>43</v>
      </c>
      <c r="AF138" s="5" t="s">
        <v>43</v>
      </c>
      <c r="AG138" s="2" t="s">
        <v>43</v>
      </c>
      <c r="AH138" s="2" t="s">
        <v>43</v>
      </c>
      <c r="AI138" s="2" t="s">
        <v>43</v>
      </c>
      <c r="AJ138" s="2" t="s">
        <v>43</v>
      </c>
      <c r="AK138" s="2">
        <v>1920</v>
      </c>
      <c r="AM138" s="2" t="s">
        <v>940</v>
      </c>
      <c r="AN138" s="2" t="s">
        <v>1107</v>
      </c>
    </row>
    <row r="139" spans="1:40" ht="79.2" x14ac:dyDescent="0.3">
      <c r="A139" s="2">
        <v>9636</v>
      </c>
      <c r="B139" s="2" t="s">
        <v>2522</v>
      </c>
      <c r="C139" s="2" t="s">
        <v>43</v>
      </c>
      <c r="D139" s="5" t="s">
        <v>376</v>
      </c>
      <c r="E139" s="5" t="s">
        <v>377</v>
      </c>
      <c r="F139" s="2" t="s">
        <v>803</v>
      </c>
      <c r="G139" s="5" t="s">
        <v>531</v>
      </c>
      <c r="H139" s="4">
        <v>42845</v>
      </c>
      <c r="I139" s="2" t="s">
        <v>82</v>
      </c>
      <c r="J139" s="2" t="s">
        <v>21</v>
      </c>
      <c r="K139" s="2" t="s">
        <v>45</v>
      </c>
      <c r="L139" s="2" t="s">
        <v>45</v>
      </c>
      <c r="M139" s="2" t="s">
        <v>45</v>
      </c>
      <c r="N139" s="2">
        <v>1</v>
      </c>
      <c r="O139" s="2" t="s">
        <v>45</v>
      </c>
      <c r="P139" s="2" t="s">
        <v>2609</v>
      </c>
      <c r="Q139" s="5" t="s">
        <v>945</v>
      </c>
      <c r="R139" s="5" t="s">
        <v>946</v>
      </c>
      <c r="S139" s="5" t="s">
        <v>947</v>
      </c>
      <c r="T139" s="5" t="s">
        <v>538</v>
      </c>
      <c r="U139" s="2" t="s">
        <v>33</v>
      </c>
      <c r="V139" s="2" t="s">
        <v>54</v>
      </c>
      <c r="W139" s="2" t="s">
        <v>62</v>
      </c>
      <c r="X139" s="2" t="s">
        <v>186</v>
      </c>
      <c r="Y139" s="2" t="s">
        <v>48</v>
      </c>
      <c r="Z139" s="2" t="s">
        <v>65</v>
      </c>
      <c r="AA139" s="5" t="s">
        <v>43</v>
      </c>
      <c r="AB139" s="5" t="s">
        <v>43</v>
      </c>
      <c r="AC139" s="2" t="s">
        <v>43</v>
      </c>
      <c r="AD139" s="5" t="s">
        <v>43</v>
      </c>
      <c r="AE139" s="2" t="s">
        <v>43</v>
      </c>
      <c r="AF139" s="5" t="s">
        <v>43</v>
      </c>
      <c r="AG139" s="2" t="s">
        <v>43</v>
      </c>
      <c r="AH139" s="2" t="s">
        <v>43</v>
      </c>
      <c r="AI139" s="2" t="s">
        <v>43</v>
      </c>
      <c r="AJ139" s="2" t="s">
        <v>43</v>
      </c>
      <c r="AK139" s="2">
        <v>1870</v>
      </c>
      <c r="AM139" s="2" t="s">
        <v>4117</v>
      </c>
      <c r="AN139" s="2" t="s">
        <v>4113</v>
      </c>
    </row>
    <row r="140" spans="1:40" ht="79.2" x14ac:dyDescent="0.3">
      <c r="A140" s="2">
        <v>9637</v>
      </c>
      <c r="B140" s="2" t="s">
        <v>2522</v>
      </c>
      <c r="C140" s="2" t="s">
        <v>43</v>
      </c>
      <c r="D140" s="5" t="s">
        <v>376</v>
      </c>
      <c r="E140" s="5" t="s">
        <v>377</v>
      </c>
      <c r="F140" s="2" t="s">
        <v>803</v>
      </c>
      <c r="G140" s="5" t="s">
        <v>531</v>
      </c>
      <c r="H140" s="4">
        <v>42845</v>
      </c>
      <c r="I140" s="2" t="s">
        <v>82</v>
      </c>
      <c r="J140" s="2" t="s">
        <v>21</v>
      </c>
      <c r="K140" s="2" t="s">
        <v>45</v>
      </c>
      <c r="L140" s="2" t="s">
        <v>45</v>
      </c>
      <c r="M140" s="2" t="s">
        <v>45</v>
      </c>
      <c r="N140" s="2">
        <v>1</v>
      </c>
      <c r="O140" s="2" t="s">
        <v>45</v>
      </c>
      <c r="P140" s="2" t="s">
        <v>2609</v>
      </c>
      <c r="Q140" s="5" t="s">
        <v>858</v>
      </c>
      <c r="R140" s="5" t="s">
        <v>948</v>
      </c>
      <c r="S140" s="5" t="s">
        <v>949</v>
      </c>
      <c r="T140" s="5" t="s">
        <v>568</v>
      </c>
      <c r="U140" s="2" t="s">
        <v>33</v>
      </c>
      <c r="V140" s="2" t="s">
        <v>54</v>
      </c>
      <c r="W140" s="2" t="s">
        <v>62</v>
      </c>
      <c r="X140" s="2" t="s">
        <v>186</v>
      </c>
      <c r="Y140" s="2" t="s">
        <v>48</v>
      </c>
      <c r="Z140" s="2" t="s">
        <v>65</v>
      </c>
      <c r="AA140" s="5" t="s">
        <v>43</v>
      </c>
      <c r="AB140" s="5" t="s">
        <v>43</v>
      </c>
      <c r="AC140" s="2" t="s">
        <v>43</v>
      </c>
      <c r="AD140" s="5" t="s">
        <v>43</v>
      </c>
      <c r="AE140" s="2" t="s">
        <v>43</v>
      </c>
      <c r="AF140" s="5" t="s">
        <v>43</v>
      </c>
      <c r="AG140" s="2" t="s">
        <v>43</v>
      </c>
      <c r="AH140" s="2" t="s">
        <v>43</v>
      </c>
      <c r="AI140" s="2" t="s">
        <v>43</v>
      </c>
      <c r="AJ140" s="2" t="s">
        <v>43</v>
      </c>
      <c r="AK140" s="2">
        <v>1870</v>
      </c>
      <c r="AM140" s="2" t="s">
        <v>4117</v>
      </c>
      <c r="AN140" s="2" t="s">
        <v>4113</v>
      </c>
    </row>
    <row r="141" spans="1:40" ht="79.2" x14ac:dyDescent="0.3">
      <c r="A141" s="2">
        <v>9638</v>
      </c>
      <c r="B141" s="2" t="s">
        <v>2522</v>
      </c>
      <c r="C141" s="2" t="s">
        <v>43</v>
      </c>
      <c r="D141" s="5" t="s">
        <v>376</v>
      </c>
      <c r="E141" s="5" t="s">
        <v>377</v>
      </c>
      <c r="F141" s="2" t="s">
        <v>803</v>
      </c>
      <c r="G141" s="5" t="s">
        <v>531</v>
      </c>
      <c r="H141" s="4">
        <v>42845</v>
      </c>
      <c r="I141" s="2" t="s">
        <v>82</v>
      </c>
      <c r="J141" s="2" t="s">
        <v>21</v>
      </c>
      <c r="K141" s="2" t="s">
        <v>45</v>
      </c>
      <c r="L141" s="2" t="s">
        <v>45</v>
      </c>
      <c r="M141" s="2" t="s">
        <v>45</v>
      </c>
      <c r="N141" s="2">
        <v>1</v>
      </c>
      <c r="O141" s="2" t="s">
        <v>45</v>
      </c>
      <c r="P141" s="2" t="s">
        <v>2610</v>
      </c>
      <c r="Q141" s="5" t="s">
        <v>950</v>
      </c>
      <c r="R141" s="5" t="s">
        <v>951</v>
      </c>
      <c r="S141" s="5" t="s">
        <v>952</v>
      </c>
      <c r="T141" s="5" t="s">
        <v>823</v>
      </c>
      <c r="U141" s="2" t="s">
        <v>33</v>
      </c>
      <c r="V141" s="2" t="s">
        <v>54</v>
      </c>
      <c r="W141" s="2" t="s">
        <v>62</v>
      </c>
      <c r="X141" s="2" t="s">
        <v>186</v>
      </c>
      <c r="Y141" s="2" t="s">
        <v>48</v>
      </c>
      <c r="Z141" s="2" t="s">
        <v>65</v>
      </c>
      <c r="AA141" s="5" t="s">
        <v>43</v>
      </c>
      <c r="AB141" s="5" t="s">
        <v>43</v>
      </c>
      <c r="AC141" s="2" t="s">
        <v>43</v>
      </c>
      <c r="AD141" s="5" t="s">
        <v>43</v>
      </c>
      <c r="AE141" s="2" t="s">
        <v>43</v>
      </c>
      <c r="AF141" s="5" t="s">
        <v>43</v>
      </c>
      <c r="AG141" s="2" t="s">
        <v>43</v>
      </c>
      <c r="AH141" s="2" t="s">
        <v>43</v>
      </c>
      <c r="AI141" s="2" t="s">
        <v>43</v>
      </c>
      <c r="AJ141" s="2" t="s">
        <v>43</v>
      </c>
      <c r="AK141" s="2">
        <v>1870</v>
      </c>
      <c r="AM141" s="2" t="s">
        <v>4117</v>
      </c>
      <c r="AN141" s="2" t="s">
        <v>4113</v>
      </c>
    </row>
    <row r="142" spans="1:40" ht="105.6" x14ac:dyDescent="0.3">
      <c r="A142" s="2">
        <v>9639</v>
      </c>
      <c r="B142" s="2" t="s">
        <v>2522</v>
      </c>
      <c r="C142" s="43" t="s">
        <v>4396</v>
      </c>
      <c r="D142" s="5" t="s">
        <v>376</v>
      </c>
      <c r="E142" s="5" t="s">
        <v>377</v>
      </c>
      <c r="F142" s="2" t="s">
        <v>803</v>
      </c>
      <c r="G142" s="5" t="s">
        <v>531</v>
      </c>
      <c r="H142" s="4">
        <v>42845</v>
      </c>
      <c r="I142" s="2" t="s">
        <v>82</v>
      </c>
      <c r="J142" s="2" t="s">
        <v>21</v>
      </c>
      <c r="K142" s="2" t="s">
        <v>44</v>
      </c>
      <c r="L142" s="2" t="s">
        <v>45</v>
      </c>
      <c r="M142" s="2" t="s">
        <v>45</v>
      </c>
      <c r="N142" s="2">
        <v>1</v>
      </c>
      <c r="O142" s="2" t="s">
        <v>44</v>
      </c>
      <c r="P142" s="2" t="s">
        <v>2611</v>
      </c>
      <c r="Q142" s="5" t="s">
        <v>953</v>
      </c>
      <c r="R142" s="5" t="s">
        <v>954</v>
      </c>
      <c r="S142" s="5" t="s">
        <v>955</v>
      </c>
      <c r="T142" s="5" t="s">
        <v>956</v>
      </c>
      <c r="U142" s="2" t="s">
        <v>33</v>
      </c>
      <c r="V142" s="2" t="s">
        <v>52</v>
      </c>
      <c r="W142" s="2" t="s">
        <v>62</v>
      </c>
      <c r="X142" s="2" t="s">
        <v>93</v>
      </c>
      <c r="Y142" s="2" t="s">
        <v>48</v>
      </c>
      <c r="Z142" s="2" t="s">
        <v>65</v>
      </c>
      <c r="AA142" s="5" t="s">
        <v>43</v>
      </c>
      <c r="AB142" s="5" t="s">
        <v>43</v>
      </c>
      <c r="AC142" s="2" t="s">
        <v>43</v>
      </c>
      <c r="AD142" s="5" t="s">
        <v>43</v>
      </c>
      <c r="AE142" s="2" t="s">
        <v>43</v>
      </c>
      <c r="AF142" s="5" t="s">
        <v>43</v>
      </c>
      <c r="AG142" s="2" t="s">
        <v>43</v>
      </c>
      <c r="AH142" s="2" t="s">
        <v>43</v>
      </c>
      <c r="AI142" s="2" t="s">
        <v>43</v>
      </c>
      <c r="AJ142" s="2" t="s">
        <v>43</v>
      </c>
      <c r="AK142" s="25">
        <v>1860</v>
      </c>
      <c r="AL142" s="25">
        <v>1929</v>
      </c>
      <c r="AM142" s="25" t="s">
        <v>2730</v>
      </c>
      <c r="AN142" s="25" t="s">
        <v>511</v>
      </c>
    </row>
    <row r="143" spans="1:40" ht="52.8" x14ac:dyDescent="0.3">
      <c r="A143" s="2">
        <v>9640</v>
      </c>
      <c r="B143" s="2" t="s">
        <v>2522</v>
      </c>
      <c r="C143" s="43" t="s">
        <v>4397</v>
      </c>
      <c r="D143" s="5" t="s">
        <v>376</v>
      </c>
      <c r="E143" s="5" t="s">
        <v>377</v>
      </c>
      <c r="F143" s="2" t="s">
        <v>803</v>
      </c>
      <c r="G143" s="5" t="s">
        <v>531</v>
      </c>
      <c r="H143" s="4">
        <v>42845</v>
      </c>
      <c r="I143" s="2" t="s">
        <v>82</v>
      </c>
      <c r="J143" s="2" t="s">
        <v>21</v>
      </c>
      <c r="K143" s="2" t="s">
        <v>44</v>
      </c>
      <c r="L143" s="2" t="s">
        <v>45</v>
      </c>
      <c r="M143" s="2" t="s">
        <v>45</v>
      </c>
      <c r="N143" s="2">
        <v>1</v>
      </c>
      <c r="O143" s="2" t="s">
        <v>44</v>
      </c>
      <c r="P143" s="2" t="s">
        <v>957</v>
      </c>
      <c r="Q143" s="5" t="s">
        <v>958</v>
      </c>
      <c r="R143" s="5" t="s">
        <v>959</v>
      </c>
      <c r="S143" s="5" t="s">
        <v>786</v>
      </c>
      <c r="T143" s="5" t="s">
        <v>960</v>
      </c>
      <c r="U143" s="2" t="s">
        <v>33</v>
      </c>
      <c r="V143" s="2" t="s">
        <v>52</v>
      </c>
      <c r="W143" s="2" t="s">
        <v>62</v>
      </c>
      <c r="X143" s="2" t="s">
        <v>93</v>
      </c>
      <c r="Y143" s="2" t="s">
        <v>48</v>
      </c>
      <c r="Z143" s="2" t="s">
        <v>65</v>
      </c>
      <c r="AA143" s="5" t="s">
        <v>43</v>
      </c>
      <c r="AB143" s="5" t="s">
        <v>43</v>
      </c>
      <c r="AC143" s="2" t="s">
        <v>43</v>
      </c>
      <c r="AD143" s="5" t="s">
        <v>43</v>
      </c>
      <c r="AE143" s="2" t="s">
        <v>43</v>
      </c>
      <c r="AF143" s="5" t="s">
        <v>43</v>
      </c>
      <c r="AG143" s="2" t="s">
        <v>43</v>
      </c>
      <c r="AH143" s="2" t="s">
        <v>43</v>
      </c>
      <c r="AI143" s="2" t="s">
        <v>43</v>
      </c>
      <c r="AJ143" s="2" t="s">
        <v>43</v>
      </c>
      <c r="AK143" s="25">
        <v>1860</v>
      </c>
      <c r="AL143" s="25">
        <v>1929</v>
      </c>
      <c r="AM143" s="25" t="s">
        <v>2730</v>
      </c>
      <c r="AN143" s="25" t="s">
        <v>511</v>
      </c>
    </row>
    <row r="144" spans="1:40" ht="52.8" x14ac:dyDescent="0.3">
      <c r="A144" s="2">
        <v>9641</v>
      </c>
      <c r="B144" s="2" t="s">
        <v>2522</v>
      </c>
      <c r="C144" s="43" t="s">
        <v>4398</v>
      </c>
      <c r="D144" s="5" t="s">
        <v>376</v>
      </c>
      <c r="E144" s="5" t="s">
        <v>377</v>
      </c>
      <c r="F144" s="2" t="s">
        <v>803</v>
      </c>
      <c r="G144" s="5" t="s">
        <v>531</v>
      </c>
      <c r="H144" s="4">
        <v>42845</v>
      </c>
      <c r="I144" s="2" t="s">
        <v>82</v>
      </c>
      <c r="J144" s="2" t="s">
        <v>21</v>
      </c>
      <c r="K144" s="2" t="s">
        <v>45</v>
      </c>
      <c r="L144" s="2" t="s">
        <v>45</v>
      </c>
      <c r="M144" s="2" t="s">
        <v>44</v>
      </c>
      <c r="N144" s="2">
        <v>18</v>
      </c>
      <c r="O144" s="2" t="s">
        <v>45</v>
      </c>
      <c r="P144" s="2" t="s">
        <v>961</v>
      </c>
      <c r="Q144" s="5" t="s">
        <v>962</v>
      </c>
      <c r="R144" s="5" t="s">
        <v>963</v>
      </c>
      <c r="S144" s="5" t="s">
        <v>964</v>
      </c>
      <c r="T144" s="5" t="s">
        <v>965</v>
      </c>
      <c r="U144" s="2" t="s">
        <v>33</v>
      </c>
      <c r="V144" s="2" t="s">
        <v>52</v>
      </c>
      <c r="W144" s="2" t="s">
        <v>62</v>
      </c>
      <c r="X144" s="2" t="s">
        <v>93</v>
      </c>
      <c r="Y144" s="2" t="s">
        <v>48</v>
      </c>
      <c r="Z144" s="2" t="s">
        <v>65</v>
      </c>
      <c r="AA144" s="5" t="s">
        <v>43</v>
      </c>
      <c r="AB144" s="5" t="s">
        <v>43</v>
      </c>
      <c r="AC144" s="2" t="s">
        <v>43</v>
      </c>
      <c r="AD144" s="5" t="s">
        <v>43</v>
      </c>
      <c r="AE144" s="2" t="s">
        <v>43</v>
      </c>
      <c r="AF144" s="5" t="s">
        <v>43</v>
      </c>
      <c r="AG144" s="2" t="s">
        <v>43</v>
      </c>
      <c r="AH144" s="2" t="s">
        <v>43</v>
      </c>
      <c r="AI144" s="2" t="s">
        <v>43</v>
      </c>
      <c r="AJ144" s="2" t="s">
        <v>43</v>
      </c>
      <c r="AK144" s="25">
        <v>1860</v>
      </c>
      <c r="AL144" s="25">
        <v>1929</v>
      </c>
      <c r="AM144" s="25" t="s">
        <v>2730</v>
      </c>
      <c r="AN144" s="25" t="s">
        <v>511</v>
      </c>
    </row>
    <row r="145" spans="1:40" ht="105.6" x14ac:dyDescent="0.3">
      <c r="A145" s="2">
        <v>9642</v>
      </c>
      <c r="B145" s="2" t="s">
        <v>2522</v>
      </c>
      <c r="C145" s="43" t="s">
        <v>4399</v>
      </c>
      <c r="D145" s="5" t="s">
        <v>376</v>
      </c>
      <c r="E145" s="5" t="s">
        <v>377</v>
      </c>
      <c r="F145" s="2" t="s">
        <v>803</v>
      </c>
      <c r="G145" s="5" t="s">
        <v>531</v>
      </c>
      <c r="H145" s="4">
        <v>42845</v>
      </c>
      <c r="I145" s="2" t="s">
        <v>82</v>
      </c>
      <c r="J145" s="2" t="s">
        <v>21</v>
      </c>
      <c r="K145" s="2" t="s">
        <v>44</v>
      </c>
      <c r="L145" s="2" t="s">
        <v>45</v>
      </c>
      <c r="M145" s="2" t="s">
        <v>45</v>
      </c>
      <c r="N145" s="2">
        <v>1</v>
      </c>
      <c r="O145" s="2" t="s">
        <v>45</v>
      </c>
      <c r="P145" s="2" t="s">
        <v>2617</v>
      </c>
      <c r="Q145" s="5" t="s">
        <v>970</v>
      </c>
      <c r="R145" s="5" t="s">
        <v>966</v>
      </c>
      <c r="S145" s="5" t="s">
        <v>967</v>
      </c>
      <c r="T145" s="5" t="s">
        <v>968</v>
      </c>
      <c r="U145" s="2" t="s">
        <v>33</v>
      </c>
      <c r="V145" s="2" t="s">
        <v>59</v>
      </c>
      <c r="W145" s="2" t="s">
        <v>56</v>
      </c>
      <c r="X145" s="2" t="s">
        <v>47</v>
      </c>
      <c r="Y145" s="2" t="s">
        <v>83</v>
      </c>
      <c r="Z145" s="2" t="s">
        <v>969</v>
      </c>
      <c r="AA145" s="5" t="s">
        <v>970</v>
      </c>
      <c r="AB145" s="5">
        <v>11.85</v>
      </c>
      <c r="AC145" s="10">
        <v>1</v>
      </c>
      <c r="AD145" s="5" t="s">
        <v>971</v>
      </c>
      <c r="AE145" s="2" t="s">
        <v>44</v>
      </c>
      <c r="AF145" s="5" t="s">
        <v>43</v>
      </c>
      <c r="AG145" s="2" t="s">
        <v>43</v>
      </c>
      <c r="AH145" s="2" t="s">
        <v>43</v>
      </c>
      <c r="AI145" s="2" t="s">
        <v>43</v>
      </c>
      <c r="AJ145" s="2" t="s">
        <v>43</v>
      </c>
      <c r="AK145" s="2">
        <v>1850</v>
      </c>
      <c r="AL145" s="2">
        <v>1929</v>
      </c>
      <c r="AM145" s="2" t="s">
        <v>2619</v>
      </c>
      <c r="AN145" s="2" t="s">
        <v>2618</v>
      </c>
    </row>
    <row r="146" spans="1:40" ht="66" x14ac:dyDescent="0.3">
      <c r="A146" s="2">
        <v>9643</v>
      </c>
      <c r="B146" s="2" t="s">
        <v>2522</v>
      </c>
      <c r="C146" s="43" t="s">
        <v>4400</v>
      </c>
      <c r="D146" s="5" t="s">
        <v>376</v>
      </c>
      <c r="E146" s="5" t="s">
        <v>377</v>
      </c>
      <c r="F146" s="2" t="s">
        <v>803</v>
      </c>
      <c r="G146" s="5" t="s">
        <v>531</v>
      </c>
      <c r="H146" s="4">
        <v>42847</v>
      </c>
      <c r="I146" s="2" t="s">
        <v>82</v>
      </c>
      <c r="J146" s="2" t="s">
        <v>21</v>
      </c>
      <c r="K146" s="2" t="s">
        <v>44</v>
      </c>
      <c r="L146" s="2" t="s">
        <v>45</v>
      </c>
      <c r="M146" s="2" t="s">
        <v>45</v>
      </c>
      <c r="N146" s="2">
        <v>1</v>
      </c>
      <c r="O146" s="2" t="s">
        <v>44</v>
      </c>
      <c r="P146" s="2" t="s">
        <v>976</v>
      </c>
      <c r="Q146" s="5" t="s">
        <v>973</v>
      </c>
      <c r="R146" s="5" t="s">
        <v>972</v>
      </c>
      <c r="S146" s="5" t="s">
        <v>974</v>
      </c>
      <c r="T146" s="5" t="s">
        <v>975</v>
      </c>
      <c r="U146" s="2" t="s">
        <v>33</v>
      </c>
      <c r="V146" s="2" t="s">
        <v>620</v>
      </c>
      <c r="W146" s="2" t="s">
        <v>74</v>
      </c>
      <c r="X146" s="2" t="s">
        <v>47</v>
      </c>
      <c r="Y146" s="2" t="s">
        <v>977</v>
      </c>
      <c r="Z146" s="2" t="s">
        <v>978</v>
      </c>
      <c r="AA146" s="5" t="s">
        <v>973</v>
      </c>
      <c r="AB146" s="5">
        <v>3.83</v>
      </c>
      <c r="AC146" s="10">
        <v>1</v>
      </c>
      <c r="AD146" s="5" t="s">
        <v>43</v>
      </c>
      <c r="AE146" s="2" t="s">
        <v>45</v>
      </c>
      <c r="AF146" s="5" t="s">
        <v>43</v>
      </c>
      <c r="AG146" s="2" t="s">
        <v>43</v>
      </c>
      <c r="AH146" s="2" t="s">
        <v>43</v>
      </c>
      <c r="AI146" s="2" t="s">
        <v>43</v>
      </c>
      <c r="AJ146" s="2" t="s">
        <v>43</v>
      </c>
      <c r="AK146" s="2">
        <v>1850</v>
      </c>
      <c r="AL146" s="2">
        <v>1929</v>
      </c>
      <c r="AM146" s="2" t="s">
        <v>824</v>
      </c>
      <c r="AN146" s="2" t="s">
        <v>979</v>
      </c>
    </row>
    <row r="147" spans="1:40" ht="26.4" x14ac:dyDescent="0.3">
      <c r="A147" s="2">
        <v>9644</v>
      </c>
      <c r="B147" s="2" t="s">
        <v>2522</v>
      </c>
      <c r="C147" s="43" t="s">
        <v>4401</v>
      </c>
      <c r="D147" s="5" t="s">
        <v>376</v>
      </c>
      <c r="E147" s="5" t="s">
        <v>377</v>
      </c>
      <c r="F147" s="2" t="s">
        <v>803</v>
      </c>
      <c r="G147" s="5" t="s">
        <v>531</v>
      </c>
      <c r="H147" s="4">
        <v>42844</v>
      </c>
      <c r="I147" s="2" t="s">
        <v>82</v>
      </c>
      <c r="J147" s="2" t="s">
        <v>21</v>
      </c>
      <c r="K147" s="2" t="s">
        <v>45</v>
      </c>
      <c r="L147" s="2" t="s">
        <v>45</v>
      </c>
      <c r="M147" s="2" t="s">
        <v>45</v>
      </c>
      <c r="N147" s="2">
        <v>1</v>
      </c>
      <c r="O147" s="2" t="s">
        <v>45</v>
      </c>
      <c r="P147" s="2" t="s">
        <v>980</v>
      </c>
      <c r="Q147" s="5" t="s">
        <v>981</v>
      </c>
      <c r="R147" s="5" t="s">
        <v>982</v>
      </c>
      <c r="S147" s="5" t="s">
        <v>983</v>
      </c>
      <c r="T147" s="5" t="s">
        <v>802</v>
      </c>
      <c r="U147" s="2" t="s">
        <v>33</v>
      </c>
      <c r="V147" s="2" t="s">
        <v>984</v>
      </c>
      <c r="W147" s="2" t="s">
        <v>62</v>
      </c>
      <c r="X147" s="2" t="s">
        <v>48</v>
      </c>
      <c r="Y147" s="2" t="s">
        <v>48</v>
      </c>
      <c r="Z147" s="2" t="s">
        <v>65</v>
      </c>
      <c r="AA147" s="5" t="s">
        <v>43</v>
      </c>
      <c r="AB147" s="5" t="s">
        <v>43</v>
      </c>
      <c r="AC147" s="5" t="s">
        <v>43</v>
      </c>
      <c r="AD147" s="5" t="s">
        <v>43</v>
      </c>
      <c r="AE147" s="5" t="s">
        <v>43</v>
      </c>
      <c r="AF147" s="5" t="s">
        <v>43</v>
      </c>
      <c r="AG147" s="5" t="s">
        <v>43</v>
      </c>
      <c r="AH147" s="5" t="s">
        <v>43</v>
      </c>
      <c r="AI147" s="5" t="s">
        <v>43</v>
      </c>
      <c r="AJ147" s="5" t="s">
        <v>43</v>
      </c>
    </row>
    <row r="148" spans="1:40" ht="79.2" x14ac:dyDescent="0.3">
      <c r="A148" s="2">
        <v>9645</v>
      </c>
      <c r="B148" s="2" t="s">
        <v>2522</v>
      </c>
      <c r="C148" s="2" t="s">
        <v>43</v>
      </c>
      <c r="D148" s="5" t="s">
        <v>376</v>
      </c>
      <c r="E148" s="5" t="s">
        <v>377</v>
      </c>
      <c r="F148" s="2" t="s">
        <v>803</v>
      </c>
      <c r="G148" s="5" t="s">
        <v>531</v>
      </c>
      <c r="H148" s="4">
        <v>42844</v>
      </c>
      <c r="I148" s="2" t="s">
        <v>82</v>
      </c>
      <c r="J148" s="2" t="s">
        <v>21</v>
      </c>
      <c r="K148" s="2" t="s">
        <v>45</v>
      </c>
      <c r="L148" s="2" t="s">
        <v>45</v>
      </c>
      <c r="M148" s="2" t="s">
        <v>45</v>
      </c>
      <c r="N148" s="2">
        <v>1</v>
      </c>
      <c r="O148" s="2" t="s">
        <v>45</v>
      </c>
      <c r="P148" s="2" t="s">
        <v>985</v>
      </c>
      <c r="Q148" s="5" t="s">
        <v>986</v>
      </c>
      <c r="R148" s="5" t="s">
        <v>987</v>
      </c>
      <c r="S148" s="5" t="s">
        <v>988</v>
      </c>
      <c r="T148" s="5" t="s">
        <v>249</v>
      </c>
      <c r="U148" s="2" t="s">
        <v>33</v>
      </c>
      <c r="V148" s="2" t="s">
        <v>54</v>
      </c>
      <c r="W148" s="2" t="s">
        <v>62</v>
      </c>
      <c r="X148" s="2" t="s">
        <v>47</v>
      </c>
      <c r="Y148" s="2" t="s">
        <v>48</v>
      </c>
      <c r="Z148" s="2" t="s">
        <v>65</v>
      </c>
      <c r="AA148" s="5" t="s">
        <v>43</v>
      </c>
      <c r="AB148" s="5" t="s">
        <v>43</v>
      </c>
      <c r="AC148" s="5" t="s">
        <v>43</v>
      </c>
      <c r="AD148" s="5" t="s">
        <v>43</v>
      </c>
      <c r="AE148" s="5" t="s">
        <v>43</v>
      </c>
      <c r="AF148" s="5" t="s">
        <v>43</v>
      </c>
      <c r="AG148" s="5" t="s">
        <v>43</v>
      </c>
      <c r="AH148" s="5" t="s">
        <v>43</v>
      </c>
      <c r="AI148" s="5" t="s">
        <v>43</v>
      </c>
      <c r="AJ148" s="5" t="s">
        <v>43</v>
      </c>
      <c r="AK148" s="2">
        <v>1870</v>
      </c>
      <c r="AM148" s="2" t="s">
        <v>4117</v>
      </c>
      <c r="AN148" s="2" t="s">
        <v>4113</v>
      </c>
    </row>
    <row r="149" spans="1:40" ht="118.8" x14ac:dyDescent="0.3">
      <c r="A149" s="2">
        <v>9646</v>
      </c>
      <c r="B149" s="2" t="s">
        <v>2522</v>
      </c>
      <c r="C149" s="43" t="s">
        <v>4402</v>
      </c>
      <c r="D149" s="5" t="s">
        <v>376</v>
      </c>
      <c r="E149" s="5" t="s">
        <v>377</v>
      </c>
      <c r="F149" s="2" t="s">
        <v>803</v>
      </c>
      <c r="G149" s="5" t="s">
        <v>531</v>
      </c>
      <c r="H149" s="4">
        <v>42844</v>
      </c>
      <c r="I149" s="2" t="s">
        <v>82</v>
      </c>
      <c r="J149" s="2" t="s">
        <v>21</v>
      </c>
      <c r="K149" s="2" t="s">
        <v>44</v>
      </c>
      <c r="L149" s="2" t="s">
        <v>45</v>
      </c>
      <c r="M149" s="2" t="s">
        <v>45</v>
      </c>
      <c r="N149" s="2">
        <v>1</v>
      </c>
      <c r="O149" s="2" t="s">
        <v>45</v>
      </c>
      <c r="P149" s="2" t="s">
        <v>1796</v>
      </c>
      <c r="Q149" s="5" t="s">
        <v>989</v>
      </c>
      <c r="R149" s="5" t="s">
        <v>990</v>
      </c>
      <c r="S149" s="5" t="s">
        <v>991</v>
      </c>
      <c r="T149" s="5" t="s">
        <v>992</v>
      </c>
      <c r="U149" s="2" t="s">
        <v>33</v>
      </c>
      <c r="V149" s="2" t="s">
        <v>620</v>
      </c>
      <c r="W149" s="2" t="s">
        <v>56</v>
      </c>
      <c r="X149" s="2" t="s">
        <v>47</v>
      </c>
      <c r="Y149" s="2" t="s">
        <v>80</v>
      </c>
      <c r="Z149" s="2" t="s">
        <v>65</v>
      </c>
      <c r="AA149" s="5" t="s">
        <v>43</v>
      </c>
      <c r="AB149" s="5">
        <v>13.12</v>
      </c>
      <c r="AC149" s="2" t="s">
        <v>43</v>
      </c>
      <c r="AD149" s="5" t="s">
        <v>993</v>
      </c>
      <c r="AE149" s="5" t="s">
        <v>43</v>
      </c>
      <c r="AF149" s="5" t="s">
        <v>43</v>
      </c>
      <c r="AG149" s="5" t="s">
        <v>43</v>
      </c>
      <c r="AH149" s="5" t="s">
        <v>43</v>
      </c>
      <c r="AI149" s="5" t="s">
        <v>43</v>
      </c>
      <c r="AJ149" s="5" t="s">
        <v>43</v>
      </c>
      <c r="AK149" s="2">
        <v>1885</v>
      </c>
      <c r="AL149" s="2">
        <v>1930</v>
      </c>
      <c r="AM149" s="2" t="s">
        <v>1949</v>
      </c>
      <c r="AN149" s="2" t="s">
        <v>2089</v>
      </c>
    </row>
    <row r="150" spans="1:40" ht="79.2" x14ac:dyDescent="0.3">
      <c r="A150" s="2">
        <v>9647</v>
      </c>
      <c r="B150" s="2" t="s">
        <v>2522</v>
      </c>
      <c r="C150" s="2" t="s">
        <v>43</v>
      </c>
      <c r="D150" s="5" t="s">
        <v>376</v>
      </c>
      <c r="E150" s="5" t="s">
        <v>377</v>
      </c>
      <c r="F150" s="2" t="s">
        <v>803</v>
      </c>
      <c r="G150" s="5" t="s">
        <v>531</v>
      </c>
      <c r="H150" s="4">
        <v>42844</v>
      </c>
      <c r="I150" s="2" t="s">
        <v>82</v>
      </c>
      <c r="J150" s="2" t="s">
        <v>21</v>
      </c>
      <c r="K150" s="2" t="s">
        <v>45</v>
      </c>
      <c r="L150" s="2" t="s">
        <v>45</v>
      </c>
      <c r="M150" s="2" t="s">
        <v>45</v>
      </c>
      <c r="N150" s="2">
        <v>1</v>
      </c>
      <c r="O150" s="2" t="s">
        <v>45</v>
      </c>
      <c r="P150" s="2" t="s">
        <v>994</v>
      </c>
      <c r="Q150" s="5" t="s">
        <v>995</v>
      </c>
      <c r="R150" s="5" t="s">
        <v>996</v>
      </c>
      <c r="S150" s="5" t="s">
        <v>240</v>
      </c>
      <c r="T150" s="5" t="s">
        <v>997</v>
      </c>
      <c r="U150" s="2" t="s">
        <v>33</v>
      </c>
      <c r="V150" s="2" t="s">
        <v>54</v>
      </c>
      <c r="W150" s="2" t="s">
        <v>62</v>
      </c>
      <c r="X150" s="2" t="s">
        <v>47</v>
      </c>
      <c r="Y150" s="2" t="s">
        <v>48</v>
      </c>
      <c r="Z150" s="2" t="s">
        <v>65</v>
      </c>
      <c r="AA150" s="5" t="s">
        <v>43</v>
      </c>
      <c r="AB150" s="5" t="s">
        <v>43</v>
      </c>
      <c r="AC150" s="5" t="s">
        <v>43</v>
      </c>
      <c r="AD150" s="5" t="s">
        <v>43</v>
      </c>
      <c r="AE150" s="5" t="s">
        <v>43</v>
      </c>
      <c r="AF150" s="5" t="s">
        <v>43</v>
      </c>
      <c r="AG150" s="5" t="s">
        <v>43</v>
      </c>
      <c r="AH150" s="5" t="s">
        <v>43</v>
      </c>
      <c r="AI150" s="5" t="s">
        <v>43</v>
      </c>
      <c r="AJ150" s="5" t="s">
        <v>43</v>
      </c>
      <c r="AK150" s="2">
        <v>1870</v>
      </c>
      <c r="AM150" s="2" t="s">
        <v>4117</v>
      </c>
      <c r="AN150" s="2" t="s">
        <v>4113</v>
      </c>
    </row>
    <row r="151" spans="1:40" ht="145.19999999999999" x14ac:dyDescent="0.3">
      <c r="A151" s="2">
        <v>9648</v>
      </c>
      <c r="B151" s="2" t="s">
        <v>2522</v>
      </c>
      <c r="C151" s="43" t="s">
        <v>4403</v>
      </c>
      <c r="D151" s="5" t="s">
        <v>376</v>
      </c>
      <c r="E151" s="5" t="s">
        <v>377</v>
      </c>
      <c r="F151" s="2" t="s">
        <v>803</v>
      </c>
      <c r="G151" s="5" t="s">
        <v>531</v>
      </c>
      <c r="H151" s="4">
        <v>42844</v>
      </c>
      <c r="I151" s="2" t="s">
        <v>82</v>
      </c>
      <c r="J151" s="2" t="s">
        <v>21</v>
      </c>
      <c r="K151" s="2" t="s">
        <v>44</v>
      </c>
      <c r="L151" s="2" t="s">
        <v>45</v>
      </c>
      <c r="M151" s="2" t="s">
        <v>45</v>
      </c>
      <c r="N151" s="2">
        <v>1</v>
      </c>
      <c r="O151" s="2" t="s">
        <v>45</v>
      </c>
      <c r="P151" s="2" t="s">
        <v>998</v>
      </c>
      <c r="Q151" s="5" t="s">
        <v>678</v>
      </c>
      <c r="R151" s="5" t="s">
        <v>1000</v>
      </c>
      <c r="S151" s="5" t="s">
        <v>1001</v>
      </c>
      <c r="T151" s="5" t="s">
        <v>589</v>
      </c>
      <c r="U151" s="2" t="s">
        <v>33</v>
      </c>
      <c r="V151" s="2" t="s">
        <v>54</v>
      </c>
      <c r="W151" s="2" t="s">
        <v>74</v>
      </c>
      <c r="X151" s="2" t="s">
        <v>47</v>
      </c>
      <c r="Y151" s="2" t="s">
        <v>48</v>
      </c>
      <c r="Z151" s="2" t="s">
        <v>999</v>
      </c>
      <c r="AA151" s="5" t="s">
        <v>813</v>
      </c>
      <c r="AB151" s="5">
        <v>5.27</v>
      </c>
      <c r="AC151" s="10">
        <v>0.2</v>
      </c>
      <c r="AD151" s="5" t="s">
        <v>43</v>
      </c>
      <c r="AE151" s="2" t="s">
        <v>43</v>
      </c>
      <c r="AF151" s="5" t="s">
        <v>43</v>
      </c>
      <c r="AG151" s="2" t="s">
        <v>43</v>
      </c>
      <c r="AH151" s="2" t="s">
        <v>43</v>
      </c>
      <c r="AI151" s="2" t="s">
        <v>43</v>
      </c>
      <c r="AJ151" s="2" t="s">
        <v>43</v>
      </c>
      <c r="AK151" s="2">
        <v>1870</v>
      </c>
      <c r="AL151" s="2">
        <v>1929</v>
      </c>
      <c r="AM151" s="2" t="s">
        <v>4120</v>
      </c>
      <c r="AN151" s="2" t="s">
        <v>4119</v>
      </c>
    </row>
    <row r="152" spans="1:40" ht="132" x14ac:dyDescent="0.3">
      <c r="A152" s="2">
        <v>9649</v>
      </c>
      <c r="B152" s="2" t="s">
        <v>2522</v>
      </c>
      <c r="C152" s="43" t="s">
        <v>4404</v>
      </c>
      <c r="D152" s="5" t="s">
        <v>376</v>
      </c>
      <c r="E152" s="5" t="s">
        <v>377</v>
      </c>
      <c r="F152" s="2" t="s">
        <v>803</v>
      </c>
      <c r="G152" s="5" t="s">
        <v>531</v>
      </c>
      <c r="H152" s="4">
        <v>42844</v>
      </c>
      <c r="I152" s="2" t="s">
        <v>82</v>
      </c>
      <c r="J152" s="2" t="s">
        <v>21</v>
      </c>
      <c r="K152" s="2" t="s">
        <v>44</v>
      </c>
      <c r="L152" s="2" t="s">
        <v>45</v>
      </c>
      <c r="M152" s="2" t="s">
        <v>45</v>
      </c>
      <c r="N152" s="2">
        <v>1</v>
      </c>
      <c r="O152" s="2" t="s">
        <v>45</v>
      </c>
      <c r="P152" s="2" t="s">
        <v>2620</v>
      </c>
      <c r="Q152" s="5" t="s">
        <v>1003</v>
      </c>
      <c r="R152" s="5" t="s">
        <v>1002</v>
      </c>
      <c r="S152" s="5" t="s">
        <v>1004</v>
      </c>
      <c r="T152" s="5" t="s">
        <v>1005</v>
      </c>
      <c r="U152" s="2" t="s">
        <v>33</v>
      </c>
      <c r="V152" s="2" t="s">
        <v>52</v>
      </c>
      <c r="W152" s="2" t="s">
        <v>57</v>
      </c>
      <c r="X152" s="2" t="s">
        <v>47</v>
      </c>
      <c r="Y152" s="2" t="s">
        <v>48</v>
      </c>
      <c r="Z152" s="2" t="s">
        <v>65</v>
      </c>
      <c r="AA152" s="5" t="s">
        <v>43</v>
      </c>
      <c r="AB152" s="5" t="s">
        <v>43</v>
      </c>
      <c r="AC152" s="2" t="s">
        <v>43</v>
      </c>
      <c r="AD152" s="5" t="s">
        <v>43</v>
      </c>
      <c r="AE152" s="2" t="s">
        <v>43</v>
      </c>
      <c r="AF152" s="5" t="s">
        <v>43</v>
      </c>
      <c r="AG152" s="2" t="s">
        <v>3745</v>
      </c>
      <c r="AH152" s="2" t="s">
        <v>469</v>
      </c>
      <c r="AI152" s="2" t="s">
        <v>45</v>
      </c>
      <c r="AJ152" s="2" t="s">
        <v>45</v>
      </c>
      <c r="AK152" s="2">
        <v>1885</v>
      </c>
      <c r="AL152" s="2">
        <v>1929</v>
      </c>
      <c r="AM152" s="2" t="s">
        <v>3747</v>
      </c>
      <c r="AN152" s="2" t="s">
        <v>1006</v>
      </c>
    </row>
    <row r="153" spans="1:40" ht="118.8" x14ac:dyDescent="0.3">
      <c r="A153" s="2">
        <v>9650</v>
      </c>
      <c r="B153" s="2" t="s">
        <v>2522</v>
      </c>
      <c r="C153" s="43" t="s">
        <v>4405</v>
      </c>
      <c r="D153" s="5" t="s">
        <v>376</v>
      </c>
      <c r="E153" s="5" t="s">
        <v>377</v>
      </c>
      <c r="F153" s="2" t="s">
        <v>803</v>
      </c>
      <c r="G153" s="5" t="s">
        <v>531</v>
      </c>
      <c r="H153" s="4">
        <v>42844</v>
      </c>
      <c r="I153" s="2" t="s">
        <v>82</v>
      </c>
      <c r="J153" s="2" t="s">
        <v>21</v>
      </c>
      <c r="K153" s="2" t="s">
        <v>44</v>
      </c>
      <c r="L153" s="2" t="s">
        <v>45</v>
      </c>
      <c r="M153" s="2" t="s">
        <v>45</v>
      </c>
      <c r="N153" s="2">
        <v>1</v>
      </c>
      <c r="O153" s="2" t="s">
        <v>45</v>
      </c>
      <c r="P153" s="2" t="s">
        <v>2621</v>
      </c>
      <c r="Q153" s="5" t="s">
        <v>1007</v>
      </c>
      <c r="R153" s="5" t="s">
        <v>1008</v>
      </c>
      <c r="S153" s="5" t="s">
        <v>1009</v>
      </c>
      <c r="T153" s="5" t="s">
        <v>1005</v>
      </c>
      <c r="U153" s="2" t="s">
        <v>33</v>
      </c>
      <c r="V153" s="2" t="s">
        <v>52</v>
      </c>
      <c r="W153" s="2" t="s">
        <v>57</v>
      </c>
      <c r="X153" s="2" t="s">
        <v>47</v>
      </c>
      <c r="Y153" s="2" t="s">
        <v>48</v>
      </c>
      <c r="Z153" s="2" t="s">
        <v>65</v>
      </c>
      <c r="AA153" s="5" t="s">
        <v>43</v>
      </c>
      <c r="AB153" s="5" t="s">
        <v>43</v>
      </c>
      <c r="AC153" s="2" t="s">
        <v>43</v>
      </c>
      <c r="AD153" s="5" t="s">
        <v>43</v>
      </c>
      <c r="AE153" s="2" t="s">
        <v>43</v>
      </c>
      <c r="AF153" s="5" t="s">
        <v>43</v>
      </c>
      <c r="AG153" s="2" t="s">
        <v>3745</v>
      </c>
      <c r="AH153" s="2" t="s">
        <v>469</v>
      </c>
      <c r="AI153" s="2" t="s">
        <v>45</v>
      </c>
      <c r="AJ153" s="2" t="s">
        <v>45</v>
      </c>
      <c r="AK153" s="2">
        <v>1885</v>
      </c>
      <c r="AL153" s="2">
        <v>1929</v>
      </c>
      <c r="AM153" s="2" t="s">
        <v>3747</v>
      </c>
      <c r="AN153" s="2" t="s">
        <v>1006</v>
      </c>
    </row>
    <row r="154" spans="1:40" ht="184.8" x14ac:dyDescent="0.3">
      <c r="A154" s="2">
        <v>9651.1</v>
      </c>
      <c r="B154" s="2" t="s">
        <v>2522</v>
      </c>
      <c r="C154" s="43" t="s">
        <v>4406</v>
      </c>
      <c r="D154" s="5" t="s">
        <v>376</v>
      </c>
      <c r="E154" s="5" t="s">
        <v>377</v>
      </c>
      <c r="F154" s="2" t="s">
        <v>803</v>
      </c>
      <c r="G154" s="5" t="s">
        <v>531</v>
      </c>
      <c r="H154" s="4">
        <v>42844</v>
      </c>
      <c r="I154" s="2" t="s">
        <v>82</v>
      </c>
      <c r="J154" s="2" t="s">
        <v>21</v>
      </c>
      <c r="K154" s="2" t="s">
        <v>44</v>
      </c>
      <c r="L154" s="2" t="s">
        <v>45</v>
      </c>
      <c r="M154" s="2" t="s">
        <v>45</v>
      </c>
      <c r="N154" s="2">
        <v>1</v>
      </c>
      <c r="O154" s="2" t="s">
        <v>45</v>
      </c>
      <c r="P154" s="2" t="s">
        <v>2622</v>
      </c>
      <c r="Q154" s="5" t="s">
        <v>1011</v>
      </c>
      <c r="R154" s="5" t="s">
        <v>1010</v>
      </c>
      <c r="S154" s="5" t="s">
        <v>1012</v>
      </c>
      <c r="T154" s="5" t="s">
        <v>1013</v>
      </c>
      <c r="U154" s="2" t="s">
        <v>33</v>
      </c>
      <c r="V154" s="2" t="s">
        <v>52</v>
      </c>
      <c r="W154" s="2" t="s">
        <v>57</v>
      </c>
      <c r="X154" s="2" t="s">
        <v>47</v>
      </c>
      <c r="Y154" s="2" t="s">
        <v>80</v>
      </c>
      <c r="Z154" s="2" t="s">
        <v>65</v>
      </c>
      <c r="AA154" s="5" t="s">
        <v>43</v>
      </c>
      <c r="AB154" s="5" t="s">
        <v>43</v>
      </c>
      <c r="AC154" s="2" t="s">
        <v>43</v>
      </c>
      <c r="AD154" s="5" t="s">
        <v>43</v>
      </c>
      <c r="AE154" s="2" t="s">
        <v>43</v>
      </c>
      <c r="AF154" s="5">
        <v>12.44</v>
      </c>
      <c r="AG154" s="2" t="s">
        <v>1014</v>
      </c>
      <c r="AH154" s="2" t="s">
        <v>469</v>
      </c>
      <c r="AI154" s="2" t="s">
        <v>45</v>
      </c>
      <c r="AJ154" s="2" t="s">
        <v>45</v>
      </c>
      <c r="AK154" s="2">
        <v>1890</v>
      </c>
      <c r="AL154" s="2">
        <v>1920</v>
      </c>
      <c r="AM154" s="2" t="s">
        <v>346</v>
      </c>
      <c r="AN154" s="2" t="s">
        <v>1015</v>
      </c>
    </row>
    <row r="155" spans="1:40" ht="66" x14ac:dyDescent="0.3">
      <c r="A155" s="2">
        <v>9651.2000000000007</v>
      </c>
      <c r="B155" s="2" t="s">
        <v>2522</v>
      </c>
      <c r="C155" s="43" t="s">
        <v>4407</v>
      </c>
      <c r="D155" s="5" t="s">
        <v>376</v>
      </c>
      <c r="E155" s="5" t="s">
        <v>377</v>
      </c>
      <c r="F155" s="2" t="s">
        <v>803</v>
      </c>
      <c r="G155" s="5" t="s">
        <v>531</v>
      </c>
      <c r="H155" s="4">
        <v>42844</v>
      </c>
      <c r="I155" s="2" t="s">
        <v>82</v>
      </c>
      <c r="J155" s="2" t="s">
        <v>21</v>
      </c>
      <c r="K155" s="2" t="s">
        <v>44</v>
      </c>
      <c r="L155" s="2" t="s">
        <v>45</v>
      </c>
      <c r="M155" s="2" t="s">
        <v>45</v>
      </c>
      <c r="N155" s="2">
        <v>1</v>
      </c>
      <c r="O155" s="2" t="s">
        <v>45</v>
      </c>
      <c r="P155" s="2" t="s">
        <v>1016</v>
      </c>
      <c r="Q155" s="5" t="s">
        <v>1017</v>
      </c>
      <c r="R155" s="5" t="s">
        <v>1018</v>
      </c>
      <c r="S155" s="5" t="s">
        <v>683</v>
      </c>
      <c r="T155" s="5" t="s">
        <v>180</v>
      </c>
      <c r="U155" s="2" t="s">
        <v>33</v>
      </c>
      <c r="V155" s="2" t="s">
        <v>52</v>
      </c>
      <c r="W155" s="2" t="s">
        <v>282</v>
      </c>
      <c r="X155" s="2" t="s">
        <v>47</v>
      </c>
      <c r="Y155" s="2" t="s">
        <v>80</v>
      </c>
      <c r="Z155" s="2" t="s">
        <v>65</v>
      </c>
      <c r="AA155" s="5" t="s">
        <v>43</v>
      </c>
      <c r="AB155" s="5" t="s">
        <v>43</v>
      </c>
      <c r="AC155" s="2" t="s">
        <v>43</v>
      </c>
      <c r="AD155" s="5" t="s">
        <v>43</v>
      </c>
      <c r="AE155" s="2" t="s">
        <v>43</v>
      </c>
      <c r="AF155" s="5" t="s">
        <v>43</v>
      </c>
      <c r="AG155" s="2" t="s">
        <v>43</v>
      </c>
      <c r="AH155" s="2" t="s">
        <v>43</v>
      </c>
      <c r="AI155" s="2" t="s">
        <v>43</v>
      </c>
      <c r="AJ155" s="2" t="s">
        <v>43</v>
      </c>
    </row>
    <row r="156" spans="1:40" ht="52.8" x14ac:dyDescent="0.3">
      <c r="A156" s="2">
        <v>9652</v>
      </c>
      <c r="B156" s="2" t="s">
        <v>2522</v>
      </c>
      <c r="C156" s="43" t="s">
        <v>4408</v>
      </c>
      <c r="D156" s="5" t="s">
        <v>376</v>
      </c>
      <c r="E156" s="5" t="s">
        <v>377</v>
      </c>
      <c r="F156" s="2" t="s">
        <v>803</v>
      </c>
      <c r="G156" s="5" t="s">
        <v>531</v>
      </c>
      <c r="H156" s="4">
        <v>42844</v>
      </c>
      <c r="I156" s="2" t="s">
        <v>82</v>
      </c>
      <c r="J156" s="2" t="s">
        <v>21</v>
      </c>
      <c r="K156" s="2" t="s">
        <v>44</v>
      </c>
      <c r="L156" s="2" t="s">
        <v>45</v>
      </c>
      <c r="M156" s="2" t="s">
        <v>45</v>
      </c>
      <c r="N156" s="2">
        <v>1</v>
      </c>
      <c r="O156" s="2" t="s">
        <v>45</v>
      </c>
      <c r="P156" s="2" t="s">
        <v>1019</v>
      </c>
      <c r="Q156" s="5" t="s">
        <v>939</v>
      </c>
      <c r="R156" s="5" t="s">
        <v>1020</v>
      </c>
      <c r="S156" s="5" t="s">
        <v>1021</v>
      </c>
      <c r="T156" s="5" t="s">
        <v>538</v>
      </c>
      <c r="U156" s="2" t="s">
        <v>33</v>
      </c>
      <c r="V156" s="2" t="s">
        <v>52</v>
      </c>
      <c r="W156" s="2" t="s">
        <v>74</v>
      </c>
      <c r="X156" s="2" t="s">
        <v>47</v>
      </c>
      <c r="Y156" s="2" t="s">
        <v>80</v>
      </c>
      <c r="Z156" s="2" t="s">
        <v>65</v>
      </c>
      <c r="AA156" s="5" t="s">
        <v>43</v>
      </c>
      <c r="AB156" s="5" t="s">
        <v>43</v>
      </c>
      <c r="AC156" s="2" t="s">
        <v>43</v>
      </c>
      <c r="AD156" s="5" t="s">
        <v>832</v>
      </c>
      <c r="AE156" s="2" t="s">
        <v>43</v>
      </c>
      <c r="AF156" s="5" t="s">
        <v>43</v>
      </c>
      <c r="AG156" s="2" t="s">
        <v>43</v>
      </c>
      <c r="AH156" s="2" t="s">
        <v>43</v>
      </c>
      <c r="AI156" s="2" t="s">
        <v>43</v>
      </c>
      <c r="AJ156" s="2" t="s">
        <v>43</v>
      </c>
    </row>
    <row r="157" spans="1:40" ht="79.2" x14ac:dyDescent="0.3">
      <c r="A157" s="2">
        <v>9653</v>
      </c>
      <c r="B157" s="2" t="s">
        <v>2522</v>
      </c>
      <c r="C157" s="43" t="s">
        <v>4409</v>
      </c>
      <c r="D157" s="5" t="s">
        <v>376</v>
      </c>
      <c r="E157" s="5" t="s">
        <v>377</v>
      </c>
      <c r="F157" s="2" t="s">
        <v>803</v>
      </c>
      <c r="G157" s="5" t="s">
        <v>531</v>
      </c>
      <c r="H157" s="4">
        <v>42844</v>
      </c>
      <c r="I157" s="2" t="s">
        <v>82</v>
      </c>
      <c r="J157" s="2" t="s">
        <v>21</v>
      </c>
      <c r="K157" s="2" t="s">
        <v>44</v>
      </c>
      <c r="L157" s="2" t="s">
        <v>45</v>
      </c>
      <c r="M157" s="2" t="s">
        <v>44</v>
      </c>
      <c r="N157" s="2">
        <v>8</v>
      </c>
      <c r="O157" s="2" t="s">
        <v>45</v>
      </c>
      <c r="P157" s="2" t="s">
        <v>1022</v>
      </c>
      <c r="Q157" s="5" t="s">
        <v>1023</v>
      </c>
      <c r="R157" s="5" t="s">
        <v>1024</v>
      </c>
      <c r="S157" s="5" t="s">
        <v>1025</v>
      </c>
      <c r="T157" s="5" t="s">
        <v>1026</v>
      </c>
      <c r="U157" s="2" t="s">
        <v>33</v>
      </c>
      <c r="V157" s="2" t="s">
        <v>52</v>
      </c>
      <c r="W157" s="2" t="s">
        <v>62</v>
      </c>
      <c r="X157" s="2" t="s">
        <v>47</v>
      </c>
      <c r="Y157" s="2" t="s">
        <v>80</v>
      </c>
      <c r="Z157" s="2" t="s">
        <v>65</v>
      </c>
      <c r="AA157" s="5" t="s">
        <v>43</v>
      </c>
      <c r="AB157" s="5" t="s">
        <v>43</v>
      </c>
      <c r="AC157" s="2" t="s">
        <v>43</v>
      </c>
      <c r="AD157" s="5" t="s">
        <v>43</v>
      </c>
      <c r="AE157" s="2" t="s">
        <v>43</v>
      </c>
      <c r="AF157" s="5" t="s">
        <v>43</v>
      </c>
      <c r="AG157" s="2" t="s">
        <v>43</v>
      </c>
      <c r="AH157" s="2" t="s">
        <v>43</v>
      </c>
      <c r="AI157" s="2" t="s">
        <v>43</v>
      </c>
      <c r="AJ157" s="2" t="s">
        <v>43</v>
      </c>
    </row>
    <row r="158" spans="1:40" ht="26.4" x14ac:dyDescent="0.3">
      <c r="A158" s="2">
        <v>9654</v>
      </c>
      <c r="B158" s="2" t="s">
        <v>2522</v>
      </c>
      <c r="C158" s="43" t="s">
        <v>4410</v>
      </c>
      <c r="D158" s="5" t="s">
        <v>376</v>
      </c>
      <c r="E158" s="5" t="s">
        <v>377</v>
      </c>
      <c r="F158" s="2" t="s">
        <v>1027</v>
      </c>
      <c r="G158" s="5" t="s">
        <v>531</v>
      </c>
      <c r="H158" s="4">
        <v>42843</v>
      </c>
      <c r="I158" s="2" t="s">
        <v>82</v>
      </c>
      <c r="J158" s="2" t="s">
        <v>21</v>
      </c>
      <c r="K158" s="2" t="s">
        <v>45</v>
      </c>
      <c r="L158" s="2" t="s">
        <v>45</v>
      </c>
      <c r="M158" s="2" t="s">
        <v>45</v>
      </c>
      <c r="N158" s="2">
        <v>1</v>
      </c>
      <c r="O158" s="2" t="s">
        <v>45</v>
      </c>
      <c r="P158" s="2" t="s">
        <v>1057</v>
      </c>
      <c r="Q158" s="5" t="s">
        <v>1028</v>
      </c>
      <c r="R158" s="5" t="s">
        <v>1029</v>
      </c>
      <c r="S158" s="5" t="s">
        <v>1030</v>
      </c>
      <c r="T158" s="5" t="s">
        <v>1031</v>
      </c>
      <c r="U158" s="2" t="s">
        <v>33</v>
      </c>
      <c r="V158" s="2" t="s">
        <v>46</v>
      </c>
      <c r="W158" s="2" t="s">
        <v>62</v>
      </c>
      <c r="X158" s="2" t="s">
        <v>47</v>
      </c>
      <c r="Y158" s="2" t="s">
        <v>48</v>
      </c>
      <c r="Z158" s="2" t="s">
        <v>65</v>
      </c>
      <c r="AA158" s="5" t="s">
        <v>43</v>
      </c>
      <c r="AB158" s="5" t="s">
        <v>43</v>
      </c>
      <c r="AC158" s="2" t="s">
        <v>43</v>
      </c>
      <c r="AD158" s="5" t="s">
        <v>43</v>
      </c>
      <c r="AE158" s="2" t="s">
        <v>43</v>
      </c>
      <c r="AF158" s="5" t="s">
        <v>43</v>
      </c>
      <c r="AG158" s="2" t="s">
        <v>43</v>
      </c>
      <c r="AH158" s="2" t="s">
        <v>43</v>
      </c>
      <c r="AI158" s="2" t="s">
        <v>43</v>
      </c>
      <c r="AJ158" s="2" t="s">
        <v>43</v>
      </c>
    </row>
    <row r="159" spans="1:40" ht="26.4" x14ac:dyDescent="0.3">
      <c r="A159" s="2">
        <v>9655</v>
      </c>
      <c r="B159" s="2" t="s">
        <v>2522</v>
      </c>
      <c r="C159" s="2" t="s">
        <v>43</v>
      </c>
      <c r="D159" s="5" t="s">
        <v>376</v>
      </c>
      <c r="E159" s="5" t="s">
        <v>377</v>
      </c>
      <c r="F159" s="2" t="s">
        <v>1027</v>
      </c>
      <c r="G159" s="5" t="s">
        <v>531</v>
      </c>
      <c r="H159" s="4">
        <v>42843</v>
      </c>
      <c r="I159" s="2" t="s">
        <v>82</v>
      </c>
      <c r="J159" s="2" t="s">
        <v>21</v>
      </c>
      <c r="K159" s="2" t="s">
        <v>45</v>
      </c>
      <c r="L159" s="2" t="s">
        <v>45</v>
      </c>
      <c r="M159" s="2" t="s">
        <v>45</v>
      </c>
      <c r="N159" s="2">
        <v>1</v>
      </c>
      <c r="O159" s="2" t="s">
        <v>45</v>
      </c>
      <c r="P159" s="2" t="s">
        <v>1056</v>
      </c>
      <c r="Q159" s="5" t="s">
        <v>1032</v>
      </c>
      <c r="R159" s="5" t="s">
        <v>1033</v>
      </c>
      <c r="S159" s="5" t="s">
        <v>1034</v>
      </c>
      <c r="T159" s="5" t="s">
        <v>523</v>
      </c>
      <c r="U159" s="2" t="s">
        <v>33</v>
      </c>
      <c r="V159" s="2" t="s">
        <v>46</v>
      </c>
      <c r="W159" s="2" t="s">
        <v>62</v>
      </c>
      <c r="X159" s="2" t="s">
        <v>47</v>
      </c>
      <c r="Y159" s="2" t="s">
        <v>48</v>
      </c>
      <c r="Z159" s="2" t="s">
        <v>65</v>
      </c>
      <c r="AA159" s="5" t="s">
        <v>43</v>
      </c>
      <c r="AB159" s="5" t="s">
        <v>43</v>
      </c>
      <c r="AC159" s="2" t="s">
        <v>43</v>
      </c>
      <c r="AD159" s="5" t="s">
        <v>43</v>
      </c>
      <c r="AE159" s="2" t="s">
        <v>43</v>
      </c>
      <c r="AF159" s="5" t="s">
        <v>43</v>
      </c>
      <c r="AG159" s="2" t="s">
        <v>43</v>
      </c>
      <c r="AH159" s="2" t="s">
        <v>43</v>
      </c>
      <c r="AI159" s="2" t="s">
        <v>43</v>
      </c>
      <c r="AJ159" s="2" t="s">
        <v>43</v>
      </c>
    </row>
    <row r="160" spans="1:40" ht="39.6" x14ac:dyDescent="0.3">
      <c r="A160" s="2">
        <v>9656</v>
      </c>
      <c r="B160" s="2" t="s">
        <v>2522</v>
      </c>
      <c r="C160" s="43" t="s">
        <v>4411</v>
      </c>
      <c r="D160" s="5" t="s">
        <v>376</v>
      </c>
      <c r="E160" s="5" t="s">
        <v>377</v>
      </c>
      <c r="F160" s="2" t="s">
        <v>1027</v>
      </c>
      <c r="G160" s="5" t="s">
        <v>531</v>
      </c>
      <c r="H160" s="4">
        <v>42843</v>
      </c>
      <c r="I160" s="2" t="s">
        <v>82</v>
      </c>
      <c r="J160" s="2" t="s">
        <v>21</v>
      </c>
      <c r="K160" s="2" t="s">
        <v>45</v>
      </c>
      <c r="L160" s="2" t="s">
        <v>45</v>
      </c>
      <c r="M160" s="2" t="s">
        <v>45</v>
      </c>
      <c r="N160" s="2">
        <v>1</v>
      </c>
      <c r="O160" s="2" t="s">
        <v>45</v>
      </c>
      <c r="P160" s="2" t="s">
        <v>2623</v>
      </c>
      <c r="Q160" s="5" t="s">
        <v>1035</v>
      </c>
      <c r="R160" s="5" t="s">
        <v>1036</v>
      </c>
      <c r="S160" s="5" t="s">
        <v>1037</v>
      </c>
      <c r="T160" s="5" t="s">
        <v>1038</v>
      </c>
      <c r="U160" s="2" t="s">
        <v>33</v>
      </c>
      <c r="V160" s="2" t="s">
        <v>46</v>
      </c>
      <c r="W160" s="2" t="s">
        <v>62</v>
      </c>
      <c r="X160" s="2" t="s">
        <v>47</v>
      </c>
      <c r="Y160" s="2" t="s">
        <v>48</v>
      </c>
      <c r="Z160" s="2" t="s">
        <v>65</v>
      </c>
      <c r="AA160" s="5" t="s">
        <v>43</v>
      </c>
      <c r="AB160" s="5" t="s">
        <v>43</v>
      </c>
      <c r="AC160" s="2" t="s">
        <v>43</v>
      </c>
      <c r="AD160" s="5" t="s">
        <v>43</v>
      </c>
      <c r="AE160" s="2" t="s">
        <v>43</v>
      </c>
      <c r="AF160" s="5" t="s">
        <v>43</v>
      </c>
      <c r="AG160" s="2" t="s">
        <v>43</v>
      </c>
      <c r="AH160" s="2" t="s">
        <v>43</v>
      </c>
      <c r="AI160" s="2" t="s">
        <v>43</v>
      </c>
      <c r="AJ160" s="2" t="s">
        <v>43</v>
      </c>
    </row>
    <row r="161" spans="1:40" ht="26.4" x14ac:dyDescent="0.3">
      <c r="A161" s="2">
        <v>9657</v>
      </c>
      <c r="B161" s="2" t="s">
        <v>2522</v>
      </c>
      <c r="C161" s="2" t="s">
        <v>43</v>
      </c>
      <c r="D161" s="5" t="s">
        <v>376</v>
      </c>
      <c r="E161" s="5" t="s">
        <v>377</v>
      </c>
      <c r="F161" s="2" t="s">
        <v>1027</v>
      </c>
      <c r="G161" s="5" t="s">
        <v>531</v>
      </c>
      <c r="H161" s="4">
        <v>42843</v>
      </c>
      <c r="I161" s="2" t="s">
        <v>82</v>
      </c>
      <c r="J161" s="2" t="s">
        <v>21</v>
      </c>
      <c r="K161" s="2" t="s">
        <v>45</v>
      </c>
      <c r="L161" s="2" t="s">
        <v>45</v>
      </c>
      <c r="M161" s="2" t="s">
        <v>45</v>
      </c>
      <c r="N161" s="2">
        <v>1</v>
      </c>
      <c r="O161" s="2" t="s">
        <v>45</v>
      </c>
      <c r="P161" s="2" t="s">
        <v>2624</v>
      </c>
      <c r="Q161" s="5" t="s">
        <v>1039</v>
      </c>
      <c r="R161" s="5" t="s">
        <v>1040</v>
      </c>
      <c r="S161" s="5" t="s">
        <v>832</v>
      </c>
      <c r="T161" s="5" t="s">
        <v>147</v>
      </c>
      <c r="U161" s="2" t="s">
        <v>33</v>
      </c>
      <c r="V161" s="2" t="s">
        <v>90</v>
      </c>
      <c r="W161" s="2" t="s">
        <v>62</v>
      </c>
      <c r="X161" s="2" t="s">
        <v>47</v>
      </c>
      <c r="Y161" s="2" t="s">
        <v>48</v>
      </c>
      <c r="Z161" s="2" t="s">
        <v>65</v>
      </c>
      <c r="AA161" s="5" t="s">
        <v>43</v>
      </c>
      <c r="AB161" s="5" t="s">
        <v>43</v>
      </c>
      <c r="AC161" s="2" t="s">
        <v>43</v>
      </c>
      <c r="AD161" s="5" t="s">
        <v>43</v>
      </c>
      <c r="AE161" s="2" t="s">
        <v>43</v>
      </c>
      <c r="AF161" s="5" t="s">
        <v>43</v>
      </c>
      <c r="AG161" s="2" t="s">
        <v>43</v>
      </c>
      <c r="AH161" s="2" t="s">
        <v>43</v>
      </c>
      <c r="AI161" s="2" t="s">
        <v>43</v>
      </c>
      <c r="AJ161" s="2" t="s">
        <v>43</v>
      </c>
    </row>
    <row r="162" spans="1:40" ht="79.2" x14ac:dyDescent="0.3">
      <c r="A162" s="2">
        <v>9658</v>
      </c>
      <c r="B162" s="2" t="s">
        <v>2522</v>
      </c>
      <c r="C162" s="2" t="s">
        <v>43</v>
      </c>
      <c r="D162" s="5" t="s">
        <v>376</v>
      </c>
      <c r="E162" s="5" t="s">
        <v>377</v>
      </c>
      <c r="F162" s="2" t="s">
        <v>1027</v>
      </c>
      <c r="G162" s="5" t="s">
        <v>531</v>
      </c>
      <c r="H162" s="4">
        <v>42843</v>
      </c>
      <c r="I162" s="2" t="s">
        <v>82</v>
      </c>
      <c r="J162" s="2" t="s">
        <v>21</v>
      </c>
      <c r="K162" s="2" t="s">
        <v>45</v>
      </c>
      <c r="L162" s="2" t="s">
        <v>45</v>
      </c>
      <c r="M162" s="2" t="s">
        <v>45</v>
      </c>
      <c r="N162" s="2">
        <v>1</v>
      </c>
      <c r="O162" s="2" t="s">
        <v>45</v>
      </c>
      <c r="P162" s="2" t="s">
        <v>2625</v>
      </c>
      <c r="Q162" s="5" t="s">
        <v>1041</v>
      </c>
      <c r="R162" s="5" t="s">
        <v>1042</v>
      </c>
      <c r="S162" s="5" t="s">
        <v>1043</v>
      </c>
      <c r="T162" s="5" t="s">
        <v>997</v>
      </c>
      <c r="U162" s="2" t="s">
        <v>33</v>
      </c>
      <c r="V162" s="2" t="s">
        <v>54</v>
      </c>
      <c r="W162" s="2" t="s">
        <v>62</v>
      </c>
      <c r="X162" s="2" t="s">
        <v>186</v>
      </c>
      <c r="Y162" s="2" t="s">
        <v>48</v>
      </c>
      <c r="Z162" s="2" t="s">
        <v>65</v>
      </c>
      <c r="AA162" s="5" t="s">
        <v>43</v>
      </c>
      <c r="AB162" s="5" t="s">
        <v>43</v>
      </c>
      <c r="AC162" s="2" t="s">
        <v>43</v>
      </c>
      <c r="AD162" s="5" t="s">
        <v>43</v>
      </c>
      <c r="AE162" s="2" t="s">
        <v>43</v>
      </c>
      <c r="AF162" s="5" t="s">
        <v>43</v>
      </c>
      <c r="AG162" s="2" t="s">
        <v>43</v>
      </c>
      <c r="AH162" s="2" t="s">
        <v>43</v>
      </c>
      <c r="AI162" s="2" t="s">
        <v>43</v>
      </c>
      <c r="AJ162" s="2" t="s">
        <v>43</v>
      </c>
      <c r="AK162" s="2">
        <v>1870</v>
      </c>
      <c r="AM162" s="2" t="s">
        <v>4117</v>
      </c>
      <c r="AN162" s="2" t="s">
        <v>4113</v>
      </c>
    </row>
    <row r="163" spans="1:40" ht="158.4" x14ac:dyDescent="0.3">
      <c r="A163" s="2">
        <v>9659</v>
      </c>
      <c r="B163" s="2" t="s">
        <v>2522</v>
      </c>
      <c r="C163" s="43" t="s">
        <v>4412</v>
      </c>
      <c r="D163" s="5" t="s">
        <v>376</v>
      </c>
      <c r="E163" s="5" t="s">
        <v>377</v>
      </c>
      <c r="F163" s="2" t="s">
        <v>1027</v>
      </c>
      <c r="G163" s="5" t="s">
        <v>531</v>
      </c>
      <c r="H163" s="4">
        <v>42843</v>
      </c>
      <c r="I163" s="2" t="s">
        <v>82</v>
      </c>
      <c r="J163" s="2" t="s">
        <v>21</v>
      </c>
      <c r="K163" s="2" t="s">
        <v>44</v>
      </c>
      <c r="L163" s="2" t="s">
        <v>45</v>
      </c>
      <c r="M163" s="2" t="s">
        <v>45</v>
      </c>
      <c r="N163" s="2">
        <v>1</v>
      </c>
      <c r="O163" s="2" t="s">
        <v>45</v>
      </c>
      <c r="P163" s="2" t="s">
        <v>2626</v>
      </c>
      <c r="Q163" s="5" t="s">
        <v>1044</v>
      </c>
      <c r="R163" s="5" t="s">
        <v>1045</v>
      </c>
      <c r="S163" s="5" t="s">
        <v>1047</v>
      </c>
      <c r="T163" s="5" t="s">
        <v>160</v>
      </c>
      <c r="U163" s="2" t="s">
        <v>382</v>
      </c>
      <c r="V163" s="2" t="s">
        <v>620</v>
      </c>
      <c r="W163" s="2" t="s">
        <v>56</v>
      </c>
      <c r="X163" s="2" t="s">
        <v>47</v>
      </c>
      <c r="Y163" s="2" t="s">
        <v>1046</v>
      </c>
      <c r="Z163" s="2" t="s">
        <v>65</v>
      </c>
      <c r="AA163" s="5" t="s">
        <v>1045</v>
      </c>
      <c r="AB163" s="5">
        <v>6.62</v>
      </c>
      <c r="AC163" s="10">
        <v>1</v>
      </c>
      <c r="AD163" s="5" t="s">
        <v>1048</v>
      </c>
      <c r="AE163" s="2" t="s">
        <v>45</v>
      </c>
      <c r="AF163" s="5" t="s">
        <v>43</v>
      </c>
      <c r="AG163" s="5" t="s">
        <v>43</v>
      </c>
      <c r="AH163" s="5" t="s">
        <v>43</v>
      </c>
      <c r="AI163" s="5" t="s">
        <v>43</v>
      </c>
      <c r="AJ163" s="5" t="s">
        <v>43</v>
      </c>
      <c r="AK163" s="2">
        <v>1885</v>
      </c>
      <c r="AL163" s="2">
        <v>1930</v>
      </c>
      <c r="AM163" s="2" t="s">
        <v>1050</v>
      </c>
      <c r="AN163" s="2" t="s">
        <v>1049</v>
      </c>
    </row>
    <row r="164" spans="1:40" ht="26.4" x14ac:dyDescent="0.3">
      <c r="A164" s="2">
        <v>9660</v>
      </c>
      <c r="B164" s="2" t="s">
        <v>2522</v>
      </c>
      <c r="C164" s="2" t="s">
        <v>43</v>
      </c>
      <c r="D164" s="5" t="s">
        <v>376</v>
      </c>
      <c r="E164" s="5" t="s">
        <v>377</v>
      </c>
      <c r="F164" s="2" t="s">
        <v>1027</v>
      </c>
      <c r="G164" s="5" t="s">
        <v>531</v>
      </c>
      <c r="H164" s="4">
        <v>42843</v>
      </c>
      <c r="I164" s="2" t="s">
        <v>82</v>
      </c>
      <c r="J164" s="2" t="s">
        <v>21</v>
      </c>
      <c r="K164" s="2" t="s">
        <v>45</v>
      </c>
      <c r="L164" s="2" t="s">
        <v>45</v>
      </c>
      <c r="M164" s="2" t="s">
        <v>45</v>
      </c>
      <c r="N164" s="2">
        <v>1</v>
      </c>
      <c r="O164" s="2" t="s">
        <v>45</v>
      </c>
      <c r="P164" s="2" t="s">
        <v>1051</v>
      </c>
      <c r="Q164" s="5" t="s">
        <v>1052</v>
      </c>
      <c r="R164" s="5" t="s">
        <v>1053</v>
      </c>
      <c r="S164" s="5" t="s">
        <v>522</v>
      </c>
      <c r="T164" s="5" t="s">
        <v>1054</v>
      </c>
      <c r="U164" s="2" t="s">
        <v>33</v>
      </c>
      <c r="V164" s="2" t="s">
        <v>90</v>
      </c>
      <c r="W164" s="2" t="s">
        <v>62</v>
      </c>
      <c r="X164" s="2" t="s">
        <v>47</v>
      </c>
      <c r="Y164" s="2" t="s">
        <v>48</v>
      </c>
      <c r="Z164" s="2" t="s">
        <v>65</v>
      </c>
      <c r="AA164" s="5" t="s">
        <v>43</v>
      </c>
      <c r="AB164" s="5" t="s">
        <v>43</v>
      </c>
      <c r="AC164" s="2" t="s">
        <v>43</v>
      </c>
      <c r="AD164" s="5" t="s">
        <v>43</v>
      </c>
      <c r="AE164" s="2" t="s">
        <v>43</v>
      </c>
      <c r="AF164" s="5" t="s">
        <v>43</v>
      </c>
      <c r="AG164" s="2" t="s">
        <v>43</v>
      </c>
      <c r="AH164" s="2" t="s">
        <v>43</v>
      </c>
      <c r="AI164" s="2" t="s">
        <v>43</v>
      </c>
      <c r="AJ164" s="2" t="s">
        <v>43</v>
      </c>
    </row>
    <row r="165" spans="1:40" ht="52.8" x14ac:dyDescent="0.3">
      <c r="A165" s="2" t="s">
        <v>1055</v>
      </c>
      <c r="B165" s="2" t="s">
        <v>2522</v>
      </c>
      <c r="C165" s="43" t="s">
        <v>4413</v>
      </c>
      <c r="D165" s="5" t="s">
        <v>376</v>
      </c>
      <c r="E165" s="5" t="s">
        <v>377</v>
      </c>
      <c r="F165" s="2" t="s">
        <v>1027</v>
      </c>
      <c r="G165" s="5" t="s">
        <v>531</v>
      </c>
      <c r="H165" s="4">
        <v>42843</v>
      </c>
      <c r="I165" s="2" t="s">
        <v>82</v>
      </c>
      <c r="J165" s="2" t="s">
        <v>21</v>
      </c>
      <c r="K165" s="2" t="s">
        <v>45</v>
      </c>
      <c r="L165" s="2" t="s">
        <v>45</v>
      </c>
      <c r="M165" s="2" t="s">
        <v>45</v>
      </c>
      <c r="N165" s="2">
        <v>1</v>
      </c>
      <c r="O165" s="2" t="s">
        <v>45</v>
      </c>
      <c r="P165" s="2" t="s">
        <v>1062</v>
      </c>
      <c r="Q165" s="5" t="s">
        <v>1058</v>
      </c>
      <c r="R165" s="5" t="s">
        <v>1059</v>
      </c>
      <c r="S165" s="5" t="s">
        <v>1060</v>
      </c>
      <c r="T165" s="5" t="s">
        <v>1061</v>
      </c>
      <c r="U165" s="2" t="s">
        <v>33</v>
      </c>
      <c r="V165" s="2" t="s">
        <v>90</v>
      </c>
      <c r="W165" s="2" t="s">
        <v>282</v>
      </c>
      <c r="X165" s="2" t="s">
        <v>47</v>
      </c>
      <c r="Y165" s="2" t="s">
        <v>83</v>
      </c>
      <c r="Z165" s="2" t="s">
        <v>65</v>
      </c>
      <c r="AA165" s="5" t="s">
        <v>43</v>
      </c>
      <c r="AB165" s="5" t="s">
        <v>43</v>
      </c>
      <c r="AC165" s="2" t="s">
        <v>43</v>
      </c>
      <c r="AD165" s="5" t="s">
        <v>43</v>
      </c>
      <c r="AE165" s="2" t="s">
        <v>43</v>
      </c>
      <c r="AF165" s="5" t="s">
        <v>43</v>
      </c>
      <c r="AG165" s="2" t="s">
        <v>43</v>
      </c>
      <c r="AH165" s="2" t="s">
        <v>43</v>
      </c>
      <c r="AI165" s="2" t="s">
        <v>43</v>
      </c>
      <c r="AJ165" s="2" t="s">
        <v>43</v>
      </c>
    </row>
    <row r="166" spans="1:40" ht="330" x14ac:dyDescent="0.3">
      <c r="A166" s="2">
        <v>9662</v>
      </c>
      <c r="B166" s="2" t="s">
        <v>2522</v>
      </c>
      <c r="C166" s="43" t="s">
        <v>4414</v>
      </c>
      <c r="D166" s="5" t="s">
        <v>376</v>
      </c>
      <c r="E166" s="5" t="s">
        <v>377</v>
      </c>
      <c r="F166" s="2" t="s">
        <v>1027</v>
      </c>
      <c r="G166" s="5" t="s">
        <v>531</v>
      </c>
      <c r="H166" s="4">
        <v>42843</v>
      </c>
      <c r="I166" s="2" t="s">
        <v>82</v>
      </c>
      <c r="J166" s="2" t="s">
        <v>21</v>
      </c>
      <c r="K166" s="2" t="s">
        <v>44</v>
      </c>
      <c r="L166" s="2" t="s">
        <v>45</v>
      </c>
      <c r="M166" s="2" t="s">
        <v>45</v>
      </c>
      <c r="N166" s="2">
        <v>1</v>
      </c>
      <c r="O166" s="2" t="s">
        <v>44</v>
      </c>
      <c r="P166" s="2" t="s">
        <v>1166</v>
      </c>
      <c r="Q166" s="5" t="s">
        <v>1063</v>
      </c>
      <c r="R166" s="5" t="s">
        <v>1064</v>
      </c>
      <c r="S166" s="5" t="s">
        <v>1065</v>
      </c>
      <c r="T166" s="5" t="s">
        <v>1066</v>
      </c>
      <c r="U166" s="2" t="s">
        <v>463</v>
      </c>
      <c r="V166" s="2" t="s">
        <v>464</v>
      </c>
      <c r="W166" s="2" t="s">
        <v>465</v>
      </c>
      <c r="X166" s="2" t="s">
        <v>47</v>
      </c>
      <c r="Y166" s="2" t="s">
        <v>466</v>
      </c>
      <c r="Z166" s="2" t="s">
        <v>1647</v>
      </c>
      <c r="AA166" s="5" t="s">
        <v>1069</v>
      </c>
      <c r="AB166" s="5" t="s">
        <v>1070</v>
      </c>
      <c r="AC166" s="10">
        <v>1</v>
      </c>
      <c r="AD166" s="5" t="s">
        <v>1068</v>
      </c>
      <c r="AE166" s="2" t="s">
        <v>45</v>
      </c>
      <c r="AF166" s="5">
        <v>18.87</v>
      </c>
      <c r="AG166" s="2" t="s">
        <v>1067</v>
      </c>
      <c r="AH166" s="2" t="s">
        <v>1071</v>
      </c>
      <c r="AI166" s="2" t="s">
        <v>45</v>
      </c>
      <c r="AJ166" s="2" t="s">
        <v>45</v>
      </c>
      <c r="AK166" s="2">
        <v>1914</v>
      </c>
      <c r="AL166" s="2">
        <v>1930</v>
      </c>
      <c r="AM166" s="2" t="s">
        <v>4589</v>
      </c>
      <c r="AN166" s="2" t="s">
        <v>1168</v>
      </c>
    </row>
    <row r="167" spans="1:40" ht="26.4" x14ac:dyDescent="0.3">
      <c r="A167" s="2">
        <v>9663</v>
      </c>
      <c r="B167" s="2" t="s">
        <v>2522</v>
      </c>
      <c r="C167" s="2" t="s">
        <v>43</v>
      </c>
      <c r="D167" s="5" t="s">
        <v>376</v>
      </c>
      <c r="E167" s="5" t="s">
        <v>377</v>
      </c>
      <c r="F167" s="2" t="s">
        <v>1027</v>
      </c>
      <c r="G167" s="5" t="s">
        <v>531</v>
      </c>
      <c r="H167" s="4">
        <v>42843</v>
      </c>
      <c r="I167" s="2" t="s">
        <v>82</v>
      </c>
      <c r="J167" s="2" t="s">
        <v>21</v>
      </c>
      <c r="K167" s="2" t="s">
        <v>45</v>
      </c>
      <c r="L167" s="2" t="s">
        <v>45</v>
      </c>
      <c r="M167" s="2" t="s">
        <v>45</v>
      </c>
      <c r="N167" s="2">
        <v>1</v>
      </c>
      <c r="O167" s="2" t="s">
        <v>45</v>
      </c>
      <c r="P167" s="2" t="s">
        <v>1074</v>
      </c>
      <c r="Q167" s="5" t="s">
        <v>1042</v>
      </c>
      <c r="R167" s="5" t="s">
        <v>611</v>
      </c>
      <c r="S167" s="5" t="s">
        <v>1073</v>
      </c>
      <c r="T167" s="5" t="s">
        <v>219</v>
      </c>
      <c r="U167" s="2" t="s">
        <v>33</v>
      </c>
      <c r="V167" s="2" t="s">
        <v>52</v>
      </c>
      <c r="W167" s="2" t="s">
        <v>62</v>
      </c>
      <c r="X167" s="2" t="s">
        <v>186</v>
      </c>
      <c r="Y167" s="2" t="s">
        <v>48</v>
      </c>
      <c r="Z167" s="2" t="s">
        <v>65</v>
      </c>
      <c r="AA167" s="5" t="s">
        <v>43</v>
      </c>
      <c r="AB167" s="5" t="s">
        <v>43</v>
      </c>
      <c r="AC167" s="5" t="s">
        <v>43</v>
      </c>
      <c r="AD167" s="5" t="s">
        <v>43</v>
      </c>
      <c r="AE167" s="5" t="s">
        <v>43</v>
      </c>
      <c r="AF167" s="5" t="s">
        <v>43</v>
      </c>
      <c r="AG167" s="5" t="s">
        <v>43</v>
      </c>
      <c r="AH167" s="5" t="s">
        <v>43</v>
      </c>
      <c r="AI167" s="5" t="s">
        <v>43</v>
      </c>
      <c r="AJ167" s="5" t="s">
        <v>43</v>
      </c>
    </row>
    <row r="168" spans="1:40" ht="145.19999999999999" x14ac:dyDescent="0.3">
      <c r="A168" s="2">
        <v>9664</v>
      </c>
      <c r="B168" s="2" t="s">
        <v>2522</v>
      </c>
      <c r="C168" s="43" t="s">
        <v>4415</v>
      </c>
      <c r="D168" s="5" t="s">
        <v>376</v>
      </c>
      <c r="E168" s="5" t="s">
        <v>377</v>
      </c>
      <c r="F168" s="2" t="s">
        <v>1027</v>
      </c>
      <c r="G168" s="5" t="s">
        <v>531</v>
      </c>
      <c r="H168" s="4">
        <v>42843</v>
      </c>
      <c r="I168" s="2" t="s">
        <v>82</v>
      </c>
      <c r="J168" s="2" t="s">
        <v>21</v>
      </c>
      <c r="K168" s="2" t="s">
        <v>44</v>
      </c>
      <c r="L168" s="2" t="s">
        <v>45</v>
      </c>
      <c r="M168" s="2" t="s">
        <v>45</v>
      </c>
      <c r="N168" s="2">
        <v>1</v>
      </c>
      <c r="O168" s="2" t="s">
        <v>45</v>
      </c>
      <c r="P168" s="2" t="s">
        <v>2627</v>
      </c>
      <c r="Q168" s="5" t="s">
        <v>1080</v>
      </c>
      <c r="R168" s="5" t="s">
        <v>1081</v>
      </c>
      <c r="S168" s="5" t="s">
        <v>1082</v>
      </c>
      <c r="T168" s="5" t="s">
        <v>1083</v>
      </c>
      <c r="U168" s="2" t="s">
        <v>33</v>
      </c>
      <c r="V168" s="2" t="s">
        <v>54</v>
      </c>
      <c r="W168" s="2" t="s">
        <v>56</v>
      </c>
      <c r="X168" s="2" t="s">
        <v>47</v>
      </c>
      <c r="Y168" s="2" t="s">
        <v>48</v>
      </c>
      <c r="Z168" s="2" t="s">
        <v>1217</v>
      </c>
      <c r="AA168" s="5" t="s">
        <v>1080</v>
      </c>
      <c r="AB168" s="5" t="s">
        <v>1082</v>
      </c>
      <c r="AC168" s="10">
        <v>0.55000000000000004</v>
      </c>
      <c r="AD168" s="5" t="s">
        <v>717</v>
      </c>
      <c r="AE168" s="5" t="s">
        <v>43</v>
      </c>
      <c r="AF168" s="5" t="s">
        <v>43</v>
      </c>
      <c r="AG168" s="5" t="s">
        <v>43</v>
      </c>
      <c r="AH168" s="5" t="s">
        <v>43</v>
      </c>
      <c r="AI168" s="5" t="s">
        <v>43</v>
      </c>
      <c r="AJ168" s="5" t="s">
        <v>43</v>
      </c>
      <c r="AK168" s="2">
        <v>1870</v>
      </c>
      <c r="AL168" s="2">
        <v>1920</v>
      </c>
      <c r="AM168" s="2" t="s">
        <v>705</v>
      </c>
      <c r="AN168" s="2" t="s">
        <v>4128</v>
      </c>
    </row>
    <row r="169" spans="1:40" ht="79.2" x14ac:dyDescent="0.3">
      <c r="A169" s="2">
        <v>9665</v>
      </c>
      <c r="B169" s="2" t="s">
        <v>2522</v>
      </c>
      <c r="C169" s="2" t="s">
        <v>43</v>
      </c>
      <c r="D169" s="5" t="s">
        <v>376</v>
      </c>
      <c r="E169" s="5" t="s">
        <v>377</v>
      </c>
      <c r="F169" s="2" t="s">
        <v>1027</v>
      </c>
      <c r="G169" s="5" t="s">
        <v>531</v>
      </c>
      <c r="H169" s="4">
        <v>42843</v>
      </c>
      <c r="I169" s="2" t="s">
        <v>82</v>
      </c>
      <c r="J169" s="2" t="s">
        <v>21</v>
      </c>
      <c r="K169" s="2" t="s">
        <v>44</v>
      </c>
      <c r="L169" s="2" t="s">
        <v>45</v>
      </c>
      <c r="M169" s="2" t="s">
        <v>44</v>
      </c>
      <c r="N169" s="2">
        <v>13</v>
      </c>
      <c r="O169" s="2" t="s">
        <v>45</v>
      </c>
      <c r="P169" s="2" t="s">
        <v>1079</v>
      </c>
      <c r="Q169" s="5" t="s">
        <v>1075</v>
      </c>
      <c r="R169" s="5" t="s">
        <v>1076</v>
      </c>
      <c r="S169" s="5" t="s">
        <v>1077</v>
      </c>
      <c r="T169" s="5" t="s">
        <v>1078</v>
      </c>
      <c r="U169" s="2" t="s">
        <v>382</v>
      </c>
      <c r="V169" s="2" t="s">
        <v>54</v>
      </c>
      <c r="W169" s="2" t="s">
        <v>62</v>
      </c>
      <c r="X169" s="2" t="s">
        <v>47</v>
      </c>
      <c r="Y169" s="2" t="s">
        <v>48</v>
      </c>
      <c r="Z169" s="2" t="s">
        <v>65</v>
      </c>
      <c r="AA169" s="5" t="s">
        <v>43</v>
      </c>
      <c r="AB169" s="5" t="s">
        <v>43</v>
      </c>
      <c r="AC169" s="5" t="s">
        <v>43</v>
      </c>
      <c r="AD169" s="5" t="s">
        <v>43</v>
      </c>
      <c r="AE169" s="5" t="s">
        <v>43</v>
      </c>
      <c r="AF169" s="5" t="s">
        <v>43</v>
      </c>
      <c r="AG169" s="5" t="s">
        <v>43</v>
      </c>
      <c r="AH169" s="5" t="s">
        <v>43</v>
      </c>
      <c r="AI169" s="5" t="s">
        <v>43</v>
      </c>
      <c r="AJ169" s="5" t="s">
        <v>43</v>
      </c>
      <c r="AK169" s="2">
        <v>1870</v>
      </c>
      <c r="AM169" s="2" t="s">
        <v>4117</v>
      </c>
      <c r="AN169" s="2" t="s">
        <v>4113</v>
      </c>
    </row>
    <row r="170" spans="1:40" ht="145.19999999999999" x14ac:dyDescent="0.3">
      <c r="A170" s="2">
        <v>9666.1</v>
      </c>
      <c r="B170" s="2" t="s">
        <v>2522</v>
      </c>
      <c r="C170" s="43" t="s">
        <v>4416</v>
      </c>
      <c r="D170" s="5" t="s">
        <v>376</v>
      </c>
      <c r="E170" s="5" t="s">
        <v>377</v>
      </c>
      <c r="F170" s="2" t="s">
        <v>1027</v>
      </c>
      <c r="G170" s="5" t="s">
        <v>531</v>
      </c>
      <c r="H170" s="4">
        <v>42843</v>
      </c>
      <c r="I170" s="2" t="s">
        <v>82</v>
      </c>
      <c r="J170" s="2" t="s">
        <v>21</v>
      </c>
      <c r="K170" s="2" t="s">
        <v>44</v>
      </c>
      <c r="L170" s="2" t="s">
        <v>45</v>
      </c>
      <c r="M170" s="2" t="s">
        <v>45</v>
      </c>
      <c r="N170" s="2">
        <v>1</v>
      </c>
      <c r="O170" s="2" t="s">
        <v>45</v>
      </c>
      <c r="P170" s="2" t="s">
        <v>2630</v>
      </c>
      <c r="Q170" s="5" t="s">
        <v>814</v>
      </c>
      <c r="R170" s="5" t="s">
        <v>1084</v>
      </c>
      <c r="S170" s="5" t="s">
        <v>1085</v>
      </c>
      <c r="T170" s="5" t="s">
        <v>1086</v>
      </c>
      <c r="U170" s="2" t="s">
        <v>33</v>
      </c>
      <c r="V170" s="2" t="s">
        <v>620</v>
      </c>
      <c r="W170" s="2" t="s">
        <v>56</v>
      </c>
      <c r="X170" s="2" t="s">
        <v>257</v>
      </c>
      <c r="Y170" s="2" t="s">
        <v>2628</v>
      </c>
      <c r="Z170" s="2" t="s">
        <v>65</v>
      </c>
      <c r="AA170" s="5" t="s">
        <v>814</v>
      </c>
      <c r="AB170" s="5" t="s">
        <v>1085</v>
      </c>
      <c r="AC170" s="13">
        <v>0.72499999999999998</v>
      </c>
      <c r="AD170" s="5" t="s">
        <v>571</v>
      </c>
      <c r="AE170" s="2" t="s">
        <v>45</v>
      </c>
      <c r="AF170" s="5" t="s">
        <v>43</v>
      </c>
      <c r="AG170" s="5" t="s">
        <v>43</v>
      </c>
      <c r="AH170" s="5" t="s">
        <v>43</v>
      </c>
      <c r="AI170" s="5" t="s">
        <v>43</v>
      </c>
      <c r="AJ170" s="5" t="s">
        <v>43</v>
      </c>
      <c r="AK170" s="2">
        <v>1910</v>
      </c>
      <c r="AM170" s="2" t="s">
        <v>4130</v>
      </c>
      <c r="AN170" s="2" t="s">
        <v>4129</v>
      </c>
    </row>
    <row r="171" spans="1:40" ht="105.6" x14ac:dyDescent="0.3">
      <c r="A171" s="2">
        <v>9666.2000000000007</v>
      </c>
      <c r="B171" s="2" t="s">
        <v>2522</v>
      </c>
      <c r="C171" s="43" t="s">
        <v>4416</v>
      </c>
      <c r="D171" s="5" t="s">
        <v>376</v>
      </c>
      <c r="E171" s="5" t="s">
        <v>377</v>
      </c>
      <c r="F171" s="2" t="s">
        <v>1027</v>
      </c>
      <c r="G171" s="5" t="s">
        <v>531</v>
      </c>
      <c r="H171" s="4">
        <v>42843</v>
      </c>
      <c r="I171" s="2" t="s">
        <v>82</v>
      </c>
      <c r="J171" s="2" t="s">
        <v>21</v>
      </c>
      <c r="K171" s="2" t="s">
        <v>44</v>
      </c>
      <c r="L171" s="2" t="s">
        <v>45</v>
      </c>
      <c r="M171" s="2" t="s">
        <v>45</v>
      </c>
      <c r="N171" s="2">
        <v>1</v>
      </c>
      <c r="O171" s="2" t="s">
        <v>45</v>
      </c>
      <c r="P171" s="2" t="s">
        <v>2629</v>
      </c>
      <c r="Q171" s="5" t="s">
        <v>1087</v>
      </c>
      <c r="R171" s="5" t="s">
        <v>605</v>
      </c>
      <c r="S171" s="5" t="s">
        <v>1088</v>
      </c>
      <c r="T171" s="5" t="s">
        <v>1089</v>
      </c>
      <c r="U171" s="2" t="s">
        <v>33</v>
      </c>
      <c r="V171" s="2" t="s">
        <v>620</v>
      </c>
      <c r="W171" s="2" t="s">
        <v>56</v>
      </c>
      <c r="X171" s="2" t="s">
        <v>257</v>
      </c>
      <c r="Y171" s="2" t="s">
        <v>2628</v>
      </c>
      <c r="Z171" s="2" t="s">
        <v>65</v>
      </c>
      <c r="AA171" s="5" t="s">
        <v>814</v>
      </c>
      <c r="AB171" s="5" t="s">
        <v>1088</v>
      </c>
      <c r="AC171" s="13">
        <v>0.27500000000000002</v>
      </c>
      <c r="AD171" s="5" t="s">
        <v>1090</v>
      </c>
      <c r="AE171" s="2" t="s">
        <v>43</v>
      </c>
      <c r="AF171" s="5" t="s">
        <v>43</v>
      </c>
      <c r="AG171" s="5" t="s">
        <v>43</v>
      </c>
      <c r="AH171" s="5" t="s">
        <v>43</v>
      </c>
      <c r="AI171" s="5" t="s">
        <v>43</v>
      </c>
      <c r="AJ171" s="5" t="s">
        <v>43</v>
      </c>
      <c r="AK171" s="2">
        <v>1910</v>
      </c>
      <c r="AM171" s="2" t="s">
        <v>4130</v>
      </c>
      <c r="AN171" s="2" t="s">
        <v>4129</v>
      </c>
    </row>
    <row r="172" spans="1:40" ht="79.2" x14ac:dyDescent="0.3">
      <c r="A172" s="2">
        <v>9666.2999999999993</v>
      </c>
      <c r="B172" s="2" t="s">
        <v>2522</v>
      </c>
      <c r="C172" s="43" t="s">
        <v>4416</v>
      </c>
      <c r="D172" s="5" t="s">
        <v>376</v>
      </c>
      <c r="E172" s="5" t="s">
        <v>377</v>
      </c>
      <c r="F172" s="2" t="s">
        <v>1027</v>
      </c>
      <c r="G172" s="5" t="s">
        <v>531</v>
      </c>
      <c r="H172" s="4">
        <v>42843</v>
      </c>
      <c r="I172" s="2" t="s">
        <v>82</v>
      </c>
      <c r="J172" s="2" t="s">
        <v>21</v>
      </c>
      <c r="K172" s="2" t="s">
        <v>44</v>
      </c>
      <c r="L172" s="2" t="s">
        <v>45</v>
      </c>
      <c r="M172" s="2" t="s">
        <v>45</v>
      </c>
      <c r="N172" s="2">
        <v>1</v>
      </c>
      <c r="O172" s="2" t="s">
        <v>45</v>
      </c>
      <c r="P172" s="2" t="s">
        <v>1095</v>
      </c>
      <c r="Q172" s="5" t="s">
        <v>1091</v>
      </c>
      <c r="R172" s="5" t="s">
        <v>1092</v>
      </c>
      <c r="S172" s="5" t="s">
        <v>1093</v>
      </c>
      <c r="T172" s="5" t="s">
        <v>1094</v>
      </c>
      <c r="U172" s="2" t="s">
        <v>33</v>
      </c>
      <c r="V172" s="2" t="s">
        <v>620</v>
      </c>
      <c r="W172" s="2" t="s">
        <v>62</v>
      </c>
      <c r="X172" s="2" t="s">
        <v>257</v>
      </c>
      <c r="Y172" s="2" t="s">
        <v>2628</v>
      </c>
      <c r="Z172" s="2" t="s">
        <v>65</v>
      </c>
      <c r="AA172" s="2" t="s">
        <v>43</v>
      </c>
      <c r="AB172" s="5" t="s">
        <v>43</v>
      </c>
      <c r="AC172" s="5" t="s">
        <v>43</v>
      </c>
      <c r="AD172" s="5" t="s">
        <v>43</v>
      </c>
      <c r="AE172" s="5" t="s">
        <v>43</v>
      </c>
      <c r="AF172" s="5" t="s">
        <v>43</v>
      </c>
      <c r="AG172" s="5" t="s">
        <v>43</v>
      </c>
      <c r="AH172" s="5" t="s">
        <v>43</v>
      </c>
      <c r="AI172" s="5" t="s">
        <v>43</v>
      </c>
      <c r="AJ172" s="5" t="s">
        <v>43</v>
      </c>
      <c r="AK172" s="2">
        <v>1910</v>
      </c>
      <c r="AM172" s="2" t="s">
        <v>4130</v>
      </c>
      <c r="AN172" s="2" t="s">
        <v>4129</v>
      </c>
    </row>
    <row r="173" spans="1:40" ht="79.2" x14ac:dyDescent="0.3">
      <c r="A173" s="2">
        <v>9666.4</v>
      </c>
      <c r="B173" s="2" t="s">
        <v>2522</v>
      </c>
      <c r="C173" s="43" t="s">
        <v>4416</v>
      </c>
      <c r="D173" s="5" t="s">
        <v>376</v>
      </c>
      <c r="E173" s="5" t="s">
        <v>377</v>
      </c>
      <c r="F173" s="2" t="s">
        <v>1027</v>
      </c>
      <c r="G173" s="5" t="s">
        <v>531</v>
      </c>
      <c r="H173" s="4">
        <v>42843</v>
      </c>
      <c r="I173" s="2" t="s">
        <v>82</v>
      </c>
      <c r="J173" s="2" t="s">
        <v>21</v>
      </c>
      <c r="K173" s="2" t="s">
        <v>44</v>
      </c>
      <c r="L173" s="2" t="s">
        <v>45</v>
      </c>
      <c r="M173" s="2" t="s">
        <v>45</v>
      </c>
      <c r="N173" s="2">
        <v>1</v>
      </c>
      <c r="O173" s="2" t="s">
        <v>45</v>
      </c>
      <c r="P173" s="2" t="s">
        <v>2631</v>
      </c>
      <c r="Q173" s="5" t="s">
        <v>1096</v>
      </c>
      <c r="R173" s="5" t="s">
        <v>1097</v>
      </c>
      <c r="S173" s="5" t="s">
        <v>1098</v>
      </c>
      <c r="T173" s="5" t="s">
        <v>1099</v>
      </c>
      <c r="U173" s="2" t="s">
        <v>33</v>
      </c>
      <c r="V173" s="2" t="s">
        <v>620</v>
      </c>
      <c r="W173" s="2" t="s">
        <v>62</v>
      </c>
      <c r="X173" s="2" t="s">
        <v>257</v>
      </c>
      <c r="Y173" s="2" t="s">
        <v>2628</v>
      </c>
      <c r="Z173" s="2" t="s">
        <v>65</v>
      </c>
      <c r="AA173" s="2" t="s">
        <v>43</v>
      </c>
      <c r="AB173" s="5" t="s">
        <v>43</v>
      </c>
      <c r="AC173" s="5" t="s">
        <v>43</v>
      </c>
      <c r="AD173" s="5" t="s">
        <v>43</v>
      </c>
      <c r="AE173" s="5" t="s">
        <v>43</v>
      </c>
      <c r="AF173" s="5" t="s">
        <v>43</v>
      </c>
      <c r="AG173" s="5" t="s">
        <v>43</v>
      </c>
      <c r="AH173" s="5" t="s">
        <v>43</v>
      </c>
      <c r="AI173" s="5" t="s">
        <v>43</v>
      </c>
      <c r="AJ173" s="5" t="s">
        <v>43</v>
      </c>
      <c r="AK173" s="2">
        <v>1910</v>
      </c>
      <c r="AM173" s="2" t="s">
        <v>4130</v>
      </c>
      <c r="AN173" s="2" t="s">
        <v>4129</v>
      </c>
    </row>
    <row r="174" spans="1:40" ht="92.4" x14ac:dyDescent="0.3">
      <c r="A174" s="2">
        <v>9666.5</v>
      </c>
      <c r="B174" s="2" t="s">
        <v>2522</v>
      </c>
      <c r="C174" s="43" t="s">
        <v>4416</v>
      </c>
      <c r="D174" s="5" t="s">
        <v>376</v>
      </c>
      <c r="E174" s="5" t="s">
        <v>377</v>
      </c>
      <c r="F174" s="2" t="s">
        <v>1027</v>
      </c>
      <c r="G174" s="5" t="s">
        <v>531</v>
      </c>
      <c r="H174" s="4">
        <v>42843</v>
      </c>
      <c r="I174" s="2" t="s">
        <v>82</v>
      </c>
      <c r="J174" s="2" t="s">
        <v>21</v>
      </c>
      <c r="K174" s="2" t="s">
        <v>44</v>
      </c>
      <c r="L174" s="2" t="s">
        <v>45</v>
      </c>
      <c r="M174" s="2" t="s">
        <v>45</v>
      </c>
      <c r="N174" s="2">
        <v>1</v>
      </c>
      <c r="O174" s="2" t="s">
        <v>45</v>
      </c>
      <c r="P174" s="2" t="s">
        <v>2632</v>
      </c>
      <c r="Q174" s="5" t="s">
        <v>1100</v>
      </c>
      <c r="R174" s="5" t="s">
        <v>1101</v>
      </c>
      <c r="S174" s="5" t="s">
        <v>1102</v>
      </c>
      <c r="T174" s="5" t="s">
        <v>1103</v>
      </c>
      <c r="U174" s="2" t="s">
        <v>33</v>
      </c>
      <c r="V174" s="2" t="s">
        <v>620</v>
      </c>
      <c r="W174" s="2" t="s">
        <v>1104</v>
      </c>
      <c r="X174" s="2" t="s">
        <v>257</v>
      </c>
      <c r="Y174" s="2" t="s">
        <v>2628</v>
      </c>
      <c r="Z174" s="2" t="s">
        <v>65</v>
      </c>
      <c r="AA174" s="2" t="s">
        <v>43</v>
      </c>
      <c r="AB174" s="5" t="s">
        <v>43</v>
      </c>
      <c r="AC174" s="5" t="s">
        <v>43</v>
      </c>
      <c r="AD174" s="5" t="s">
        <v>43</v>
      </c>
      <c r="AE174" s="5" t="s">
        <v>43</v>
      </c>
      <c r="AF174" s="5" t="s">
        <v>43</v>
      </c>
      <c r="AG174" s="2" t="s">
        <v>501</v>
      </c>
      <c r="AH174" s="2" t="s">
        <v>788</v>
      </c>
      <c r="AI174" s="2" t="s">
        <v>45</v>
      </c>
      <c r="AJ174" s="2" t="s">
        <v>43</v>
      </c>
      <c r="AK174" s="2">
        <v>1910</v>
      </c>
      <c r="AM174" s="2" t="s">
        <v>4130</v>
      </c>
      <c r="AN174" s="2" t="s">
        <v>4129</v>
      </c>
    </row>
    <row r="175" spans="1:40" ht="92.4" x14ac:dyDescent="0.3">
      <c r="A175" s="2">
        <v>9666.6</v>
      </c>
      <c r="B175" s="2" t="s">
        <v>2522</v>
      </c>
      <c r="C175" s="43" t="s">
        <v>4416</v>
      </c>
      <c r="D175" s="5" t="s">
        <v>376</v>
      </c>
      <c r="E175" s="5" t="s">
        <v>377</v>
      </c>
      <c r="F175" s="2" t="s">
        <v>1027</v>
      </c>
      <c r="G175" s="5" t="s">
        <v>531</v>
      </c>
      <c r="H175" s="4">
        <v>42843</v>
      </c>
      <c r="I175" s="2" t="s">
        <v>82</v>
      </c>
      <c r="J175" s="2" t="s">
        <v>21</v>
      </c>
      <c r="K175" s="2" t="s">
        <v>44</v>
      </c>
      <c r="L175" s="2" t="s">
        <v>45</v>
      </c>
      <c r="M175" s="2" t="s">
        <v>45</v>
      </c>
      <c r="N175" s="2">
        <v>1</v>
      </c>
      <c r="O175" s="2" t="s">
        <v>45</v>
      </c>
      <c r="P175" s="2" t="s">
        <v>2633</v>
      </c>
      <c r="Q175" s="5" t="s">
        <v>1105</v>
      </c>
      <c r="R175" s="5" t="s">
        <v>1106</v>
      </c>
      <c r="S175" s="5" t="s">
        <v>889</v>
      </c>
      <c r="T175" s="5" t="s">
        <v>507</v>
      </c>
      <c r="U175" s="2" t="s">
        <v>33</v>
      </c>
      <c r="V175" s="2" t="s">
        <v>620</v>
      </c>
      <c r="W175" s="2" t="s">
        <v>1104</v>
      </c>
      <c r="X175" s="2" t="s">
        <v>257</v>
      </c>
      <c r="Y175" s="2" t="s">
        <v>2628</v>
      </c>
      <c r="Z175" s="2" t="s">
        <v>65</v>
      </c>
      <c r="AA175" s="2" t="s">
        <v>43</v>
      </c>
      <c r="AB175" s="5" t="s">
        <v>43</v>
      </c>
      <c r="AC175" s="5" t="s">
        <v>43</v>
      </c>
      <c r="AD175" s="5" t="s">
        <v>43</v>
      </c>
      <c r="AE175" s="5" t="s">
        <v>43</v>
      </c>
      <c r="AF175" s="5" t="s">
        <v>43</v>
      </c>
      <c r="AG175" s="2" t="s">
        <v>501</v>
      </c>
      <c r="AH175" s="2" t="s">
        <v>788</v>
      </c>
      <c r="AI175" s="2" t="s">
        <v>45</v>
      </c>
      <c r="AJ175" s="2" t="s">
        <v>43</v>
      </c>
      <c r="AK175" s="2">
        <v>1910</v>
      </c>
      <c r="AM175" s="2" t="s">
        <v>4130</v>
      </c>
      <c r="AN175" s="2" t="s">
        <v>4129</v>
      </c>
    </row>
    <row r="176" spans="1:40" ht="250.8" x14ac:dyDescent="0.3">
      <c r="A176" s="2">
        <v>9667</v>
      </c>
      <c r="B176" s="2" t="s">
        <v>2522</v>
      </c>
      <c r="C176" s="2" t="s">
        <v>43</v>
      </c>
      <c r="D176" s="5" t="s">
        <v>376</v>
      </c>
      <c r="E176" s="5" t="s">
        <v>377</v>
      </c>
      <c r="F176" s="2" t="s">
        <v>1027</v>
      </c>
      <c r="G176" s="5" t="s">
        <v>531</v>
      </c>
      <c r="H176" s="4">
        <v>42844</v>
      </c>
      <c r="I176" s="2" t="s">
        <v>82</v>
      </c>
      <c r="J176" s="2" t="s">
        <v>21</v>
      </c>
      <c r="K176" s="2" t="s">
        <v>44</v>
      </c>
      <c r="L176" s="2" t="s">
        <v>45</v>
      </c>
      <c r="M176" s="2" t="s">
        <v>45</v>
      </c>
      <c r="N176" s="2">
        <v>1</v>
      </c>
      <c r="O176" s="2" t="s">
        <v>45</v>
      </c>
      <c r="P176" s="2" t="s">
        <v>638</v>
      </c>
      <c r="Q176" s="5" t="s">
        <v>1108</v>
      </c>
      <c r="R176" s="5" t="s">
        <v>262</v>
      </c>
      <c r="S176" s="5" t="s">
        <v>1109</v>
      </c>
      <c r="T176" s="5" t="s">
        <v>713</v>
      </c>
      <c r="U176" s="2" t="s">
        <v>33</v>
      </c>
      <c r="V176" s="2" t="s">
        <v>54</v>
      </c>
      <c r="W176" s="2" t="s">
        <v>55</v>
      </c>
      <c r="X176" s="2" t="s">
        <v>61</v>
      </c>
      <c r="Y176" s="2" t="s">
        <v>61</v>
      </c>
      <c r="Z176" s="2" t="s">
        <v>71</v>
      </c>
      <c r="AA176" s="5" t="s">
        <v>43</v>
      </c>
      <c r="AB176" s="5" t="s">
        <v>43</v>
      </c>
      <c r="AC176" s="2" t="s">
        <v>43</v>
      </c>
      <c r="AD176" s="5" t="s">
        <v>43</v>
      </c>
      <c r="AE176" s="2" t="s">
        <v>43</v>
      </c>
      <c r="AF176" s="5" t="s">
        <v>43</v>
      </c>
      <c r="AG176" s="2" t="s">
        <v>43</v>
      </c>
      <c r="AH176" s="2" t="s">
        <v>43</v>
      </c>
      <c r="AI176" s="2" t="s">
        <v>43</v>
      </c>
      <c r="AJ176" s="2" t="s">
        <v>43</v>
      </c>
      <c r="AL176" s="2" t="s">
        <v>69</v>
      </c>
      <c r="AM176" s="2" t="s">
        <v>347</v>
      </c>
      <c r="AN176" s="2" t="s">
        <v>304</v>
      </c>
    </row>
    <row r="177" spans="1:40" ht="92.4" x14ac:dyDescent="0.3">
      <c r="A177" s="2">
        <v>9668</v>
      </c>
      <c r="B177" s="2" t="s">
        <v>2522</v>
      </c>
      <c r="C177" s="43" t="s">
        <v>4583</v>
      </c>
      <c r="D177" s="5" t="s">
        <v>376</v>
      </c>
      <c r="E177" s="5" t="s">
        <v>377</v>
      </c>
      <c r="F177" s="2" t="s">
        <v>1027</v>
      </c>
      <c r="G177" s="5" t="s">
        <v>531</v>
      </c>
      <c r="H177" s="4">
        <v>42844</v>
      </c>
      <c r="I177" s="2" t="s">
        <v>82</v>
      </c>
      <c r="J177" s="2" t="s">
        <v>21</v>
      </c>
      <c r="K177" s="2" t="s">
        <v>44</v>
      </c>
      <c r="L177" s="2" t="s">
        <v>45</v>
      </c>
      <c r="M177" s="2" t="s">
        <v>45</v>
      </c>
      <c r="N177" s="2">
        <v>1</v>
      </c>
      <c r="O177" s="2" t="s">
        <v>44</v>
      </c>
      <c r="P177" s="42" t="s">
        <v>1798</v>
      </c>
      <c r="Q177" s="5" t="s">
        <v>1110</v>
      </c>
      <c r="R177" s="5" t="s">
        <v>371</v>
      </c>
      <c r="S177" s="5" t="s">
        <v>1111</v>
      </c>
      <c r="T177" s="5" t="s">
        <v>160</v>
      </c>
      <c r="U177" s="2" t="s">
        <v>33</v>
      </c>
      <c r="V177" s="2" t="s">
        <v>54</v>
      </c>
      <c r="W177" s="2" t="s">
        <v>56</v>
      </c>
      <c r="X177" s="2" t="s">
        <v>47</v>
      </c>
      <c r="Y177" s="2" t="s">
        <v>80</v>
      </c>
      <c r="Z177" s="2" t="s">
        <v>65</v>
      </c>
      <c r="AA177" s="5" t="s">
        <v>1112</v>
      </c>
      <c r="AB177" s="5" t="s">
        <v>1113</v>
      </c>
      <c r="AC177" s="2" t="s">
        <v>43</v>
      </c>
      <c r="AD177" s="5" t="s">
        <v>43</v>
      </c>
      <c r="AE177" s="2" t="s">
        <v>43</v>
      </c>
      <c r="AF177" s="5" t="s">
        <v>43</v>
      </c>
      <c r="AG177" s="2" t="s">
        <v>43</v>
      </c>
      <c r="AH177" s="2" t="s">
        <v>43</v>
      </c>
      <c r="AI177" s="2" t="s">
        <v>43</v>
      </c>
      <c r="AJ177" s="2" t="s">
        <v>43</v>
      </c>
      <c r="AK177" s="25">
        <v>1860</v>
      </c>
      <c r="AL177" s="25">
        <v>1929</v>
      </c>
      <c r="AM177" s="25" t="s">
        <v>2730</v>
      </c>
      <c r="AN177" s="25" t="s">
        <v>511</v>
      </c>
    </row>
    <row r="178" spans="1:40" ht="79.2" x14ac:dyDescent="0.3">
      <c r="A178" s="2">
        <v>9669</v>
      </c>
      <c r="B178" s="2" t="s">
        <v>2522</v>
      </c>
      <c r="C178" s="2" t="s">
        <v>43</v>
      </c>
      <c r="D178" s="5" t="s">
        <v>376</v>
      </c>
      <c r="E178" s="5" t="s">
        <v>377</v>
      </c>
      <c r="F178" s="2" t="s">
        <v>1027</v>
      </c>
      <c r="G178" s="5" t="s">
        <v>531</v>
      </c>
      <c r="H178" s="4">
        <v>42845</v>
      </c>
      <c r="I178" s="2" t="s">
        <v>82</v>
      </c>
      <c r="J178" s="2" t="s">
        <v>21</v>
      </c>
      <c r="K178" s="2" t="s">
        <v>45</v>
      </c>
      <c r="L178" s="2" t="s">
        <v>45</v>
      </c>
      <c r="M178" s="2" t="s">
        <v>45</v>
      </c>
      <c r="N178" s="2">
        <v>1</v>
      </c>
      <c r="O178" s="2" t="s">
        <v>45</v>
      </c>
      <c r="P178" s="2" t="s">
        <v>2634</v>
      </c>
      <c r="Q178" s="5" t="s">
        <v>1114</v>
      </c>
      <c r="R178" s="5" t="s">
        <v>1115</v>
      </c>
      <c r="S178" s="5" t="s">
        <v>1116</v>
      </c>
      <c r="T178" s="5" t="s">
        <v>147</v>
      </c>
      <c r="U178" s="2" t="s">
        <v>33</v>
      </c>
      <c r="V178" s="2" t="s">
        <v>54</v>
      </c>
      <c r="W178" s="2" t="s">
        <v>62</v>
      </c>
      <c r="X178" s="2" t="s">
        <v>186</v>
      </c>
      <c r="Y178" s="2" t="s">
        <v>48</v>
      </c>
      <c r="Z178" s="2" t="s">
        <v>65</v>
      </c>
      <c r="AA178" s="5" t="s">
        <v>43</v>
      </c>
      <c r="AB178" s="5" t="s">
        <v>43</v>
      </c>
      <c r="AC178" s="5" t="s">
        <v>43</v>
      </c>
      <c r="AD178" s="5" t="s">
        <v>43</v>
      </c>
      <c r="AE178" s="5" t="s">
        <v>43</v>
      </c>
      <c r="AF178" s="5" t="s">
        <v>43</v>
      </c>
      <c r="AG178" s="5" t="s">
        <v>43</v>
      </c>
      <c r="AH178" s="5" t="s">
        <v>43</v>
      </c>
      <c r="AI178" s="5" t="s">
        <v>43</v>
      </c>
      <c r="AJ178" s="5" t="s">
        <v>43</v>
      </c>
      <c r="AK178" s="2">
        <v>1870</v>
      </c>
      <c r="AM178" s="2" t="s">
        <v>4117</v>
      </c>
      <c r="AN178" s="2" t="s">
        <v>4113</v>
      </c>
    </row>
    <row r="179" spans="1:40" ht="39.6" x14ac:dyDescent="0.3">
      <c r="A179" s="2">
        <v>9670</v>
      </c>
      <c r="B179" s="2" t="s">
        <v>2522</v>
      </c>
      <c r="C179" s="2" t="s">
        <v>43</v>
      </c>
      <c r="D179" s="5" t="s">
        <v>376</v>
      </c>
      <c r="E179" s="5" t="s">
        <v>377</v>
      </c>
      <c r="F179" s="2" t="s">
        <v>1027</v>
      </c>
      <c r="G179" s="5" t="s">
        <v>531</v>
      </c>
      <c r="H179" s="4">
        <v>42845</v>
      </c>
      <c r="I179" s="2" t="s">
        <v>82</v>
      </c>
      <c r="J179" s="2" t="s">
        <v>21</v>
      </c>
      <c r="K179" s="2" t="s">
        <v>45</v>
      </c>
      <c r="L179" s="2" t="s">
        <v>45</v>
      </c>
      <c r="M179" s="2" t="s">
        <v>45</v>
      </c>
      <c r="N179" s="2">
        <v>1</v>
      </c>
      <c r="O179" s="2" t="s">
        <v>45</v>
      </c>
      <c r="P179" s="2" t="s">
        <v>1117</v>
      </c>
      <c r="Q179" s="5" t="s">
        <v>1118</v>
      </c>
      <c r="R179" s="5" t="s">
        <v>1119</v>
      </c>
      <c r="S179" s="5" t="s">
        <v>1120</v>
      </c>
      <c r="T179" s="5" t="s">
        <v>356</v>
      </c>
      <c r="U179" s="2" t="s">
        <v>33</v>
      </c>
      <c r="V179" s="2" t="s">
        <v>59</v>
      </c>
      <c r="W179" s="2" t="s">
        <v>62</v>
      </c>
      <c r="X179" s="2" t="s">
        <v>47</v>
      </c>
      <c r="Y179" s="2" t="s">
        <v>48</v>
      </c>
      <c r="Z179" s="2" t="s">
        <v>65</v>
      </c>
      <c r="AA179" s="5" t="s">
        <v>43</v>
      </c>
      <c r="AB179" s="5" t="s">
        <v>43</v>
      </c>
      <c r="AC179" s="5" t="s">
        <v>43</v>
      </c>
      <c r="AD179" s="5" t="s">
        <v>43</v>
      </c>
      <c r="AE179" s="5" t="s">
        <v>43</v>
      </c>
      <c r="AF179" s="5" t="s">
        <v>43</v>
      </c>
      <c r="AG179" s="5" t="s">
        <v>43</v>
      </c>
      <c r="AH179" s="5" t="s">
        <v>43</v>
      </c>
      <c r="AI179" s="5" t="s">
        <v>43</v>
      </c>
      <c r="AJ179" s="5" t="s">
        <v>43</v>
      </c>
    </row>
    <row r="180" spans="1:40" ht="39.6" x14ac:dyDescent="0.3">
      <c r="A180" s="2">
        <v>9671</v>
      </c>
      <c r="B180" s="2" t="s">
        <v>2522</v>
      </c>
      <c r="C180" s="2" t="s">
        <v>43</v>
      </c>
      <c r="D180" s="5" t="s">
        <v>376</v>
      </c>
      <c r="E180" s="5" t="s">
        <v>377</v>
      </c>
      <c r="F180" s="2" t="s">
        <v>1027</v>
      </c>
      <c r="G180" s="5" t="s">
        <v>531</v>
      </c>
      <c r="H180" s="4">
        <v>42846</v>
      </c>
      <c r="I180" s="2" t="s">
        <v>82</v>
      </c>
      <c r="J180" s="2" t="s">
        <v>21</v>
      </c>
      <c r="K180" s="2" t="s">
        <v>45</v>
      </c>
      <c r="L180" s="2" t="s">
        <v>45</v>
      </c>
      <c r="M180" s="2" t="s">
        <v>44</v>
      </c>
      <c r="N180" s="2">
        <v>4</v>
      </c>
      <c r="O180" s="2" t="s">
        <v>45</v>
      </c>
      <c r="P180" s="2" t="s">
        <v>2635</v>
      </c>
      <c r="Q180" s="5" t="s">
        <v>1121</v>
      </c>
      <c r="R180" s="5" t="s">
        <v>1122</v>
      </c>
      <c r="S180" s="5" t="s">
        <v>1123</v>
      </c>
      <c r="T180" s="5" t="s">
        <v>1124</v>
      </c>
      <c r="U180" s="2" t="s">
        <v>33</v>
      </c>
      <c r="V180" s="2" t="s">
        <v>464</v>
      </c>
      <c r="W180" s="2" t="s">
        <v>62</v>
      </c>
      <c r="X180" s="2" t="s">
        <v>186</v>
      </c>
      <c r="Y180" s="2" t="s">
        <v>48</v>
      </c>
      <c r="Z180" s="2" t="s">
        <v>48</v>
      </c>
      <c r="AA180" s="5" t="s">
        <v>43</v>
      </c>
      <c r="AB180" s="5" t="s">
        <v>43</v>
      </c>
      <c r="AC180" s="5" t="s">
        <v>43</v>
      </c>
      <c r="AD180" s="5" t="s">
        <v>43</v>
      </c>
      <c r="AE180" s="5" t="s">
        <v>43</v>
      </c>
      <c r="AF180" s="5" t="s">
        <v>43</v>
      </c>
      <c r="AG180" s="5" t="s">
        <v>43</v>
      </c>
      <c r="AH180" s="5" t="s">
        <v>43</v>
      </c>
      <c r="AI180" s="5" t="s">
        <v>43</v>
      </c>
      <c r="AJ180" s="5" t="s">
        <v>43</v>
      </c>
    </row>
    <row r="181" spans="1:40" ht="79.2" x14ac:dyDescent="0.3">
      <c r="A181" s="2">
        <v>9672</v>
      </c>
      <c r="B181" s="2" t="s">
        <v>2522</v>
      </c>
      <c r="C181" s="43" t="s">
        <v>4417</v>
      </c>
      <c r="D181" s="5" t="s">
        <v>376</v>
      </c>
      <c r="E181" s="5" t="s">
        <v>377</v>
      </c>
      <c r="F181" s="2" t="s">
        <v>1027</v>
      </c>
      <c r="G181" s="5" t="s">
        <v>531</v>
      </c>
      <c r="H181" s="4">
        <v>42846</v>
      </c>
      <c r="I181" s="2" t="s">
        <v>82</v>
      </c>
      <c r="J181" s="2" t="s">
        <v>21</v>
      </c>
      <c r="K181" s="2" t="s">
        <v>44</v>
      </c>
      <c r="L181" s="2" t="s">
        <v>45</v>
      </c>
      <c r="M181" s="2" t="s">
        <v>44</v>
      </c>
      <c r="N181" s="2">
        <v>2</v>
      </c>
      <c r="O181" s="2" t="s">
        <v>45</v>
      </c>
      <c r="P181" s="2" t="s">
        <v>4082</v>
      </c>
      <c r="Q181" s="5" t="s">
        <v>1125</v>
      </c>
      <c r="R181" s="5" t="s">
        <v>1126</v>
      </c>
      <c r="S181" s="5" t="s">
        <v>1127</v>
      </c>
      <c r="T181" s="5" t="s">
        <v>1128</v>
      </c>
      <c r="U181" s="2" t="s">
        <v>33</v>
      </c>
      <c r="V181" s="2" t="s">
        <v>46</v>
      </c>
      <c r="W181" s="2" t="s">
        <v>62</v>
      </c>
      <c r="X181" s="2" t="s">
        <v>47</v>
      </c>
      <c r="Y181" s="2" t="s">
        <v>80</v>
      </c>
      <c r="Z181" s="2" t="s">
        <v>65</v>
      </c>
      <c r="AA181" s="5" t="s">
        <v>43</v>
      </c>
      <c r="AB181" s="5" t="s">
        <v>43</v>
      </c>
      <c r="AC181" s="5" t="s">
        <v>43</v>
      </c>
      <c r="AD181" s="5" t="s">
        <v>43</v>
      </c>
      <c r="AE181" s="5" t="s">
        <v>43</v>
      </c>
      <c r="AF181" s="5" t="s">
        <v>43</v>
      </c>
      <c r="AG181" s="5" t="s">
        <v>43</v>
      </c>
      <c r="AH181" s="5" t="s">
        <v>43</v>
      </c>
      <c r="AI181" s="5" t="s">
        <v>43</v>
      </c>
      <c r="AJ181" s="5" t="s">
        <v>43</v>
      </c>
    </row>
    <row r="182" spans="1:40" ht="26.4" x14ac:dyDescent="0.3">
      <c r="A182" s="2">
        <v>9673</v>
      </c>
      <c r="B182" s="2" t="s">
        <v>2522</v>
      </c>
      <c r="C182" s="2" t="s">
        <v>43</v>
      </c>
      <c r="D182" s="5" t="s">
        <v>376</v>
      </c>
      <c r="E182" s="5" t="s">
        <v>377</v>
      </c>
      <c r="F182" s="2" t="s">
        <v>1027</v>
      </c>
      <c r="G182" s="5" t="s">
        <v>531</v>
      </c>
      <c r="H182" s="4">
        <v>42846</v>
      </c>
      <c r="I182" s="2" t="s">
        <v>82</v>
      </c>
      <c r="J182" s="2" t="s">
        <v>21</v>
      </c>
      <c r="K182" s="2" t="s">
        <v>45</v>
      </c>
      <c r="L182" s="2" t="s">
        <v>45</v>
      </c>
      <c r="M182" s="2" t="s">
        <v>45</v>
      </c>
      <c r="N182" s="2">
        <v>1</v>
      </c>
      <c r="O182" s="2" t="s">
        <v>45</v>
      </c>
      <c r="P182" s="2" t="s">
        <v>1130</v>
      </c>
      <c r="Q182" s="5" t="s">
        <v>1132</v>
      </c>
      <c r="R182" s="5" t="s">
        <v>1131</v>
      </c>
      <c r="S182" s="5" t="s">
        <v>1133</v>
      </c>
      <c r="T182" s="5" t="s">
        <v>721</v>
      </c>
      <c r="U182" s="2" t="s">
        <v>33</v>
      </c>
      <c r="V182" s="2" t="s">
        <v>90</v>
      </c>
      <c r="W182" s="2" t="s">
        <v>62</v>
      </c>
      <c r="X182" s="2" t="s">
        <v>47</v>
      </c>
      <c r="Y182" s="2" t="s">
        <v>48</v>
      </c>
      <c r="Z182" s="2" t="s">
        <v>65</v>
      </c>
      <c r="AA182" s="5" t="s">
        <v>43</v>
      </c>
      <c r="AB182" s="5" t="s">
        <v>43</v>
      </c>
      <c r="AC182" s="5" t="s">
        <v>43</v>
      </c>
      <c r="AD182" s="5" t="s">
        <v>43</v>
      </c>
      <c r="AE182" s="5" t="s">
        <v>43</v>
      </c>
      <c r="AF182" s="5" t="s">
        <v>43</v>
      </c>
      <c r="AG182" s="5" t="s">
        <v>43</v>
      </c>
      <c r="AH182" s="5" t="s">
        <v>43</v>
      </c>
      <c r="AI182" s="5" t="s">
        <v>43</v>
      </c>
      <c r="AJ182" s="5" t="s">
        <v>43</v>
      </c>
    </row>
    <row r="183" spans="1:40" ht="250.8" x14ac:dyDescent="0.3">
      <c r="A183" s="2">
        <v>9674</v>
      </c>
      <c r="B183" s="2" t="s">
        <v>2522</v>
      </c>
      <c r="C183" s="2" t="s">
        <v>43</v>
      </c>
      <c r="D183" s="5" t="s">
        <v>376</v>
      </c>
      <c r="E183" s="5" t="s">
        <v>377</v>
      </c>
      <c r="F183" s="2" t="s">
        <v>1027</v>
      </c>
      <c r="G183" s="5" t="s">
        <v>531</v>
      </c>
      <c r="H183" s="4">
        <v>42846</v>
      </c>
      <c r="I183" s="2" t="s">
        <v>82</v>
      </c>
      <c r="J183" s="2" t="s">
        <v>21</v>
      </c>
      <c r="K183" s="2" t="s">
        <v>44</v>
      </c>
      <c r="L183" s="2" t="s">
        <v>45</v>
      </c>
      <c r="M183" s="2" t="s">
        <v>45</v>
      </c>
      <c r="N183" s="2">
        <v>1</v>
      </c>
      <c r="O183" s="2" t="s">
        <v>45</v>
      </c>
      <c r="P183" s="2" t="s">
        <v>638</v>
      </c>
      <c r="Q183" s="5" t="s">
        <v>1134</v>
      </c>
      <c r="R183" s="5" t="s">
        <v>181</v>
      </c>
      <c r="S183" s="5" t="s">
        <v>1135</v>
      </c>
      <c r="T183" s="5" t="s">
        <v>249</v>
      </c>
      <c r="U183" s="2" t="s">
        <v>33</v>
      </c>
      <c r="V183" s="2" t="s">
        <v>54</v>
      </c>
      <c r="W183" s="2" t="s">
        <v>55</v>
      </c>
      <c r="X183" s="2" t="s">
        <v>61</v>
      </c>
      <c r="Y183" s="2" t="s">
        <v>61</v>
      </c>
      <c r="Z183" s="2" t="s">
        <v>71</v>
      </c>
      <c r="AA183" s="5" t="s">
        <v>43</v>
      </c>
      <c r="AB183" s="5" t="s">
        <v>43</v>
      </c>
      <c r="AC183" s="2" t="s">
        <v>43</v>
      </c>
      <c r="AD183" s="5" t="s">
        <v>43</v>
      </c>
      <c r="AE183" s="2" t="s">
        <v>43</v>
      </c>
      <c r="AF183" s="5" t="s">
        <v>43</v>
      </c>
      <c r="AG183" s="2" t="s">
        <v>43</v>
      </c>
      <c r="AH183" s="2" t="s">
        <v>43</v>
      </c>
      <c r="AI183" s="2" t="s">
        <v>43</v>
      </c>
      <c r="AJ183" s="2" t="s">
        <v>43</v>
      </c>
      <c r="AL183" s="2" t="s">
        <v>69</v>
      </c>
      <c r="AM183" s="2" t="s">
        <v>347</v>
      </c>
      <c r="AN183" s="2" t="s">
        <v>304</v>
      </c>
    </row>
    <row r="184" spans="1:40" ht="39.6" x14ac:dyDescent="0.3">
      <c r="A184" s="2">
        <v>9675</v>
      </c>
      <c r="B184" s="2" t="s">
        <v>2522</v>
      </c>
      <c r="C184" s="2" t="s">
        <v>43</v>
      </c>
      <c r="D184" s="5" t="s">
        <v>376</v>
      </c>
      <c r="E184" s="5" t="s">
        <v>377</v>
      </c>
      <c r="F184" s="2" t="s">
        <v>1027</v>
      </c>
      <c r="G184" s="5" t="s">
        <v>531</v>
      </c>
      <c r="H184" s="4">
        <v>42846</v>
      </c>
      <c r="I184" s="2" t="s">
        <v>82</v>
      </c>
      <c r="J184" s="2" t="s">
        <v>21</v>
      </c>
      <c r="K184" s="2" t="s">
        <v>45</v>
      </c>
      <c r="L184" s="2" t="s">
        <v>45</v>
      </c>
      <c r="M184" s="2" t="s">
        <v>44</v>
      </c>
      <c r="N184" s="2">
        <v>2</v>
      </c>
      <c r="O184" s="2" t="s">
        <v>45</v>
      </c>
      <c r="P184" s="2" t="s">
        <v>1136</v>
      </c>
      <c r="Q184" s="5" t="s">
        <v>1137</v>
      </c>
      <c r="R184" s="5" t="s">
        <v>1138</v>
      </c>
      <c r="S184" s="5" t="s">
        <v>1139</v>
      </c>
      <c r="T184" s="5" t="s">
        <v>507</v>
      </c>
      <c r="U184" s="2" t="s">
        <v>33</v>
      </c>
      <c r="V184" s="2" t="s">
        <v>52</v>
      </c>
      <c r="W184" s="2" t="s">
        <v>62</v>
      </c>
      <c r="X184" s="2" t="s">
        <v>47</v>
      </c>
      <c r="Y184" s="2" t="s">
        <v>48</v>
      </c>
      <c r="Z184" s="2" t="s">
        <v>65</v>
      </c>
      <c r="AA184" s="5" t="s">
        <v>43</v>
      </c>
      <c r="AB184" s="5" t="s">
        <v>43</v>
      </c>
      <c r="AC184" s="5" t="s">
        <v>43</v>
      </c>
      <c r="AD184" s="5" t="s">
        <v>43</v>
      </c>
      <c r="AE184" s="5" t="s">
        <v>43</v>
      </c>
      <c r="AF184" s="5" t="s">
        <v>43</v>
      </c>
      <c r="AG184" s="5" t="s">
        <v>43</v>
      </c>
      <c r="AH184" s="5" t="s">
        <v>43</v>
      </c>
      <c r="AI184" s="5" t="s">
        <v>43</v>
      </c>
      <c r="AJ184" s="5" t="s">
        <v>43</v>
      </c>
    </row>
    <row r="185" spans="1:40" ht="132" x14ac:dyDescent="0.3">
      <c r="A185" s="2">
        <v>9676</v>
      </c>
      <c r="B185" s="2" t="s">
        <v>2522</v>
      </c>
      <c r="C185" s="2" t="s">
        <v>43</v>
      </c>
      <c r="D185" s="5" t="s">
        <v>376</v>
      </c>
      <c r="E185" s="5" t="s">
        <v>377</v>
      </c>
      <c r="F185" s="2" t="s">
        <v>1140</v>
      </c>
      <c r="G185" s="5" t="s">
        <v>531</v>
      </c>
      <c r="H185" s="4">
        <v>42844</v>
      </c>
      <c r="I185" s="2" t="s">
        <v>82</v>
      </c>
      <c r="J185" s="2" t="s">
        <v>21</v>
      </c>
      <c r="K185" s="2" t="s">
        <v>45</v>
      </c>
      <c r="L185" s="2" t="s">
        <v>45</v>
      </c>
      <c r="M185" s="2" t="s">
        <v>45</v>
      </c>
      <c r="N185" s="2">
        <v>1</v>
      </c>
      <c r="O185" s="2" t="s">
        <v>45</v>
      </c>
      <c r="P185" s="2" t="s">
        <v>2616</v>
      </c>
      <c r="Q185" s="5" t="s">
        <v>1141</v>
      </c>
      <c r="R185" s="5" t="s">
        <v>1142</v>
      </c>
      <c r="S185" s="5" t="s">
        <v>1143</v>
      </c>
      <c r="T185" s="5" t="s">
        <v>1144</v>
      </c>
      <c r="U185" s="2" t="s">
        <v>33</v>
      </c>
      <c r="V185" s="2" t="s">
        <v>52</v>
      </c>
      <c r="W185" s="2" t="s">
        <v>62</v>
      </c>
      <c r="X185" s="2" t="s">
        <v>186</v>
      </c>
      <c r="Y185" s="2" t="s">
        <v>48</v>
      </c>
      <c r="Z185" s="2" t="s">
        <v>65</v>
      </c>
      <c r="AA185" s="5" t="s">
        <v>43</v>
      </c>
      <c r="AB185" s="5" t="s">
        <v>43</v>
      </c>
      <c r="AC185" s="2" t="s">
        <v>43</v>
      </c>
      <c r="AD185" s="5" t="s">
        <v>43</v>
      </c>
      <c r="AE185" s="2" t="s">
        <v>43</v>
      </c>
      <c r="AF185" s="5" t="s">
        <v>43</v>
      </c>
      <c r="AG185" s="2" t="s">
        <v>43</v>
      </c>
      <c r="AH185" s="2" t="s">
        <v>43</v>
      </c>
      <c r="AI185" s="2" t="s">
        <v>43</v>
      </c>
      <c r="AJ185" s="2" t="s">
        <v>43</v>
      </c>
      <c r="AK185" s="2">
        <v>1885</v>
      </c>
      <c r="AM185" s="2" t="s">
        <v>549</v>
      </c>
      <c r="AN185" s="11" t="s">
        <v>550</v>
      </c>
    </row>
    <row r="186" spans="1:40" ht="79.2" x14ac:dyDescent="0.3">
      <c r="A186" s="2">
        <v>9677</v>
      </c>
      <c r="B186" s="2" t="s">
        <v>2522</v>
      </c>
      <c r="C186" s="2" t="s">
        <v>43</v>
      </c>
      <c r="D186" s="5" t="s">
        <v>376</v>
      </c>
      <c r="E186" s="5" t="s">
        <v>377</v>
      </c>
      <c r="F186" s="2" t="s">
        <v>1140</v>
      </c>
      <c r="G186" s="5" t="s">
        <v>531</v>
      </c>
      <c r="H186" s="4">
        <v>42844</v>
      </c>
      <c r="I186" s="2" t="s">
        <v>82</v>
      </c>
      <c r="J186" s="2" t="s">
        <v>21</v>
      </c>
      <c r="K186" s="2" t="s">
        <v>45</v>
      </c>
      <c r="L186" s="2" t="s">
        <v>45</v>
      </c>
      <c r="M186" s="2" t="s">
        <v>45</v>
      </c>
      <c r="N186" s="2">
        <v>1</v>
      </c>
      <c r="O186" s="2" t="s">
        <v>45</v>
      </c>
      <c r="P186" s="2" t="s">
        <v>1145</v>
      </c>
      <c r="Q186" s="5" t="s">
        <v>1146</v>
      </c>
      <c r="R186" s="5" t="s">
        <v>1147</v>
      </c>
      <c r="S186" s="5" t="s">
        <v>1148</v>
      </c>
      <c r="T186" s="5" t="s">
        <v>233</v>
      </c>
      <c r="U186" s="2" t="s">
        <v>33</v>
      </c>
      <c r="V186" s="2" t="s">
        <v>54</v>
      </c>
      <c r="W186" s="2" t="s">
        <v>62</v>
      </c>
      <c r="X186" s="2" t="s">
        <v>186</v>
      </c>
      <c r="Y186" s="2" t="s">
        <v>48</v>
      </c>
      <c r="Z186" s="2" t="s">
        <v>65</v>
      </c>
      <c r="AA186" s="5" t="s">
        <v>43</v>
      </c>
      <c r="AB186" s="5" t="s">
        <v>43</v>
      </c>
      <c r="AC186" s="2" t="s">
        <v>43</v>
      </c>
      <c r="AD186" s="5" t="s">
        <v>43</v>
      </c>
      <c r="AE186" s="2" t="s">
        <v>43</v>
      </c>
      <c r="AF186" s="5" t="s">
        <v>43</v>
      </c>
      <c r="AG186" s="2" t="s">
        <v>43</v>
      </c>
      <c r="AH186" s="2" t="s">
        <v>43</v>
      </c>
      <c r="AI186" s="2" t="s">
        <v>43</v>
      </c>
      <c r="AJ186" s="2" t="s">
        <v>43</v>
      </c>
      <c r="AK186" s="2">
        <v>1870</v>
      </c>
      <c r="AM186" s="2" t="s">
        <v>4117</v>
      </c>
      <c r="AN186" s="2" t="s">
        <v>4113</v>
      </c>
    </row>
    <row r="187" spans="1:40" ht="118.8" x14ac:dyDescent="0.3">
      <c r="A187" s="2">
        <v>9678</v>
      </c>
      <c r="B187" s="2" t="s">
        <v>2522</v>
      </c>
      <c r="C187" s="2" t="s">
        <v>43</v>
      </c>
      <c r="D187" s="5" t="s">
        <v>376</v>
      </c>
      <c r="E187" s="5" t="s">
        <v>377</v>
      </c>
      <c r="F187" s="2" t="s">
        <v>1140</v>
      </c>
      <c r="G187" s="5" t="s">
        <v>531</v>
      </c>
      <c r="H187" s="4">
        <v>42844</v>
      </c>
      <c r="I187" s="2" t="s">
        <v>82</v>
      </c>
      <c r="J187" s="2" t="s">
        <v>21</v>
      </c>
      <c r="K187" s="2" t="s">
        <v>45</v>
      </c>
      <c r="L187" s="2" t="s">
        <v>45</v>
      </c>
      <c r="M187" s="2" t="s">
        <v>45</v>
      </c>
      <c r="N187" s="2">
        <v>1</v>
      </c>
      <c r="O187" s="2" t="s">
        <v>45</v>
      </c>
      <c r="P187" s="2" t="s">
        <v>1149</v>
      </c>
      <c r="Q187" s="5" t="s">
        <v>1150</v>
      </c>
      <c r="R187" s="5" t="s">
        <v>1151</v>
      </c>
      <c r="S187" s="5" t="s">
        <v>1152</v>
      </c>
      <c r="T187" s="5" t="s">
        <v>147</v>
      </c>
      <c r="U187" s="2" t="s">
        <v>33</v>
      </c>
      <c r="V187" s="2" t="s">
        <v>620</v>
      </c>
      <c r="W187" s="2" t="s">
        <v>62</v>
      </c>
      <c r="X187" s="2" t="s">
        <v>186</v>
      </c>
      <c r="Y187" s="2" t="s">
        <v>48</v>
      </c>
      <c r="Z187" s="2" t="s">
        <v>65</v>
      </c>
      <c r="AA187" s="5" t="s">
        <v>43</v>
      </c>
      <c r="AB187" s="5" t="s">
        <v>43</v>
      </c>
      <c r="AC187" s="2" t="s">
        <v>43</v>
      </c>
      <c r="AD187" s="5" t="s">
        <v>43</v>
      </c>
      <c r="AE187" s="2" t="s">
        <v>43</v>
      </c>
      <c r="AF187" s="5" t="s">
        <v>43</v>
      </c>
      <c r="AG187" s="2" t="s">
        <v>43</v>
      </c>
      <c r="AH187" s="2" t="s">
        <v>43</v>
      </c>
      <c r="AI187" s="2" t="s">
        <v>43</v>
      </c>
      <c r="AJ187" s="2" t="s">
        <v>43</v>
      </c>
      <c r="AK187" s="2">
        <v>1885</v>
      </c>
      <c r="AL187" s="2">
        <v>1930</v>
      </c>
      <c r="AM187" s="2" t="s">
        <v>1949</v>
      </c>
      <c r="AN187" s="2" t="s">
        <v>2089</v>
      </c>
    </row>
    <row r="188" spans="1:40" ht="184.8" x14ac:dyDescent="0.3">
      <c r="A188" s="2">
        <v>9679</v>
      </c>
      <c r="B188" s="2" t="s">
        <v>2522</v>
      </c>
      <c r="C188" s="43" t="s">
        <v>4418</v>
      </c>
      <c r="D188" s="5" t="s">
        <v>376</v>
      </c>
      <c r="E188" s="5" t="s">
        <v>377</v>
      </c>
      <c r="F188" s="2" t="s">
        <v>1140</v>
      </c>
      <c r="G188" s="5" t="s">
        <v>531</v>
      </c>
      <c r="H188" s="4">
        <v>42844</v>
      </c>
      <c r="I188" s="2" t="s">
        <v>82</v>
      </c>
      <c r="J188" s="2" t="s">
        <v>21</v>
      </c>
      <c r="K188" s="2" t="s">
        <v>44</v>
      </c>
      <c r="L188" s="2" t="s">
        <v>45</v>
      </c>
      <c r="M188" s="2" t="s">
        <v>45</v>
      </c>
      <c r="N188" s="2">
        <v>1</v>
      </c>
      <c r="O188" s="2" t="s">
        <v>44</v>
      </c>
      <c r="P188" s="2" t="s">
        <v>2636</v>
      </c>
      <c r="Q188" s="5" t="s">
        <v>1153</v>
      </c>
      <c r="R188" s="5" t="s">
        <v>1154</v>
      </c>
      <c r="S188" s="5" t="s">
        <v>1116</v>
      </c>
      <c r="T188" s="5" t="s">
        <v>219</v>
      </c>
      <c r="U188" s="2" t="s">
        <v>33</v>
      </c>
      <c r="V188" s="2" t="s">
        <v>46</v>
      </c>
      <c r="W188" s="2" t="s">
        <v>62</v>
      </c>
      <c r="X188" s="2" t="s">
        <v>47</v>
      </c>
      <c r="Y188" s="2" t="s">
        <v>1627</v>
      </c>
      <c r="Z188" s="2" t="s">
        <v>65</v>
      </c>
      <c r="AA188" s="5" t="s">
        <v>43</v>
      </c>
      <c r="AB188" s="5" t="s">
        <v>43</v>
      </c>
      <c r="AC188" s="2" t="s">
        <v>43</v>
      </c>
      <c r="AD188" s="5" t="s">
        <v>43</v>
      </c>
      <c r="AE188" s="2" t="s">
        <v>43</v>
      </c>
      <c r="AF188" s="5" t="s">
        <v>43</v>
      </c>
      <c r="AG188" s="2" t="s">
        <v>43</v>
      </c>
      <c r="AH188" s="2" t="s">
        <v>43</v>
      </c>
      <c r="AI188" s="2" t="s">
        <v>43</v>
      </c>
      <c r="AJ188" s="2" t="s">
        <v>43</v>
      </c>
      <c r="AL188" s="2">
        <v>1939</v>
      </c>
      <c r="AM188" s="2" t="s">
        <v>1628</v>
      </c>
      <c r="AN188" s="2" t="s">
        <v>1629</v>
      </c>
    </row>
    <row r="189" spans="1:40" ht="26.4" x14ac:dyDescent="0.3">
      <c r="A189" s="2">
        <v>9680</v>
      </c>
      <c r="B189" s="2" t="s">
        <v>2522</v>
      </c>
      <c r="C189" s="2" t="s">
        <v>43</v>
      </c>
      <c r="D189" s="5" t="s">
        <v>376</v>
      </c>
      <c r="E189" s="5" t="s">
        <v>377</v>
      </c>
      <c r="F189" s="2" t="s">
        <v>1140</v>
      </c>
      <c r="G189" s="5" t="s">
        <v>531</v>
      </c>
      <c r="H189" s="4">
        <v>42844</v>
      </c>
      <c r="I189" s="2" t="s">
        <v>82</v>
      </c>
      <c r="J189" s="2" t="s">
        <v>21</v>
      </c>
      <c r="K189" s="2" t="s">
        <v>45</v>
      </c>
      <c r="L189" s="2" t="s">
        <v>45</v>
      </c>
      <c r="M189" s="2" t="s">
        <v>45</v>
      </c>
      <c r="N189" s="2">
        <v>1</v>
      </c>
      <c r="O189" s="2" t="s">
        <v>45</v>
      </c>
      <c r="P189" s="2" t="s">
        <v>1155</v>
      </c>
      <c r="Q189" s="5" t="s">
        <v>1156</v>
      </c>
      <c r="R189" s="5" t="s">
        <v>1157</v>
      </c>
      <c r="S189" s="5" t="s">
        <v>1158</v>
      </c>
      <c r="T189" s="5" t="s">
        <v>608</v>
      </c>
      <c r="U189" s="2" t="s">
        <v>33</v>
      </c>
      <c r="V189" s="2" t="s">
        <v>920</v>
      </c>
      <c r="W189" s="2" t="s">
        <v>62</v>
      </c>
      <c r="X189" s="2" t="s">
        <v>186</v>
      </c>
      <c r="Y189" s="2" t="s">
        <v>48</v>
      </c>
      <c r="Z189" s="2" t="s">
        <v>65</v>
      </c>
      <c r="AA189" s="5" t="s">
        <v>43</v>
      </c>
      <c r="AB189" s="5" t="s">
        <v>43</v>
      </c>
      <c r="AC189" s="2" t="s">
        <v>43</v>
      </c>
      <c r="AD189" s="5" t="s">
        <v>43</v>
      </c>
      <c r="AE189" s="2" t="s">
        <v>43</v>
      </c>
      <c r="AF189" s="5" t="s">
        <v>43</v>
      </c>
      <c r="AG189" s="2" t="s">
        <v>43</v>
      </c>
      <c r="AH189" s="2" t="s">
        <v>43</v>
      </c>
      <c r="AI189" s="2" t="s">
        <v>43</v>
      </c>
      <c r="AJ189" s="2" t="s">
        <v>43</v>
      </c>
    </row>
    <row r="190" spans="1:40" ht="52.8" x14ac:dyDescent="0.3">
      <c r="A190" s="2">
        <v>9681</v>
      </c>
      <c r="B190" s="2" t="s">
        <v>2522</v>
      </c>
      <c r="C190" s="43" t="s">
        <v>4419</v>
      </c>
      <c r="D190" s="5" t="s">
        <v>376</v>
      </c>
      <c r="E190" s="5" t="s">
        <v>377</v>
      </c>
      <c r="F190" s="2" t="s">
        <v>1140</v>
      </c>
      <c r="G190" s="5" t="s">
        <v>531</v>
      </c>
      <c r="H190" s="4">
        <v>42844</v>
      </c>
      <c r="I190" s="2" t="s">
        <v>82</v>
      </c>
      <c r="J190" s="2" t="s">
        <v>21</v>
      </c>
      <c r="K190" s="2" t="s">
        <v>44</v>
      </c>
      <c r="L190" s="2" t="s">
        <v>45</v>
      </c>
      <c r="M190" s="2" t="s">
        <v>45</v>
      </c>
      <c r="N190" s="2">
        <v>1</v>
      </c>
      <c r="O190" s="2" t="s">
        <v>44</v>
      </c>
      <c r="P190" s="2" t="s">
        <v>1159</v>
      </c>
      <c r="Q190" s="5" t="s">
        <v>1160</v>
      </c>
      <c r="R190" s="5" t="s">
        <v>691</v>
      </c>
      <c r="S190" s="5" t="s">
        <v>845</v>
      </c>
      <c r="T190" s="5" t="s">
        <v>530</v>
      </c>
      <c r="U190" s="2" t="s">
        <v>33</v>
      </c>
      <c r="V190" s="2" t="s">
        <v>52</v>
      </c>
      <c r="W190" s="2" t="s">
        <v>62</v>
      </c>
      <c r="X190" s="2" t="s">
        <v>47</v>
      </c>
      <c r="Y190" s="2" t="s">
        <v>80</v>
      </c>
      <c r="Z190" s="2" t="s">
        <v>65</v>
      </c>
      <c r="AA190" s="5" t="s">
        <v>43</v>
      </c>
      <c r="AB190" s="5" t="s">
        <v>43</v>
      </c>
      <c r="AC190" s="2" t="s">
        <v>43</v>
      </c>
      <c r="AD190" s="5" t="s">
        <v>43</v>
      </c>
      <c r="AE190" s="2" t="s">
        <v>43</v>
      </c>
      <c r="AF190" s="5" t="s">
        <v>43</v>
      </c>
      <c r="AG190" s="2" t="s">
        <v>43</v>
      </c>
      <c r="AH190" s="2" t="s">
        <v>43</v>
      </c>
      <c r="AI190" s="2" t="s">
        <v>43</v>
      </c>
      <c r="AJ190" s="2" t="s">
        <v>43</v>
      </c>
      <c r="AK190" s="25">
        <v>1860</v>
      </c>
      <c r="AL190" s="25">
        <v>1929</v>
      </c>
      <c r="AM190" s="25" t="s">
        <v>2730</v>
      </c>
      <c r="AN190" s="25" t="s">
        <v>511</v>
      </c>
    </row>
    <row r="191" spans="1:40" ht="26.4" x14ac:dyDescent="0.3">
      <c r="A191" s="2">
        <v>9682</v>
      </c>
      <c r="B191" s="2" t="s">
        <v>2522</v>
      </c>
      <c r="C191" s="2" t="s">
        <v>43</v>
      </c>
      <c r="D191" s="5" t="s">
        <v>376</v>
      </c>
      <c r="E191" s="5" t="s">
        <v>377</v>
      </c>
      <c r="F191" s="2" t="s">
        <v>1140</v>
      </c>
      <c r="G191" s="5" t="s">
        <v>531</v>
      </c>
      <c r="H191" s="4">
        <v>42844</v>
      </c>
      <c r="I191" s="2" t="s">
        <v>82</v>
      </c>
      <c r="J191" s="2" t="s">
        <v>21</v>
      </c>
      <c r="K191" s="2" t="s">
        <v>45</v>
      </c>
      <c r="L191" s="2" t="s">
        <v>45</v>
      </c>
      <c r="M191" s="2" t="s">
        <v>45</v>
      </c>
      <c r="N191" s="2">
        <v>1</v>
      </c>
      <c r="O191" s="2" t="s">
        <v>45</v>
      </c>
      <c r="P191" s="2" t="s">
        <v>1161</v>
      </c>
      <c r="Q191" s="5" t="s">
        <v>1162</v>
      </c>
      <c r="R191" s="5" t="s">
        <v>1163</v>
      </c>
      <c r="S191" s="5" t="s">
        <v>912</v>
      </c>
      <c r="T191" s="5" t="s">
        <v>589</v>
      </c>
      <c r="U191" s="2" t="s">
        <v>33</v>
      </c>
      <c r="V191" s="2" t="s">
        <v>90</v>
      </c>
      <c r="W191" s="2" t="s">
        <v>62</v>
      </c>
      <c r="X191" s="2" t="s">
        <v>47</v>
      </c>
      <c r="Y191" s="2" t="s">
        <v>48</v>
      </c>
      <c r="Z191" s="2" t="s">
        <v>65</v>
      </c>
      <c r="AA191" s="5" t="s">
        <v>43</v>
      </c>
      <c r="AB191" s="5" t="s">
        <v>43</v>
      </c>
      <c r="AC191" s="2" t="s">
        <v>43</v>
      </c>
      <c r="AD191" s="5" t="s">
        <v>43</v>
      </c>
      <c r="AE191" s="2" t="s">
        <v>43</v>
      </c>
      <c r="AF191" s="5" t="s">
        <v>43</v>
      </c>
      <c r="AG191" s="2" t="s">
        <v>43</v>
      </c>
      <c r="AH191" s="2" t="s">
        <v>43</v>
      </c>
      <c r="AI191" s="2" t="s">
        <v>43</v>
      </c>
      <c r="AJ191" s="2" t="s">
        <v>43</v>
      </c>
    </row>
    <row r="192" spans="1:40" ht="52.8" x14ac:dyDescent="0.3">
      <c r="A192" s="2">
        <v>9683</v>
      </c>
      <c r="B192" s="2" t="s">
        <v>2522</v>
      </c>
      <c r="C192" s="43" t="s">
        <v>4420</v>
      </c>
      <c r="D192" s="5" t="s">
        <v>376</v>
      </c>
      <c r="E192" s="5" t="s">
        <v>377</v>
      </c>
      <c r="F192" s="2" t="s">
        <v>1140</v>
      </c>
      <c r="G192" s="5" t="s">
        <v>531</v>
      </c>
      <c r="H192" s="4">
        <v>42844</v>
      </c>
      <c r="I192" s="2" t="s">
        <v>82</v>
      </c>
      <c r="J192" s="2" t="s">
        <v>21</v>
      </c>
      <c r="K192" s="2" t="s">
        <v>44</v>
      </c>
      <c r="L192" s="2" t="s">
        <v>45</v>
      </c>
      <c r="M192" s="2" t="s">
        <v>45</v>
      </c>
      <c r="N192" s="2">
        <v>1</v>
      </c>
      <c r="O192" s="2" t="s">
        <v>45</v>
      </c>
      <c r="P192" s="2" t="s">
        <v>1164</v>
      </c>
      <c r="Q192" s="5" t="s">
        <v>1169</v>
      </c>
      <c r="R192" s="5" t="s">
        <v>1084</v>
      </c>
      <c r="S192" s="5" t="s">
        <v>1170</v>
      </c>
      <c r="T192" s="5" t="s">
        <v>589</v>
      </c>
      <c r="U192" s="2" t="s">
        <v>33</v>
      </c>
      <c r="V192" s="2" t="s">
        <v>52</v>
      </c>
      <c r="W192" s="2" t="s">
        <v>1104</v>
      </c>
      <c r="X192" s="2" t="s">
        <v>257</v>
      </c>
      <c r="Y192" s="2" t="s">
        <v>48</v>
      </c>
      <c r="Z192" s="2" t="s">
        <v>1217</v>
      </c>
      <c r="AA192" s="5" t="s">
        <v>43</v>
      </c>
      <c r="AB192" s="5" t="s">
        <v>43</v>
      </c>
      <c r="AC192" s="2" t="s">
        <v>43</v>
      </c>
      <c r="AD192" s="5" t="s">
        <v>43</v>
      </c>
      <c r="AE192" s="2" t="s">
        <v>43</v>
      </c>
      <c r="AF192" s="5" t="s">
        <v>43</v>
      </c>
      <c r="AG192" s="2" t="s">
        <v>501</v>
      </c>
      <c r="AH192" s="2" t="s">
        <v>788</v>
      </c>
      <c r="AI192" s="2" t="s">
        <v>43</v>
      </c>
      <c r="AJ192" s="2" t="s">
        <v>43</v>
      </c>
      <c r="AK192" s="2">
        <v>1880</v>
      </c>
      <c r="AM192" s="2" t="s">
        <v>1172</v>
      </c>
      <c r="AN192" s="2" t="s">
        <v>1171</v>
      </c>
    </row>
    <row r="193" spans="1:40" ht="250.8" x14ac:dyDescent="0.3">
      <c r="A193" s="2">
        <v>9684</v>
      </c>
      <c r="B193" s="2" t="s">
        <v>2522</v>
      </c>
      <c r="C193" s="2" t="s">
        <v>43</v>
      </c>
      <c r="D193" s="5" t="s">
        <v>376</v>
      </c>
      <c r="E193" s="5" t="s">
        <v>377</v>
      </c>
      <c r="F193" s="2" t="s">
        <v>1140</v>
      </c>
      <c r="G193" s="5" t="s">
        <v>531</v>
      </c>
      <c r="H193" s="4">
        <v>42844</v>
      </c>
      <c r="I193" s="2" t="s">
        <v>82</v>
      </c>
      <c r="J193" s="2" t="s">
        <v>21</v>
      </c>
      <c r="K193" s="2" t="s">
        <v>44</v>
      </c>
      <c r="L193" s="2" t="s">
        <v>45</v>
      </c>
      <c r="M193" s="2" t="s">
        <v>45</v>
      </c>
      <c r="N193" s="2">
        <v>2</v>
      </c>
      <c r="O193" s="2" t="s">
        <v>45</v>
      </c>
      <c r="P193" s="2" t="s">
        <v>1173</v>
      </c>
      <c r="Q193" s="5" t="s">
        <v>1174</v>
      </c>
      <c r="R193" s="5" t="s">
        <v>1175</v>
      </c>
      <c r="S193" s="5" t="s">
        <v>993</v>
      </c>
      <c r="T193" s="5" t="s">
        <v>205</v>
      </c>
      <c r="U193" s="2" t="s">
        <v>33</v>
      </c>
      <c r="V193" s="2" t="s">
        <v>54</v>
      </c>
      <c r="W193" s="2" t="s">
        <v>55</v>
      </c>
      <c r="X193" s="2" t="s">
        <v>61</v>
      </c>
      <c r="Y193" s="2" t="s">
        <v>61</v>
      </c>
      <c r="Z193" s="2" t="s">
        <v>71</v>
      </c>
      <c r="AA193" s="5" t="s">
        <v>43</v>
      </c>
      <c r="AB193" s="5" t="s">
        <v>43</v>
      </c>
      <c r="AC193" s="2" t="s">
        <v>43</v>
      </c>
      <c r="AD193" s="5" t="s">
        <v>43</v>
      </c>
      <c r="AE193" s="2" t="s">
        <v>43</v>
      </c>
      <c r="AF193" s="5" t="s">
        <v>43</v>
      </c>
      <c r="AG193" s="2" t="s">
        <v>43</v>
      </c>
      <c r="AH193" s="2" t="s">
        <v>43</v>
      </c>
      <c r="AI193" s="2" t="s">
        <v>43</v>
      </c>
      <c r="AJ193" s="2" t="s">
        <v>43</v>
      </c>
      <c r="AL193" s="2" t="s">
        <v>69</v>
      </c>
      <c r="AM193" s="2" t="s">
        <v>347</v>
      </c>
      <c r="AN193" s="2" t="s">
        <v>604</v>
      </c>
    </row>
    <row r="194" spans="1:40" ht="250.8" x14ac:dyDescent="0.3">
      <c r="A194" s="2">
        <v>9685</v>
      </c>
      <c r="B194" s="2" t="s">
        <v>2522</v>
      </c>
      <c r="C194" s="2" t="s">
        <v>43</v>
      </c>
      <c r="D194" s="5" t="s">
        <v>376</v>
      </c>
      <c r="E194" s="5" t="s">
        <v>377</v>
      </c>
      <c r="F194" s="2" t="s">
        <v>1140</v>
      </c>
      <c r="G194" s="5" t="s">
        <v>531</v>
      </c>
      <c r="H194" s="4">
        <v>42844</v>
      </c>
      <c r="I194" s="2" t="s">
        <v>82</v>
      </c>
      <c r="J194" s="2" t="s">
        <v>21</v>
      </c>
      <c r="K194" s="2" t="s">
        <v>44</v>
      </c>
      <c r="L194" s="2" t="s">
        <v>45</v>
      </c>
      <c r="M194" s="2" t="s">
        <v>45</v>
      </c>
      <c r="N194" s="2">
        <v>4</v>
      </c>
      <c r="O194" s="2" t="s">
        <v>45</v>
      </c>
      <c r="P194" s="2" t="s">
        <v>1176</v>
      </c>
      <c r="Q194" s="5" t="s">
        <v>1177</v>
      </c>
      <c r="R194" s="5" t="s">
        <v>553</v>
      </c>
      <c r="S194" s="5" t="s">
        <v>554</v>
      </c>
      <c r="T194" s="5" t="s">
        <v>458</v>
      </c>
      <c r="U194" s="2" t="s">
        <v>33</v>
      </c>
      <c r="V194" s="2" t="s">
        <v>54</v>
      </c>
      <c r="W194" s="2" t="s">
        <v>55</v>
      </c>
      <c r="X194" s="2" t="s">
        <v>61</v>
      </c>
      <c r="Y194" s="2" t="s">
        <v>61</v>
      </c>
      <c r="Z194" s="2" t="s">
        <v>71</v>
      </c>
      <c r="AA194" s="5" t="s">
        <v>43</v>
      </c>
      <c r="AB194" s="5" t="s">
        <v>43</v>
      </c>
      <c r="AC194" s="2" t="s">
        <v>43</v>
      </c>
      <c r="AD194" s="5" t="s">
        <v>43</v>
      </c>
      <c r="AE194" s="2" t="s">
        <v>43</v>
      </c>
      <c r="AF194" s="5" t="s">
        <v>43</v>
      </c>
      <c r="AG194" s="2" t="s">
        <v>43</v>
      </c>
      <c r="AH194" s="2" t="s">
        <v>43</v>
      </c>
      <c r="AI194" s="2" t="s">
        <v>43</v>
      </c>
      <c r="AJ194" s="2" t="s">
        <v>43</v>
      </c>
      <c r="AL194" s="2" t="s">
        <v>69</v>
      </c>
      <c r="AM194" s="2" t="s">
        <v>347</v>
      </c>
      <c r="AN194" s="2" t="s">
        <v>604</v>
      </c>
    </row>
    <row r="195" spans="1:40" ht="184.8" x14ac:dyDescent="0.3">
      <c r="A195" s="2">
        <v>9686</v>
      </c>
      <c r="B195" s="2" t="s">
        <v>2522</v>
      </c>
      <c r="C195" s="43" t="s">
        <v>4421</v>
      </c>
      <c r="D195" s="5" t="s">
        <v>376</v>
      </c>
      <c r="E195" s="5" t="s">
        <v>377</v>
      </c>
      <c r="F195" s="2" t="s">
        <v>1140</v>
      </c>
      <c r="G195" s="5" t="s">
        <v>531</v>
      </c>
      <c r="H195" s="4">
        <v>42844</v>
      </c>
      <c r="I195" s="2" t="s">
        <v>82</v>
      </c>
      <c r="J195" s="2" t="s">
        <v>21</v>
      </c>
      <c r="K195" s="2" t="s">
        <v>44</v>
      </c>
      <c r="L195" s="2" t="s">
        <v>45</v>
      </c>
      <c r="M195" s="2" t="s">
        <v>45</v>
      </c>
      <c r="N195" s="2">
        <v>1</v>
      </c>
      <c r="O195" s="2" t="s">
        <v>44</v>
      </c>
      <c r="P195" s="2" t="s">
        <v>2637</v>
      </c>
      <c r="Q195" s="5" t="s">
        <v>1178</v>
      </c>
      <c r="R195" s="5" t="s">
        <v>1179</v>
      </c>
      <c r="S195" s="5" t="s">
        <v>795</v>
      </c>
      <c r="T195" s="5" t="s">
        <v>1180</v>
      </c>
      <c r="U195" s="2" t="s">
        <v>33</v>
      </c>
      <c r="V195" s="2" t="s">
        <v>46</v>
      </c>
      <c r="W195" s="2" t="s">
        <v>62</v>
      </c>
      <c r="X195" s="2" t="s">
        <v>93</v>
      </c>
      <c r="Y195" s="2" t="s">
        <v>1627</v>
      </c>
      <c r="Z195" s="2" t="s">
        <v>65</v>
      </c>
      <c r="AA195" s="5" t="s">
        <v>43</v>
      </c>
      <c r="AB195" s="5" t="s">
        <v>43</v>
      </c>
      <c r="AC195" s="2" t="s">
        <v>43</v>
      </c>
      <c r="AD195" s="5" t="s">
        <v>43</v>
      </c>
      <c r="AE195" s="2" t="s">
        <v>43</v>
      </c>
      <c r="AF195" s="5" t="s">
        <v>43</v>
      </c>
      <c r="AG195" s="2" t="s">
        <v>43</v>
      </c>
      <c r="AH195" s="2" t="s">
        <v>43</v>
      </c>
      <c r="AI195" s="2" t="s">
        <v>43</v>
      </c>
      <c r="AJ195" s="2" t="s">
        <v>43</v>
      </c>
      <c r="AL195" s="2">
        <v>1939</v>
      </c>
      <c r="AM195" s="2" t="s">
        <v>1628</v>
      </c>
      <c r="AN195" s="2" t="s">
        <v>1629</v>
      </c>
    </row>
    <row r="196" spans="1:40" ht="184.8" x14ac:dyDescent="0.3">
      <c r="A196" s="2">
        <v>9687</v>
      </c>
      <c r="B196" s="2" t="s">
        <v>2522</v>
      </c>
      <c r="C196" s="43" t="s">
        <v>4422</v>
      </c>
      <c r="D196" s="5" t="s">
        <v>376</v>
      </c>
      <c r="E196" s="5" t="s">
        <v>377</v>
      </c>
      <c r="F196" s="2" t="s">
        <v>1140</v>
      </c>
      <c r="G196" s="5" t="s">
        <v>531</v>
      </c>
      <c r="H196" s="4">
        <v>42844</v>
      </c>
      <c r="I196" s="2" t="s">
        <v>82</v>
      </c>
      <c r="J196" s="2" t="s">
        <v>21</v>
      </c>
      <c r="K196" s="2" t="s">
        <v>44</v>
      </c>
      <c r="L196" s="2" t="s">
        <v>45</v>
      </c>
      <c r="M196" s="2" t="s">
        <v>45</v>
      </c>
      <c r="N196" s="2">
        <v>1</v>
      </c>
      <c r="O196" s="2" t="s">
        <v>44</v>
      </c>
      <c r="P196" s="2" t="s">
        <v>2638</v>
      </c>
      <c r="Q196" s="5" t="s">
        <v>1181</v>
      </c>
      <c r="R196" s="5" t="s">
        <v>1182</v>
      </c>
      <c r="S196" s="5" t="s">
        <v>728</v>
      </c>
      <c r="T196" s="5" t="s">
        <v>721</v>
      </c>
      <c r="U196" s="2" t="s">
        <v>33</v>
      </c>
      <c r="V196" s="2" t="s">
        <v>46</v>
      </c>
      <c r="W196" s="2" t="s">
        <v>62</v>
      </c>
      <c r="X196" s="2" t="s">
        <v>93</v>
      </c>
      <c r="Y196" s="2" t="s">
        <v>1627</v>
      </c>
      <c r="Z196" s="2" t="s">
        <v>65</v>
      </c>
      <c r="AA196" s="5" t="s">
        <v>43</v>
      </c>
      <c r="AB196" s="5" t="s">
        <v>43</v>
      </c>
      <c r="AC196" s="2" t="s">
        <v>43</v>
      </c>
      <c r="AD196" s="5" t="s">
        <v>43</v>
      </c>
      <c r="AE196" s="2" t="s">
        <v>43</v>
      </c>
      <c r="AF196" s="5" t="s">
        <v>43</v>
      </c>
      <c r="AG196" s="2" t="s">
        <v>43</v>
      </c>
      <c r="AH196" s="2" t="s">
        <v>43</v>
      </c>
      <c r="AI196" s="2" t="s">
        <v>43</v>
      </c>
      <c r="AJ196" s="2" t="s">
        <v>43</v>
      </c>
      <c r="AL196" s="2">
        <v>1939</v>
      </c>
      <c r="AM196" s="2" t="s">
        <v>1628</v>
      </c>
      <c r="AN196" s="2" t="s">
        <v>4097</v>
      </c>
    </row>
    <row r="197" spans="1:40" ht="26.4" x14ac:dyDescent="0.3">
      <c r="A197" s="2">
        <v>9688</v>
      </c>
      <c r="B197" s="2" t="s">
        <v>2522</v>
      </c>
      <c r="C197" s="2" t="s">
        <v>43</v>
      </c>
      <c r="D197" s="5" t="s">
        <v>376</v>
      </c>
      <c r="E197" s="5" t="s">
        <v>377</v>
      </c>
      <c r="F197" s="2" t="s">
        <v>1140</v>
      </c>
      <c r="G197" s="5" t="s">
        <v>531</v>
      </c>
      <c r="H197" s="4">
        <v>42844</v>
      </c>
      <c r="I197" s="2" t="s">
        <v>82</v>
      </c>
      <c r="J197" s="2" t="s">
        <v>21</v>
      </c>
      <c r="K197" s="2" t="s">
        <v>45</v>
      </c>
      <c r="L197" s="2" t="s">
        <v>45</v>
      </c>
      <c r="M197" s="2" t="s">
        <v>45</v>
      </c>
      <c r="N197" s="2">
        <v>1</v>
      </c>
      <c r="O197" s="2" t="s">
        <v>45</v>
      </c>
      <c r="P197" s="2" t="s">
        <v>1183</v>
      </c>
      <c r="Q197" s="5" t="s">
        <v>1184</v>
      </c>
      <c r="R197" s="5" t="s">
        <v>1185</v>
      </c>
      <c r="S197" s="5" t="s">
        <v>1186</v>
      </c>
      <c r="T197" s="5" t="s">
        <v>1187</v>
      </c>
      <c r="U197" s="2" t="s">
        <v>33</v>
      </c>
      <c r="V197" s="2" t="s">
        <v>46</v>
      </c>
      <c r="W197" s="2" t="s">
        <v>62</v>
      </c>
      <c r="X197" s="2" t="s">
        <v>93</v>
      </c>
      <c r="Y197" s="2" t="s">
        <v>48</v>
      </c>
      <c r="Z197" s="2" t="s">
        <v>65</v>
      </c>
      <c r="AA197" s="5" t="s">
        <v>43</v>
      </c>
      <c r="AB197" s="5" t="s">
        <v>43</v>
      </c>
      <c r="AC197" s="2" t="s">
        <v>43</v>
      </c>
      <c r="AD197" s="5" t="s">
        <v>43</v>
      </c>
      <c r="AE197" s="2" t="s">
        <v>43</v>
      </c>
      <c r="AF197" s="5" t="s">
        <v>43</v>
      </c>
      <c r="AG197" s="2" t="s">
        <v>43</v>
      </c>
      <c r="AH197" s="2" t="s">
        <v>43</v>
      </c>
      <c r="AI197" s="2" t="s">
        <v>43</v>
      </c>
      <c r="AJ197" s="2" t="s">
        <v>43</v>
      </c>
    </row>
    <row r="198" spans="1:40" ht="39.6" x14ac:dyDescent="0.3">
      <c r="A198" s="2">
        <v>9689</v>
      </c>
      <c r="B198" s="2" t="s">
        <v>2522</v>
      </c>
      <c r="C198" s="2" t="s">
        <v>43</v>
      </c>
      <c r="D198" s="5" t="s">
        <v>376</v>
      </c>
      <c r="E198" s="5" t="s">
        <v>377</v>
      </c>
      <c r="F198" s="2" t="s">
        <v>1140</v>
      </c>
      <c r="G198" s="5" t="s">
        <v>531</v>
      </c>
      <c r="H198" s="4">
        <v>42844</v>
      </c>
      <c r="I198" s="2" t="s">
        <v>82</v>
      </c>
      <c r="J198" s="2" t="s">
        <v>21</v>
      </c>
      <c r="K198" s="2" t="s">
        <v>45</v>
      </c>
      <c r="L198" s="2" t="s">
        <v>45</v>
      </c>
      <c r="M198" s="2" t="s">
        <v>45</v>
      </c>
      <c r="N198" s="2">
        <v>1</v>
      </c>
      <c r="O198" s="2" t="s">
        <v>45</v>
      </c>
      <c r="P198" s="2" t="s">
        <v>1188</v>
      </c>
      <c r="Q198" s="5" t="s">
        <v>1189</v>
      </c>
      <c r="R198" s="5" t="s">
        <v>1190</v>
      </c>
      <c r="S198" s="5" t="s">
        <v>359</v>
      </c>
      <c r="T198" s="5" t="s">
        <v>1191</v>
      </c>
      <c r="U198" s="2" t="s">
        <v>33</v>
      </c>
      <c r="V198" s="2" t="s">
        <v>46</v>
      </c>
      <c r="W198" s="2" t="s">
        <v>62</v>
      </c>
      <c r="X198" s="2" t="s">
        <v>93</v>
      </c>
      <c r="Y198" s="2" t="s">
        <v>48</v>
      </c>
      <c r="Z198" s="2" t="s">
        <v>65</v>
      </c>
      <c r="AA198" s="5" t="s">
        <v>43</v>
      </c>
      <c r="AB198" s="5" t="s">
        <v>43</v>
      </c>
      <c r="AC198" s="2" t="s">
        <v>43</v>
      </c>
      <c r="AD198" s="5" t="s">
        <v>43</v>
      </c>
      <c r="AE198" s="2" t="s">
        <v>43</v>
      </c>
      <c r="AF198" s="5" t="s">
        <v>43</v>
      </c>
      <c r="AG198" s="2" t="s">
        <v>43</v>
      </c>
      <c r="AH198" s="2" t="s">
        <v>43</v>
      </c>
      <c r="AI198" s="2" t="s">
        <v>43</v>
      </c>
      <c r="AJ198" s="2" t="s">
        <v>43</v>
      </c>
    </row>
    <row r="199" spans="1:40" ht="52.8" x14ac:dyDescent="0.3">
      <c r="A199" s="2">
        <v>9690</v>
      </c>
      <c r="B199" s="2" t="s">
        <v>2522</v>
      </c>
      <c r="C199" s="43" t="s">
        <v>4423</v>
      </c>
      <c r="D199" s="5" t="s">
        <v>376</v>
      </c>
      <c r="E199" s="5" t="s">
        <v>377</v>
      </c>
      <c r="F199" s="2" t="s">
        <v>1140</v>
      </c>
      <c r="G199" s="5" t="s">
        <v>531</v>
      </c>
      <c r="H199" s="4">
        <v>42844</v>
      </c>
      <c r="I199" s="2" t="s">
        <v>82</v>
      </c>
      <c r="J199" s="2" t="s">
        <v>21</v>
      </c>
      <c r="K199" s="2" t="s">
        <v>44</v>
      </c>
      <c r="L199" s="2" t="s">
        <v>45</v>
      </c>
      <c r="M199" s="2" t="s">
        <v>45</v>
      </c>
      <c r="N199" s="2">
        <v>1</v>
      </c>
      <c r="O199" s="2" t="s">
        <v>45</v>
      </c>
      <c r="P199" s="2" t="s">
        <v>2640</v>
      </c>
      <c r="Q199" s="5" t="s">
        <v>1192</v>
      </c>
      <c r="R199" s="5" t="s">
        <v>212</v>
      </c>
      <c r="S199" s="5" t="s">
        <v>1193</v>
      </c>
      <c r="T199" s="5" t="s">
        <v>1094</v>
      </c>
      <c r="U199" s="2" t="s">
        <v>33</v>
      </c>
      <c r="V199" s="2" t="s">
        <v>46</v>
      </c>
      <c r="W199" s="2" t="s">
        <v>74</v>
      </c>
      <c r="X199" s="2" t="s">
        <v>47</v>
      </c>
      <c r="Y199" s="2" t="s">
        <v>48</v>
      </c>
      <c r="Z199" s="2" t="s">
        <v>2641</v>
      </c>
      <c r="AA199" s="5" t="s">
        <v>2508</v>
      </c>
      <c r="AB199" s="5" t="s">
        <v>1194</v>
      </c>
      <c r="AC199" s="13">
        <v>0.27500000000000002</v>
      </c>
      <c r="AD199" s="5" t="s">
        <v>43</v>
      </c>
      <c r="AE199" s="2" t="s">
        <v>43</v>
      </c>
      <c r="AF199" s="5" t="s">
        <v>43</v>
      </c>
      <c r="AG199" s="2" t="s">
        <v>43</v>
      </c>
      <c r="AH199" s="2" t="s">
        <v>43</v>
      </c>
      <c r="AI199" s="2" t="s">
        <v>43</v>
      </c>
      <c r="AJ199" s="2" t="s">
        <v>43</v>
      </c>
    </row>
    <row r="200" spans="1:40" ht="132" x14ac:dyDescent="0.3">
      <c r="A200" s="2">
        <v>9691</v>
      </c>
      <c r="B200" s="2" t="s">
        <v>2522</v>
      </c>
      <c r="C200" s="43" t="s">
        <v>4424</v>
      </c>
      <c r="D200" s="5" t="s">
        <v>376</v>
      </c>
      <c r="E200" s="5" t="s">
        <v>377</v>
      </c>
      <c r="F200" s="2" t="s">
        <v>1140</v>
      </c>
      <c r="G200" s="5" t="s">
        <v>531</v>
      </c>
      <c r="H200" s="4">
        <v>42844</v>
      </c>
      <c r="I200" s="2" t="s">
        <v>82</v>
      </c>
      <c r="J200" s="2" t="s">
        <v>21</v>
      </c>
      <c r="K200" s="2" t="s">
        <v>44</v>
      </c>
      <c r="L200" s="2" t="s">
        <v>45</v>
      </c>
      <c r="M200" s="2" t="s">
        <v>45</v>
      </c>
      <c r="N200" s="2">
        <v>1</v>
      </c>
      <c r="O200" s="2" t="s">
        <v>45</v>
      </c>
      <c r="P200" s="2" t="s">
        <v>2642</v>
      </c>
      <c r="Q200" s="5" t="s">
        <v>1195</v>
      </c>
      <c r="R200" s="5" t="s">
        <v>1196</v>
      </c>
      <c r="S200" s="5" t="s">
        <v>1197</v>
      </c>
      <c r="T200" s="5" t="s">
        <v>1198</v>
      </c>
      <c r="U200" s="2" t="s">
        <v>33</v>
      </c>
      <c r="V200" s="2" t="s">
        <v>46</v>
      </c>
      <c r="W200" s="2" t="s">
        <v>56</v>
      </c>
      <c r="X200" s="2" t="s">
        <v>47</v>
      </c>
      <c r="Y200" s="2" t="s">
        <v>48</v>
      </c>
      <c r="Z200" s="2" t="s">
        <v>2170</v>
      </c>
      <c r="AA200" s="5" t="s">
        <v>1196</v>
      </c>
      <c r="AB200" s="5" t="s">
        <v>1199</v>
      </c>
      <c r="AC200" s="10">
        <v>0.9</v>
      </c>
      <c r="AD200" s="5" t="s">
        <v>1200</v>
      </c>
      <c r="AE200" s="2" t="s">
        <v>45</v>
      </c>
      <c r="AF200" s="5" t="s">
        <v>43</v>
      </c>
      <c r="AG200" s="2" t="s">
        <v>43</v>
      </c>
      <c r="AH200" s="2" t="s">
        <v>43</v>
      </c>
      <c r="AI200" s="2" t="s">
        <v>43</v>
      </c>
      <c r="AJ200" s="2" t="s">
        <v>43</v>
      </c>
      <c r="AK200" s="2">
        <v>1850</v>
      </c>
      <c r="AL200" s="2">
        <v>1925</v>
      </c>
      <c r="AM200" s="2" t="s">
        <v>1201</v>
      </c>
      <c r="AN200" s="2" t="s">
        <v>2537</v>
      </c>
    </row>
    <row r="201" spans="1:40" ht="92.4" x14ac:dyDescent="0.3">
      <c r="A201" s="2">
        <v>9692</v>
      </c>
      <c r="B201" s="2" t="s">
        <v>2522</v>
      </c>
      <c r="C201" s="43" t="s">
        <v>4425</v>
      </c>
      <c r="D201" s="5" t="s">
        <v>376</v>
      </c>
      <c r="E201" s="5" t="s">
        <v>377</v>
      </c>
      <c r="F201" s="2" t="s">
        <v>1140</v>
      </c>
      <c r="G201" s="5" t="s">
        <v>531</v>
      </c>
      <c r="H201" s="4">
        <v>42844</v>
      </c>
      <c r="I201" s="2" t="s">
        <v>82</v>
      </c>
      <c r="J201" s="2" t="s">
        <v>21</v>
      </c>
      <c r="K201" s="2" t="s">
        <v>44</v>
      </c>
      <c r="L201" s="2" t="s">
        <v>45</v>
      </c>
      <c r="M201" s="2" t="s">
        <v>45</v>
      </c>
      <c r="N201" s="2">
        <v>1</v>
      </c>
      <c r="O201" s="2" t="s">
        <v>45</v>
      </c>
      <c r="P201" s="2" t="s">
        <v>2643</v>
      </c>
      <c r="Q201" s="5" t="s">
        <v>1202</v>
      </c>
      <c r="R201" s="5" t="s">
        <v>1203</v>
      </c>
      <c r="S201" s="5" t="s">
        <v>1204</v>
      </c>
      <c r="T201" s="5" t="s">
        <v>1205</v>
      </c>
      <c r="U201" s="2" t="s">
        <v>33</v>
      </c>
      <c r="V201" s="2" t="s">
        <v>46</v>
      </c>
      <c r="W201" s="2" t="s">
        <v>1104</v>
      </c>
      <c r="X201" s="2" t="s">
        <v>257</v>
      </c>
      <c r="Y201" s="2" t="s">
        <v>1206</v>
      </c>
      <c r="Z201" s="2" t="s">
        <v>65</v>
      </c>
      <c r="AA201" s="2" t="s">
        <v>43</v>
      </c>
      <c r="AB201" s="2" t="s">
        <v>43</v>
      </c>
      <c r="AC201" s="2" t="s">
        <v>43</v>
      </c>
      <c r="AD201" s="2" t="s">
        <v>43</v>
      </c>
      <c r="AE201" s="2" t="s">
        <v>43</v>
      </c>
      <c r="AF201" s="5">
        <v>39.43</v>
      </c>
      <c r="AG201" s="2" t="s">
        <v>2644</v>
      </c>
      <c r="AH201" s="2" t="s">
        <v>362</v>
      </c>
      <c r="AI201" s="2" t="s">
        <v>44</v>
      </c>
      <c r="AJ201" s="2" t="s">
        <v>43</v>
      </c>
      <c r="AK201" s="2">
        <v>1840</v>
      </c>
      <c r="AL201" s="2">
        <v>1885</v>
      </c>
      <c r="AM201" s="2" t="s">
        <v>2421</v>
      </c>
      <c r="AN201" s="2" t="s">
        <v>1207</v>
      </c>
    </row>
    <row r="202" spans="1:40" ht="52.8" x14ac:dyDescent="0.3">
      <c r="A202" s="2">
        <v>9693</v>
      </c>
      <c r="B202" s="2" t="s">
        <v>2522</v>
      </c>
      <c r="C202" s="43" t="s">
        <v>4426</v>
      </c>
      <c r="D202" s="5" t="s">
        <v>376</v>
      </c>
      <c r="E202" s="5" t="s">
        <v>377</v>
      </c>
      <c r="F202" s="2" t="s">
        <v>1140</v>
      </c>
      <c r="G202" s="5" t="s">
        <v>531</v>
      </c>
      <c r="H202" s="4">
        <v>42844</v>
      </c>
      <c r="I202" s="2" t="s">
        <v>82</v>
      </c>
      <c r="J202" s="2" t="s">
        <v>21</v>
      </c>
      <c r="K202" s="2" t="s">
        <v>44</v>
      </c>
      <c r="L202" s="2" t="s">
        <v>45</v>
      </c>
      <c r="M202" s="2" t="s">
        <v>45</v>
      </c>
      <c r="N202" s="2">
        <v>1</v>
      </c>
      <c r="O202" s="2" t="s">
        <v>45</v>
      </c>
      <c r="P202" s="2" t="s">
        <v>1212</v>
      </c>
      <c r="Q202" s="5" t="s">
        <v>1208</v>
      </c>
      <c r="R202" s="5" t="s">
        <v>1209</v>
      </c>
      <c r="S202" s="5" t="s">
        <v>1210</v>
      </c>
      <c r="T202" s="5" t="s">
        <v>458</v>
      </c>
      <c r="U202" s="2" t="s">
        <v>33</v>
      </c>
      <c r="V202" s="2" t="s">
        <v>464</v>
      </c>
      <c r="W202" s="2" t="s">
        <v>74</v>
      </c>
      <c r="X202" s="2" t="s">
        <v>47</v>
      </c>
      <c r="Y202" s="2" t="s">
        <v>1129</v>
      </c>
      <c r="Z202" s="2" t="s">
        <v>65</v>
      </c>
      <c r="AA202" s="5" t="s">
        <v>43</v>
      </c>
      <c r="AB202" s="5" t="s">
        <v>1211</v>
      </c>
      <c r="AC202" s="2" t="s">
        <v>43</v>
      </c>
      <c r="AD202" s="5" t="s">
        <v>1048</v>
      </c>
      <c r="AE202" s="2" t="s">
        <v>43</v>
      </c>
      <c r="AF202" s="5" t="s">
        <v>43</v>
      </c>
      <c r="AG202" s="2" t="s">
        <v>43</v>
      </c>
      <c r="AH202" s="2" t="s">
        <v>43</v>
      </c>
      <c r="AI202" s="2" t="s">
        <v>43</v>
      </c>
      <c r="AJ202" s="2" t="s">
        <v>43</v>
      </c>
    </row>
    <row r="203" spans="1:40" ht="382.8" x14ac:dyDescent="0.3">
      <c r="A203" s="2">
        <v>9694.1</v>
      </c>
      <c r="B203" s="2" t="s">
        <v>2522</v>
      </c>
      <c r="C203" s="43" t="s">
        <v>4427</v>
      </c>
      <c r="D203" s="5" t="s">
        <v>376</v>
      </c>
      <c r="E203" s="5" t="s">
        <v>377</v>
      </c>
      <c r="F203" s="2" t="s">
        <v>1140</v>
      </c>
      <c r="G203" s="5" t="s">
        <v>531</v>
      </c>
      <c r="H203" s="4">
        <v>42844</v>
      </c>
      <c r="I203" s="2" t="s">
        <v>82</v>
      </c>
      <c r="J203" s="2" t="s">
        <v>21</v>
      </c>
      <c r="K203" s="2" t="s">
        <v>44</v>
      </c>
      <c r="L203" s="2" t="s">
        <v>45</v>
      </c>
      <c r="M203" s="2" t="s">
        <v>45</v>
      </c>
      <c r="N203" s="2">
        <v>1</v>
      </c>
      <c r="O203" s="2" t="s">
        <v>44</v>
      </c>
      <c r="P203" s="2" t="s">
        <v>1799</v>
      </c>
      <c r="Q203" s="5" t="s">
        <v>1213</v>
      </c>
      <c r="R203" s="5" t="s">
        <v>1214</v>
      </c>
      <c r="S203" s="5" t="s">
        <v>1215</v>
      </c>
      <c r="T203" s="5" t="s">
        <v>1216</v>
      </c>
      <c r="U203" s="2" t="s">
        <v>33</v>
      </c>
      <c r="V203" s="2" t="s">
        <v>464</v>
      </c>
      <c r="W203" s="2" t="s">
        <v>56</v>
      </c>
      <c r="X203" s="2" t="s">
        <v>47</v>
      </c>
      <c r="Y203" s="2" t="s">
        <v>80</v>
      </c>
      <c r="Z203" s="2" t="s">
        <v>1217</v>
      </c>
      <c r="AA203" s="5" t="s">
        <v>43</v>
      </c>
      <c r="AB203" s="5" t="s">
        <v>1218</v>
      </c>
      <c r="AC203" s="2" t="s">
        <v>43</v>
      </c>
      <c r="AD203" s="5" t="s">
        <v>1219</v>
      </c>
      <c r="AE203" s="2" t="s">
        <v>45</v>
      </c>
      <c r="AF203" s="5" t="s">
        <v>43</v>
      </c>
      <c r="AG203" s="2" t="s">
        <v>43</v>
      </c>
      <c r="AH203" s="2" t="s">
        <v>43</v>
      </c>
      <c r="AI203" s="2" t="s">
        <v>43</v>
      </c>
      <c r="AJ203" s="2" t="s">
        <v>43</v>
      </c>
      <c r="AK203" s="2">
        <v>1887</v>
      </c>
      <c r="AL203" s="2">
        <v>1915</v>
      </c>
      <c r="AM203" s="2" t="s">
        <v>1220</v>
      </c>
      <c r="AN203" s="2" t="s">
        <v>1247</v>
      </c>
    </row>
    <row r="204" spans="1:40" ht="382.8" x14ac:dyDescent="0.3">
      <c r="A204" s="2">
        <v>9694.2000000000007</v>
      </c>
      <c r="B204" s="2" t="s">
        <v>2522</v>
      </c>
      <c r="C204" s="43" t="s">
        <v>4427</v>
      </c>
      <c r="D204" s="5" t="s">
        <v>376</v>
      </c>
      <c r="E204" s="5" t="s">
        <v>377</v>
      </c>
      <c r="F204" s="2" t="s">
        <v>1140</v>
      </c>
      <c r="G204" s="5" t="s">
        <v>531</v>
      </c>
      <c r="H204" s="4">
        <v>42844</v>
      </c>
      <c r="I204" s="2" t="s">
        <v>82</v>
      </c>
      <c r="J204" s="2" t="s">
        <v>21</v>
      </c>
      <c r="K204" s="2" t="s">
        <v>44</v>
      </c>
      <c r="L204" s="2" t="s">
        <v>45</v>
      </c>
      <c r="M204" s="2" t="s">
        <v>45</v>
      </c>
      <c r="N204" s="2">
        <v>1</v>
      </c>
      <c r="O204" s="2" t="s">
        <v>44</v>
      </c>
      <c r="P204" s="2" t="s">
        <v>1221</v>
      </c>
      <c r="Q204" s="5" t="s">
        <v>1222</v>
      </c>
      <c r="R204" s="5" t="s">
        <v>1223</v>
      </c>
      <c r="S204" s="5" t="s">
        <v>353</v>
      </c>
      <c r="T204" s="5" t="s">
        <v>1224</v>
      </c>
      <c r="U204" s="2" t="s">
        <v>33</v>
      </c>
      <c r="V204" s="2" t="s">
        <v>464</v>
      </c>
      <c r="W204" s="2" t="s">
        <v>62</v>
      </c>
      <c r="X204" s="2" t="s">
        <v>47</v>
      </c>
      <c r="Y204" s="2" t="s">
        <v>80</v>
      </c>
      <c r="Z204" s="2" t="s">
        <v>1217</v>
      </c>
      <c r="AA204" s="5" t="s">
        <v>43</v>
      </c>
      <c r="AB204" s="5" t="s">
        <v>43</v>
      </c>
      <c r="AC204" s="2" t="s">
        <v>43</v>
      </c>
      <c r="AD204" s="5" t="s">
        <v>43</v>
      </c>
      <c r="AE204" s="2" t="s">
        <v>1225</v>
      </c>
      <c r="AF204" s="5" t="s">
        <v>43</v>
      </c>
      <c r="AG204" s="2" t="s">
        <v>43</v>
      </c>
      <c r="AH204" s="2" t="s">
        <v>43</v>
      </c>
      <c r="AI204" s="2" t="s">
        <v>43</v>
      </c>
      <c r="AJ204" s="2" t="s">
        <v>43</v>
      </c>
      <c r="AK204" s="2">
        <v>1887</v>
      </c>
      <c r="AL204" s="2">
        <v>1915</v>
      </c>
      <c r="AM204" s="2" t="s">
        <v>1220</v>
      </c>
      <c r="AN204" s="2" t="s">
        <v>1247</v>
      </c>
    </row>
    <row r="205" spans="1:40" ht="330" x14ac:dyDescent="0.3">
      <c r="A205" s="2">
        <v>9695</v>
      </c>
      <c r="B205" s="2" t="s">
        <v>2522</v>
      </c>
      <c r="C205" s="43" t="s">
        <v>4428</v>
      </c>
      <c r="D205" s="5" t="s">
        <v>376</v>
      </c>
      <c r="E205" s="5" t="s">
        <v>377</v>
      </c>
      <c r="F205" s="2" t="s">
        <v>1140</v>
      </c>
      <c r="G205" s="5" t="s">
        <v>531</v>
      </c>
      <c r="H205" s="4">
        <v>42844</v>
      </c>
      <c r="I205" s="2" t="s">
        <v>82</v>
      </c>
      <c r="J205" s="2" t="s">
        <v>21</v>
      </c>
      <c r="K205" s="2" t="s">
        <v>44</v>
      </c>
      <c r="L205" s="2" t="s">
        <v>45</v>
      </c>
      <c r="M205" s="2" t="s">
        <v>45</v>
      </c>
      <c r="N205" s="2">
        <v>1</v>
      </c>
      <c r="O205" s="2" t="s">
        <v>44</v>
      </c>
      <c r="P205" s="2" t="s">
        <v>1226</v>
      </c>
      <c r="Q205" s="5" t="s">
        <v>1227</v>
      </c>
      <c r="R205" s="5" t="s">
        <v>1228</v>
      </c>
      <c r="S205" s="5" t="s">
        <v>1229</v>
      </c>
      <c r="T205" s="5" t="s">
        <v>1230</v>
      </c>
      <c r="U205" s="2" t="s">
        <v>463</v>
      </c>
      <c r="V205" s="2" t="s">
        <v>464</v>
      </c>
      <c r="W205" s="2" t="s">
        <v>465</v>
      </c>
      <c r="X205" s="2" t="s">
        <v>47</v>
      </c>
      <c r="Y205" s="2" t="s">
        <v>466</v>
      </c>
      <c r="Z205" s="2" t="s">
        <v>1647</v>
      </c>
      <c r="AA205" s="5" t="s">
        <v>1231</v>
      </c>
      <c r="AB205" s="5" t="s">
        <v>1232</v>
      </c>
      <c r="AC205" s="10">
        <v>1</v>
      </c>
      <c r="AD205" s="5" t="s">
        <v>683</v>
      </c>
      <c r="AE205" s="2" t="s">
        <v>45</v>
      </c>
      <c r="AF205" s="5">
        <v>18.95</v>
      </c>
      <c r="AG205" s="2" t="s">
        <v>1067</v>
      </c>
      <c r="AH205" s="2" t="s">
        <v>1071</v>
      </c>
      <c r="AI205" s="2" t="s">
        <v>45</v>
      </c>
      <c r="AJ205" s="2" t="s">
        <v>45</v>
      </c>
      <c r="AK205" s="2">
        <v>1914</v>
      </c>
      <c r="AL205" s="2">
        <v>1930</v>
      </c>
      <c r="AM205" s="2" t="s">
        <v>1167</v>
      </c>
      <c r="AN205" s="2" t="s">
        <v>1168</v>
      </c>
    </row>
    <row r="206" spans="1:40" ht="330" x14ac:dyDescent="0.3">
      <c r="A206" s="2">
        <v>9696</v>
      </c>
      <c r="B206" s="2" t="s">
        <v>2522</v>
      </c>
      <c r="C206" s="43" t="s">
        <v>4429</v>
      </c>
      <c r="D206" s="5" t="s">
        <v>376</v>
      </c>
      <c r="E206" s="5" t="s">
        <v>377</v>
      </c>
      <c r="F206" s="2" t="s">
        <v>1140</v>
      </c>
      <c r="G206" s="5" t="s">
        <v>531</v>
      </c>
      <c r="H206" s="4">
        <v>42844</v>
      </c>
      <c r="I206" s="2" t="s">
        <v>82</v>
      </c>
      <c r="J206" s="2" t="s">
        <v>21</v>
      </c>
      <c r="K206" s="2" t="s">
        <v>44</v>
      </c>
      <c r="L206" s="2" t="s">
        <v>45</v>
      </c>
      <c r="M206" s="2" t="s">
        <v>45</v>
      </c>
      <c r="N206" s="2">
        <v>1</v>
      </c>
      <c r="O206" s="2" t="s">
        <v>44</v>
      </c>
      <c r="P206" s="2" t="s">
        <v>1233</v>
      </c>
      <c r="Q206" s="5" t="s">
        <v>1234</v>
      </c>
      <c r="R206" s="5" t="s">
        <v>1235</v>
      </c>
      <c r="S206" s="5" t="s">
        <v>1236</v>
      </c>
      <c r="T206" s="5" t="s">
        <v>1237</v>
      </c>
      <c r="U206" s="2" t="s">
        <v>463</v>
      </c>
      <c r="V206" s="2" t="s">
        <v>464</v>
      </c>
      <c r="W206" s="2" t="s">
        <v>465</v>
      </c>
      <c r="X206" s="2" t="s">
        <v>47</v>
      </c>
      <c r="Y206" s="2" t="s">
        <v>466</v>
      </c>
      <c r="Z206" s="2" t="s">
        <v>1647</v>
      </c>
      <c r="AA206" s="5" t="s">
        <v>1238</v>
      </c>
      <c r="AB206" s="5" t="s">
        <v>1239</v>
      </c>
      <c r="AC206" s="10">
        <v>1</v>
      </c>
      <c r="AD206" s="5" t="s">
        <v>1240</v>
      </c>
      <c r="AE206" s="2" t="s">
        <v>45</v>
      </c>
      <c r="AF206" s="5">
        <v>19.079999999999998</v>
      </c>
      <c r="AG206" s="2" t="s">
        <v>1067</v>
      </c>
      <c r="AH206" s="2" t="s">
        <v>1071</v>
      </c>
      <c r="AI206" s="2" t="s">
        <v>45</v>
      </c>
      <c r="AJ206" s="2" t="s">
        <v>45</v>
      </c>
      <c r="AK206" s="2">
        <v>1914</v>
      </c>
      <c r="AL206" s="2">
        <v>1930</v>
      </c>
      <c r="AM206" s="2" t="s">
        <v>1167</v>
      </c>
      <c r="AN206" s="2" t="s">
        <v>1168</v>
      </c>
    </row>
    <row r="207" spans="1:40" ht="330" x14ac:dyDescent="0.3">
      <c r="A207" s="2">
        <v>9697</v>
      </c>
      <c r="B207" s="2" t="s">
        <v>2522</v>
      </c>
      <c r="C207" s="43" t="s">
        <v>4430</v>
      </c>
      <c r="D207" s="5" t="s">
        <v>376</v>
      </c>
      <c r="E207" s="5" t="s">
        <v>377</v>
      </c>
      <c r="F207" s="2" t="s">
        <v>1140</v>
      </c>
      <c r="G207" s="5" t="s">
        <v>531</v>
      </c>
      <c r="H207" s="4">
        <v>42844</v>
      </c>
      <c r="I207" s="2" t="s">
        <v>82</v>
      </c>
      <c r="J207" s="2" t="s">
        <v>21</v>
      </c>
      <c r="K207" s="2" t="s">
        <v>44</v>
      </c>
      <c r="L207" s="2" t="s">
        <v>45</v>
      </c>
      <c r="M207" s="2" t="s">
        <v>45</v>
      </c>
      <c r="N207" s="2">
        <v>1</v>
      </c>
      <c r="O207" s="2" t="s">
        <v>44</v>
      </c>
      <c r="P207" s="2" t="s">
        <v>1241</v>
      </c>
      <c r="Q207" s="5" t="s">
        <v>1242</v>
      </c>
      <c r="R207" s="5" t="s">
        <v>1243</v>
      </c>
      <c r="S207" s="5" t="s">
        <v>1236</v>
      </c>
      <c r="T207" s="5" t="s">
        <v>1244</v>
      </c>
      <c r="U207" s="2" t="s">
        <v>463</v>
      </c>
      <c r="V207" s="2" t="s">
        <v>464</v>
      </c>
      <c r="W207" s="2" t="s">
        <v>465</v>
      </c>
      <c r="X207" s="2" t="s">
        <v>47</v>
      </c>
      <c r="Y207" s="2" t="s">
        <v>466</v>
      </c>
      <c r="Z207" s="2" t="s">
        <v>1647</v>
      </c>
      <c r="AA207" s="5" t="s">
        <v>207</v>
      </c>
      <c r="AB207" s="5" t="s">
        <v>1245</v>
      </c>
      <c r="AC207" s="10">
        <v>1</v>
      </c>
      <c r="AD207" s="5" t="s">
        <v>1246</v>
      </c>
      <c r="AE207" s="2" t="s">
        <v>45</v>
      </c>
      <c r="AF207" s="5">
        <v>18.98</v>
      </c>
      <c r="AG207" s="2" t="s">
        <v>1067</v>
      </c>
      <c r="AH207" s="2" t="s">
        <v>1071</v>
      </c>
      <c r="AI207" s="2" t="s">
        <v>45</v>
      </c>
      <c r="AJ207" s="2" t="s">
        <v>45</v>
      </c>
      <c r="AK207" s="2">
        <v>1914</v>
      </c>
      <c r="AL207" s="2">
        <v>1930</v>
      </c>
      <c r="AM207" s="2" t="s">
        <v>1167</v>
      </c>
      <c r="AN207" s="2" t="s">
        <v>1168</v>
      </c>
    </row>
    <row r="208" spans="1:40" ht="330" x14ac:dyDescent="0.3">
      <c r="A208" s="2">
        <v>9698.1</v>
      </c>
      <c r="B208" s="2" t="s">
        <v>2522</v>
      </c>
      <c r="C208" s="43" t="s">
        <v>4431</v>
      </c>
      <c r="D208" s="5" t="s">
        <v>376</v>
      </c>
      <c r="E208" s="5" t="s">
        <v>377</v>
      </c>
      <c r="F208" s="2" t="s">
        <v>1140</v>
      </c>
      <c r="G208" s="5" t="s">
        <v>531</v>
      </c>
      <c r="H208" s="4">
        <v>42844</v>
      </c>
      <c r="I208" s="2" t="s">
        <v>82</v>
      </c>
      <c r="J208" s="2" t="s">
        <v>21</v>
      </c>
      <c r="K208" s="2" t="s">
        <v>44</v>
      </c>
      <c r="L208" s="2" t="s">
        <v>45</v>
      </c>
      <c r="M208" s="2" t="s">
        <v>45</v>
      </c>
      <c r="N208" s="2">
        <v>1</v>
      </c>
      <c r="O208" s="2" t="s">
        <v>44</v>
      </c>
      <c r="P208" s="2" t="s">
        <v>4135</v>
      </c>
      <c r="Q208" s="5" t="s">
        <v>1248</v>
      </c>
      <c r="R208" s="5" t="s">
        <v>1249</v>
      </c>
      <c r="S208" s="5" t="s">
        <v>1250</v>
      </c>
      <c r="T208" s="5" t="s">
        <v>1251</v>
      </c>
      <c r="U208" s="2" t="s">
        <v>382</v>
      </c>
      <c r="V208" s="2" t="s">
        <v>464</v>
      </c>
      <c r="W208" s="2" t="s">
        <v>56</v>
      </c>
      <c r="X208" s="2" t="s">
        <v>47</v>
      </c>
      <c r="Y208" s="2" t="s">
        <v>466</v>
      </c>
      <c r="Z208" s="2" t="s">
        <v>1647</v>
      </c>
      <c r="AA208" s="5" t="s">
        <v>1252</v>
      </c>
      <c r="AB208" s="5" t="s">
        <v>1254</v>
      </c>
      <c r="AC208" s="10">
        <v>1</v>
      </c>
      <c r="AD208" s="5" t="s">
        <v>1253</v>
      </c>
      <c r="AE208" s="2" t="s">
        <v>45</v>
      </c>
      <c r="AF208" s="5" t="s">
        <v>43</v>
      </c>
      <c r="AG208" s="2" t="s">
        <v>43</v>
      </c>
      <c r="AH208" s="2" t="s">
        <v>43</v>
      </c>
      <c r="AI208" s="2" t="s">
        <v>43</v>
      </c>
      <c r="AJ208" s="2" t="s">
        <v>43</v>
      </c>
      <c r="AK208" s="2">
        <v>1914</v>
      </c>
      <c r="AL208" s="2">
        <v>1930</v>
      </c>
      <c r="AM208" s="2" t="s">
        <v>1167</v>
      </c>
      <c r="AN208" s="2" t="s">
        <v>1168</v>
      </c>
    </row>
    <row r="209" spans="1:41" ht="26.4" x14ac:dyDescent="0.3">
      <c r="A209" s="2">
        <v>9698.2000000000007</v>
      </c>
      <c r="B209" s="2" t="s">
        <v>2522</v>
      </c>
      <c r="C209" s="43" t="s">
        <v>4431</v>
      </c>
      <c r="D209" s="5" t="s">
        <v>376</v>
      </c>
      <c r="E209" s="5" t="s">
        <v>377</v>
      </c>
      <c r="F209" s="2" t="s">
        <v>1140</v>
      </c>
      <c r="G209" s="5" t="s">
        <v>531</v>
      </c>
      <c r="H209" s="4">
        <v>42844</v>
      </c>
      <c r="I209" s="2" t="s">
        <v>82</v>
      </c>
      <c r="J209" s="2" t="s">
        <v>21</v>
      </c>
      <c r="K209" s="2" t="s">
        <v>44</v>
      </c>
      <c r="L209" s="2" t="s">
        <v>45</v>
      </c>
      <c r="M209" s="2" t="s">
        <v>45</v>
      </c>
      <c r="N209" s="2">
        <v>1</v>
      </c>
      <c r="O209" s="2" t="s">
        <v>45</v>
      </c>
      <c r="P209" s="2" t="s">
        <v>4136</v>
      </c>
      <c r="Q209" s="5" t="s">
        <v>1255</v>
      </c>
      <c r="R209" s="5" t="s">
        <v>1256</v>
      </c>
      <c r="S209" s="5" t="s">
        <v>1257</v>
      </c>
      <c r="T209" s="5" t="s">
        <v>170</v>
      </c>
      <c r="U209" s="2" t="s">
        <v>33</v>
      </c>
      <c r="V209" s="2" t="s">
        <v>464</v>
      </c>
      <c r="W209" s="2" t="s">
        <v>62</v>
      </c>
      <c r="X209" s="2" t="s">
        <v>47</v>
      </c>
      <c r="Y209" s="2" t="s">
        <v>466</v>
      </c>
      <c r="Z209" s="2" t="s">
        <v>1647</v>
      </c>
      <c r="AA209" s="2" t="s">
        <v>43</v>
      </c>
      <c r="AB209" s="2" t="s">
        <v>43</v>
      </c>
      <c r="AC209" s="2" t="s">
        <v>43</v>
      </c>
      <c r="AD209" s="2" t="s">
        <v>43</v>
      </c>
      <c r="AE209" s="2" t="s">
        <v>43</v>
      </c>
      <c r="AF209" s="5" t="s">
        <v>43</v>
      </c>
      <c r="AG209" s="2" t="s">
        <v>43</v>
      </c>
      <c r="AH209" s="2" t="s">
        <v>43</v>
      </c>
      <c r="AI209" s="2" t="s">
        <v>43</v>
      </c>
      <c r="AJ209" s="2" t="s">
        <v>43</v>
      </c>
      <c r="AK209" s="2">
        <v>1914</v>
      </c>
      <c r="AL209" s="2">
        <v>1930</v>
      </c>
    </row>
    <row r="210" spans="1:41" ht="26.4" x14ac:dyDescent="0.3">
      <c r="A210" s="2">
        <v>9698.2999999999993</v>
      </c>
      <c r="B210" s="2" t="s">
        <v>2522</v>
      </c>
      <c r="C210" s="43" t="s">
        <v>4431</v>
      </c>
      <c r="D210" s="5" t="s">
        <v>376</v>
      </c>
      <c r="E210" s="5" t="s">
        <v>377</v>
      </c>
      <c r="F210" s="2" t="s">
        <v>1140</v>
      </c>
      <c r="G210" s="5" t="s">
        <v>531</v>
      </c>
      <c r="H210" s="4">
        <v>42844</v>
      </c>
      <c r="I210" s="2" t="s">
        <v>82</v>
      </c>
      <c r="J210" s="2" t="s">
        <v>21</v>
      </c>
      <c r="K210" s="2" t="s">
        <v>44</v>
      </c>
      <c r="L210" s="2" t="s">
        <v>45</v>
      </c>
      <c r="M210" s="2" t="s">
        <v>45</v>
      </c>
      <c r="N210" s="2">
        <v>1</v>
      </c>
      <c r="O210" s="2" t="s">
        <v>1270</v>
      </c>
      <c r="P210" s="2" t="s">
        <v>4136</v>
      </c>
      <c r="Q210" s="5" t="s">
        <v>1258</v>
      </c>
      <c r="R210" s="5" t="s">
        <v>1259</v>
      </c>
      <c r="S210" s="5" t="s">
        <v>1260</v>
      </c>
      <c r="T210" s="5" t="s">
        <v>581</v>
      </c>
      <c r="U210" s="2" t="s">
        <v>33</v>
      </c>
      <c r="V210" s="2" t="s">
        <v>464</v>
      </c>
      <c r="W210" s="2" t="s">
        <v>62</v>
      </c>
      <c r="X210" s="2" t="s">
        <v>47</v>
      </c>
      <c r="Y210" s="2" t="s">
        <v>466</v>
      </c>
      <c r="Z210" s="2" t="s">
        <v>1647</v>
      </c>
      <c r="AA210" s="2" t="s">
        <v>43</v>
      </c>
      <c r="AB210" s="2" t="s">
        <v>43</v>
      </c>
      <c r="AC210" s="2" t="s">
        <v>43</v>
      </c>
      <c r="AD210" s="2" t="s">
        <v>43</v>
      </c>
      <c r="AE210" s="2" t="s">
        <v>43</v>
      </c>
      <c r="AF210" s="5" t="s">
        <v>43</v>
      </c>
      <c r="AG210" s="2" t="s">
        <v>43</v>
      </c>
      <c r="AH210" s="2" t="s">
        <v>43</v>
      </c>
      <c r="AI210" s="2" t="s">
        <v>43</v>
      </c>
      <c r="AJ210" s="2" t="s">
        <v>43</v>
      </c>
      <c r="AK210" s="2">
        <v>1914</v>
      </c>
      <c r="AL210" s="2">
        <v>1930</v>
      </c>
    </row>
    <row r="211" spans="1:41" ht="26.4" x14ac:dyDescent="0.3">
      <c r="A211" s="2">
        <v>9698.4</v>
      </c>
      <c r="B211" s="2" t="s">
        <v>2522</v>
      </c>
      <c r="C211" s="43" t="s">
        <v>4431</v>
      </c>
      <c r="D211" s="5" t="s">
        <v>376</v>
      </c>
      <c r="E211" s="5" t="s">
        <v>377</v>
      </c>
      <c r="F211" s="2" t="s">
        <v>1140</v>
      </c>
      <c r="G211" s="5" t="s">
        <v>531</v>
      </c>
      <c r="H211" s="4">
        <v>42844</v>
      </c>
      <c r="I211" s="2" t="s">
        <v>82</v>
      </c>
      <c r="J211" s="2" t="s">
        <v>21</v>
      </c>
      <c r="K211" s="2" t="s">
        <v>44</v>
      </c>
      <c r="L211" s="2" t="s">
        <v>45</v>
      </c>
      <c r="M211" s="2" t="s">
        <v>45</v>
      </c>
      <c r="N211" s="2">
        <v>1</v>
      </c>
      <c r="O211" s="2" t="s">
        <v>44</v>
      </c>
      <c r="P211" s="2" t="s">
        <v>4137</v>
      </c>
      <c r="Q211" s="5" t="s">
        <v>270</v>
      </c>
      <c r="R211" s="5" t="s">
        <v>1261</v>
      </c>
      <c r="S211" s="5" t="s">
        <v>1133</v>
      </c>
      <c r="T211" s="5" t="s">
        <v>164</v>
      </c>
      <c r="U211" s="2" t="s">
        <v>33</v>
      </c>
      <c r="V211" s="2" t="s">
        <v>464</v>
      </c>
      <c r="W211" s="2" t="s">
        <v>62</v>
      </c>
      <c r="X211" s="2" t="s">
        <v>47</v>
      </c>
      <c r="Y211" s="2" t="s">
        <v>466</v>
      </c>
      <c r="Z211" s="2" t="s">
        <v>1647</v>
      </c>
      <c r="AA211" s="2" t="s">
        <v>43</v>
      </c>
      <c r="AB211" s="2" t="s">
        <v>43</v>
      </c>
      <c r="AC211" s="2" t="s">
        <v>43</v>
      </c>
      <c r="AD211" s="2" t="s">
        <v>43</v>
      </c>
      <c r="AE211" s="2" t="s">
        <v>43</v>
      </c>
      <c r="AF211" s="5" t="s">
        <v>43</v>
      </c>
      <c r="AG211" s="2" t="s">
        <v>43</v>
      </c>
      <c r="AH211" s="2" t="s">
        <v>43</v>
      </c>
      <c r="AI211" s="2" t="s">
        <v>43</v>
      </c>
      <c r="AJ211" s="2" t="s">
        <v>43</v>
      </c>
      <c r="AK211" s="2">
        <v>1914</v>
      </c>
      <c r="AL211" s="2">
        <v>1930</v>
      </c>
    </row>
    <row r="212" spans="1:41" ht="26.4" x14ac:dyDescent="0.3">
      <c r="A212" s="2">
        <v>9698.5</v>
      </c>
      <c r="B212" s="2" t="s">
        <v>2522</v>
      </c>
      <c r="C212" s="43" t="s">
        <v>4431</v>
      </c>
      <c r="D212" s="5" t="s">
        <v>376</v>
      </c>
      <c r="E212" s="5" t="s">
        <v>377</v>
      </c>
      <c r="F212" s="2" t="s">
        <v>1140</v>
      </c>
      <c r="G212" s="5" t="s">
        <v>531</v>
      </c>
      <c r="H212" s="4">
        <v>42844</v>
      </c>
      <c r="I212" s="2" t="s">
        <v>82</v>
      </c>
      <c r="J212" s="2" t="s">
        <v>21</v>
      </c>
      <c r="K212" s="2" t="s">
        <v>44</v>
      </c>
      <c r="L212" s="2" t="s">
        <v>45</v>
      </c>
      <c r="M212" s="2" t="s">
        <v>45</v>
      </c>
      <c r="N212" s="2">
        <v>1</v>
      </c>
      <c r="O212" s="2" t="s">
        <v>44</v>
      </c>
      <c r="P212" s="2" t="s">
        <v>4138</v>
      </c>
      <c r="Q212" s="5" t="s">
        <v>1146</v>
      </c>
      <c r="R212" s="5" t="s">
        <v>1262</v>
      </c>
      <c r="S212" s="5" t="s">
        <v>1263</v>
      </c>
      <c r="T212" s="5" t="s">
        <v>713</v>
      </c>
      <c r="U212" s="2" t="s">
        <v>33</v>
      </c>
      <c r="V212" s="2" t="s">
        <v>464</v>
      </c>
      <c r="W212" s="2" t="s">
        <v>62</v>
      </c>
      <c r="X212" s="2" t="s">
        <v>47</v>
      </c>
      <c r="Y212" s="2" t="s">
        <v>466</v>
      </c>
      <c r="Z212" s="2" t="s">
        <v>1647</v>
      </c>
      <c r="AA212" s="2" t="s">
        <v>43</v>
      </c>
      <c r="AB212" s="2" t="s">
        <v>43</v>
      </c>
      <c r="AC212" s="2" t="s">
        <v>43</v>
      </c>
      <c r="AD212" s="2" t="s">
        <v>43</v>
      </c>
      <c r="AE212" s="2" t="s">
        <v>43</v>
      </c>
      <c r="AF212" s="5" t="s">
        <v>43</v>
      </c>
      <c r="AG212" s="2" t="s">
        <v>43</v>
      </c>
      <c r="AH212" s="2" t="s">
        <v>43</v>
      </c>
      <c r="AI212" s="2" t="s">
        <v>43</v>
      </c>
      <c r="AJ212" s="2" t="s">
        <v>43</v>
      </c>
      <c r="AK212" s="2">
        <v>1914</v>
      </c>
      <c r="AL212" s="2">
        <v>1930</v>
      </c>
    </row>
    <row r="213" spans="1:41" ht="26.4" x14ac:dyDescent="0.3">
      <c r="A213" s="14">
        <v>9698.6</v>
      </c>
      <c r="B213" s="2" t="s">
        <v>2522</v>
      </c>
      <c r="C213" s="43" t="s">
        <v>4431</v>
      </c>
      <c r="D213" s="5" t="s">
        <v>376</v>
      </c>
      <c r="E213" s="5" t="s">
        <v>377</v>
      </c>
      <c r="F213" s="2" t="s">
        <v>1140</v>
      </c>
      <c r="G213" s="5" t="s">
        <v>531</v>
      </c>
      <c r="H213" s="4">
        <v>42844</v>
      </c>
      <c r="I213" s="2" t="s">
        <v>82</v>
      </c>
      <c r="J213" s="2" t="s">
        <v>21</v>
      </c>
      <c r="K213" s="2" t="s">
        <v>44</v>
      </c>
      <c r="L213" s="2" t="s">
        <v>45</v>
      </c>
      <c r="M213" s="2" t="s">
        <v>45</v>
      </c>
      <c r="N213" s="2">
        <v>1</v>
      </c>
      <c r="O213" s="2" t="s">
        <v>44</v>
      </c>
      <c r="P213" s="2" t="s">
        <v>4139</v>
      </c>
      <c r="Q213" s="15" t="s">
        <v>1267</v>
      </c>
      <c r="R213" s="15" t="s">
        <v>1268</v>
      </c>
      <c r="S213" s="15" t="s">
        <v>1269</v>
      </c>
      <c r="T213" s="15" t="s">
        <v>249</v>
      </c>
      <c r="U213" s="2" t="s">
        <v>33</v>
      </c>
      <c r="V213" s="2" t="s">
        <v>464</v>
      </c>
      <c r="W213" s="2" t="s">
        <v>62</v>
      </c>
      <c r="X213" s="2" t="s">
        <v>47</v>
      </c>
      <c r="Y213" s="2" t="s">
        <v>466</v>
      </c>
      <c r="Z213" s="2" t="s">
        <v>1647</v>
      </c>
      <c r="AA213" s="2" t="s">
        <v>43</v>
      </c>
      <c r="AB213" s="2" t="s">
        <v>43</v>
      </c>
      <c r="AC213" s="2" t="s">
        <v>43</v>
      </c>
      <c r="AD213" s="2" t="s">
        <v>43</v>
      </c>
      <c r="AE213" s="2" t="s">
        <v>43</v>
      </c>
      <c r="AF213" s="5" t="s">
        <v>43</v>
      </c>
      <c r="AG213" s="2" t="s">
        <v>43</v>
      </c>
      <c r="AH213" s="2" t="s">
        <v>43</v>
      </c>
      <c r="AI213" s="2" t="s">
        <v>43</v>
      </c>
      <c r="AJ213" s="2" t="s">
        <v>43</v>
      </c>
      <c r="AK213" s="2">
        <v>1914</v>
      </c>
      <c r="AL213" s="2">
        <v>1930</v>
      </c>
      <c r="AM213" s="14"/>
      <c r="AN213" s="14"/>
      <c r="AO213" s="14"/>
    </row>
    <row r="214" spans="1:41" ht="26.4" x14ac:dyDescent="0.3">
      <c r="A214" s="2">
        <v>9698.7000000000007</v>
      </c>
      <c r="B214" s="2" t="s">
        <v>2522</v>
      </c>
      <c r="C214" s="43" t="s">
        <v>4431</v>
      </c>
      <c r="D214" s="5" t="s">
        <v>376</v>
      </c>
      <c r="E214" s="5" t="s">
        <v>377</v>
      </c>
      <c r="F214" s="2" t="s">
        <v>1140</v>
      </c>
      <c r="G214" s="5" t="s">
        <v>531</v>
      </c>
      <c r="H214" s="4">
        <v>42844</v>
      </c>
      <c r="I214" s="2" t="s">
        <v>82</v>
      </c>
      <c r="J214" s="2" t="s">
        <v>21</v>
      </c>
      <c r="K214" s="2" t="s">
        <v>44</v>
      </c>
      <c r="L214" s="2" t="s">
        <v>45</v>
      </c>
      <c r="M214" s="2" t="s">
        <v>45</v>
      </c>
      <c r="N214" s="2">
        <v>1</v>
      </c>
      <c r="O214" s="2" t="s">
        <v>44</v>
      </c>
      <c r="P214" s="2" t="s">
        <v>4139</v>
      </c>
      <c r="Q214" s="5" t="s">
        <v>1264</v>
      </c>
      <c r="R214" s="5" t="s">
        <v>1265</v>
      </c>
      <c r="S214" s="5" t="s">
        <v>200</v>
      </c>
      <c r="T214" s="5" t="s">
        <v>307</v>
      </c>
      <c r="U214" s="2" t="s">
        <v>33</v>
      </c>
      <c r="V214" s="2" t="s">
        <v>464</v>
      </c>
      <c r="W214" s="2" t="s">
        <v>62</v>
      </c>
      <c r="X214" s="2" t="s">
        <v>47</v>
      </c>
      <c r="Y214" s="2" t="s">
        <v>466</v>
      </c>
      <c r="Z214" s="2" t="s">
        <v>1647</v>
      </c>
      <c r="AA214" s="2" t="s">
        <v>43</v>
      </c>
      <c r="AB214" s="2" t="s">
        <v>43</v>
      </c>
      <c r="AC214" s="2" t="s">
        <v>43</v>
      </c>
      <c r="AD214" s="2" t="s">
        <v>43</v>
      </c>
      <c r="AE214" s="2" t="s">
        <v>43</v>
      </c>
      <c r="AF214" s="5" t="s">
        <v>43</v>
      </c>
      <c r="AG214" s="2" t="s">
        <v>43</v>
      </c>
      <c r="AH214" s="2" t="s">
        <v>43</v>
      </c>
      <c r="AI214" s="2" t="s">
        <v>43</v>
      </c>
      <c r="AJ214" s="2" t="s">
        <v>43</v>
      </c>
      <c r="AK214" s="2">
        <v>1914</v>
      </c>
      <c r="AL214" s="2">
        <v>1930</v>
      </c>
    </row>
    <row r="215" spans="1:41" ht="92.4" x14ac:dyDescent="0.3">
      <c r="A215" s="2">
        <v>9698.7999999999993</v>
      </c>
      <c r="B215" s="2" t="s">
        <v>2522</v>
      </c>
      <c r="C215" s="43" t="s">
        <v>4431</v>
      </c>
      <c r="D215" s="5" t="s">
        <v>376</v>
      </c>
      <c r="E215" s="5" t="s">
        <v>377</v>
      </c>
      <c r="F215" s="2" t="s">
        <v>1140</v>
      </c>
      <c r="G215" s="5" t="s">
        <v>531</v>
      </c>
      <c r="H215" s="4">
        <v>42844</v>
      </c>
      <c r="I215" s="2" t="s">
        <v>82</v>
      </c>
      <c r="J215" s="2" t="s">
        <v>21</v>
      </c>
      <c r="K215" s="2" t="s">
        <v>44</v>
      </c>
      <c r="L215" s="2" t="s">
        <v>45</v>
      </c>
      <c r="M215" s="2" t="s">
        <v>45</v>
      </c>
      <c r="N215" s="2">
        <v>1</v>
      </c>
      <c r="O215" s="2" t="s">
        <v>45</v>
      </c>
      <c r="P215" s="2" t="s">
        <v>4140</v>
      </c>
      <c r="Q215" s="5" t="s">
        <v>1266</v>
      </c>
      <c r="R215" s="5" t="s">
        <v>140</v>
      </c>
      <c r="S215" s="5" t="s">
        <v>1093</v>
      </c>
      <c r="T215" s="5" t="s">
        <v>902</v>
      </c>
      <c r="U215" s="2" t="s">
        <v>382</v>
      </c>
      <c r="V215" s="2" t="s">
        <v>464</v>
      </c>
      <c r="W215" s="2" t="s">
        <v>57</v>
      </c>
      <c r="X215" s="2" t="s">
        <v>47</v>
      </c>
      <c r="Y215" s="2" t="s">
        <v>466</v>
      </c>
      <c r="Z215" s="2" t="s">
        <v>1647</v>
      </c>
      <c r="AA215" s="2" t="s">
        <v>43</v>
      </c>
      <c r="AB215" s="2" t="s">
        <v>43</v>
      </c>
      <c r="AC215" s="2" t="s">
        <v>43</v>
      </c>
      <c r="AD215" s="2" t="s">
        <v>43</v>
      </c>
      <c r="AE215" s="2" t="s">
        <v>43</v>
      </c>
      <c r="AF215" s="5">
        <v>19.09</v>
      </c>
      <c r="AG215" s="2" t="s">
        <v>1067</v>
      </c>
      <c r="AH215" s="2" t="s">
        <v>1071</v>
      </c>
      <c r="AI215" s="2" t="s">
        <v>45</v>
      </c>
      <c r="AJ215" s="2" t="s">
        <v>45</v>
      </c>
      <c r="AK215" s="2">
        <v>1914</v>
      </c>
      <c r="AL215" s="2">
        <v>1930</v>
      </c>
    </row>
    <row r="216" spans="1:41" ht="158.4" x14ac:dyDescent="0.3">
      <c r="A216" s="2">
        <v>9699.1</v>
      </c>
      <c r="B216" s="2" t="s">
        <v>2522</v>
      </c>
      <c r="C216" s="43" t="s">
        <v>4432</v>
      </c>
      <c r="D216" s="5" t="s">
        <v>376</v>
      </c>
      <c r="E216" s="5" t="s">
        <v>377</v>
      </c>
      <c r="F216" s="2" t="s">
        <v>1140</v>
      </c>
      <c r="G216" s="5" t="s">
        <v>531</v>
      </c>
      <c r="H216" s="4">
        <v>42845</v>
      </c>
      <c r="I216" s="2" t="s">
        <v>82</v>
      </c>
      <c r="J216" s="2" t="s">
        <v>21</v>
      </c>
      <c r="K216" s="2" t="s">
        <v>44</v>
      </c>
      <c r="L216" s="2" t="s">
        <v>45</v>
      </c>
      <c r="M216" s="2" t="s">
        <v>45</v>
      </c>
      <c r="N216" s="2">
        <v>1</v>
      </c>
      <c r="O216" s="2" t="s">
        <v>45</v>
      </c>
      <c r="P216" s="2" t="s">
        <v>4092</v>
      </c>
      <c r="Q216" s="5" t="s">
        <v>937</v>
      </c>
      <c r="R216" s="5" t="s">
        <v>1271</v>
      </c>
      <c r="S216" s="5" t="s">
        <v>1272</v>
      </c>
      <c r="T216" s="5" t="s">
        <v>281</v>
      </c>
      <c r="U216" s="2" t="s">
        <v>33</v>
      </c>
      <c r="V216" s="2" t="s">
        <v>54</v>
      </c>
      <c r="W216" s="2" t="s">
        <v>56</v>
      </c>
      <c r="X216" s="2" t="s">
        <v>1499</v>
      </c>
      <c r="Y216" s="2" t="s">
        <v>80</v>
      </c>
      <c r="Z216" s="2" t="s">
        <v>1217</v>
      </c>
      <c r="AA216" s="5" t="s">
        <v>1273</v>
      </c>
      <c r="AB216" s="5" t="s">
        <v>1275</v>
      </c>
      <c r="AC216" s="10">
        <v>1</v>
      </c>
      <c r="AD216" s="5" t="s">
        <v>1274</v>
      </c>
      <c r="AE216" s="2" t="s">
        <v>45</v>
      </c>
      <c r="AF216" s="5" t="s">
        <v>43</v>
      </c>
      <c r="AG216" s="5" t="s">
        <v>43</v>
      </c>
      <c r="AH216" s="5" t="s">
        <v>43</v>
      </c>
      <c r="AI216" s="5" t="s">
        <v>43</v>
      </c>
      <c r="AJ216" s="5" t="s">
        <v>43</v>
      </c>
      <c r="AK216" s="2">
        <v>1910</v>
      </c>
      <c r="AM216" s="2" t="s">
        <v>1277</v>
      </c>
      <c r="AN216" s="2" t="s">
        <v>1276</v>
      </c>
    </row>
    <row r="217" spans="1:41" ht="158.4" x14ac:dyDescent="0.3">
      <c r="A217" s="2">
        <v>9699.2000000000007</v>
      </c>
      <c r="B217" s="2" t="s">
        <v>2522</v>
      </c>
      <c r="C217" s="43" t="s">
        <v>4432</v>
      </c>
      <c r="D217" s="5" t="s">
        <v>376</v>
      </c>
      <c r="E217" s="5" t="s">
        <v>377</v>
      </c>
      <c r="F217" s="2" t="s">
        <v>1140</v>
      </c>
      <c r="G217" s="5" t="s">
        <v>531</v>
      </c>
      <c r="H217" s="4">
        <v>42845</v>
      </c>
      <c r="I217" s="2" t="s">
        <v>82</v>
      </c>
      <c r="J217" s="2" t="s">
        <v>21</v>
      </c>
      <c r="K217" s="2" t="s">
        <v>44</v>
      </c>
      <c r="L217" s="2" t="s">
        <v>45</v>
      </c>
      <c r="M217" s="2" t="s">
        <v>45</v>
      </c>
      <c r="N217" s="2">
        <v>1</v>
      </c>
      <c r="O217" s="2" t="s">
        <v>45</v>
      </c>
      <c r="P217" s="2" t="s">
        <v>4092</v>
      </c>
      <c r="Q217" s="5" t="s">
        <v>1278</v>
      </c>
      <c r="R217" s="5" t="s">
        <v>305</v>
      </c>
      <c r="S217" s="5" t="s">
        <v>1279</v>
      </c>
      <c r="T217" s="5" t="s">
        <v>117</v>
      </c>
      <c r="U217" s="2" t="s">
        <v>33</v>
      </c>
      <c r="V217" s="2" t="s">
        <v>54</v>
      </c>
      <c r="W217" s="2" t="s">
        <v>56</v>
      </c>
      <c r="X217" s="2" t="s">
        <v>1499</v>
      </c>
      <c r="Y217" s="2" t="s">
        <v>80</v>
      </c>
      <c r="Z217" s="2" t="s">
        <v>1217</v>
      </c>
      <c r="AA217" s="5" t="s">
        <v>1273</v>
      </c>
      <c r="AB217" s="5" t="s">
        <v>1280</v>
      </c>
      <c r="AC217" s="10">
        <v>1</v>
      </c>
      <c r="AD217" s="5" t="s">
        <v>1281</v>
      </c>
      <c r="AE217" s="2" t="s">
        <v>45</v>
      </c>
      <c r="AF217" s="5" t="s">
        <v>43</v>
      </c>
      <c r="AG217" s="5" t="s">
        <v>43</v>
      </c>
      <c r="AH217" s="5" t="s">
        <v>43</v>
      </c>
      <c r="AI217" s="5" t="s">
        <v>43</v>
      </c>
      <c r="AJ217" s="5" t="s">
        <v>43</v>
      </c>
      <c r="AK217" s="2">
        <v>1910</v>
      </c>
      <c r="AM217" s="2" t="s">
        <v>1399</v>
      </c>
      <c r="AN217" s="2" t="s">
        <v>1276</v>
      </c>
    </row>
    <row r="218" spans="1:41" ht="79.2" x14ac:dyDescent="0.3">
      <c r="A218" s="2">
        <v>9700</v>
      </c>
      <c r="B218" s="2" t="s">
        <v>2522</v>
      </c>
      <c r="C218" s="2" t="s">
        <v>43</v>
      </c>
      <c r="D218" s="5" t="s">
        <v>376</v>
      </c>
      <c r="E218" s="5" t="s">
        <v>377</v>
      </c>
      <c r="F218" s="2" t="s">
        <v>1282</v>
      </c>
      <c r="G218" s="5" t="s">
        <v>531</v>
      </c>
      <c r="H218" s="4">
        <v>42845</v>
      </c>
      <c r="I218" s="2" t="s">
        <v>82</v>
      </c>
      <c r="J218" s="2" t="s">
        <v>21</v>
      </c>
      <c r="K218" s="2" t="s">
        <v>45</v>
      </c>
      <c r="L218" s="2" t="s">
        <v>45</v>
      </c>
      <c r="M218" s="2" t="s">
        <v>45</v>
      </c>
      <c r="N218" s="2">
        <v>1</v>
      </c>
      <c r="O218" s="2" t="s">
        <v>45</v>
      </c>
      <c r="P218" s="2" t="s">
        <v>778</v>
      </c>
      <c r="Q218" s="5" t="s">
        <v>1283</v>
      </c>
      <c r="R218" s="5" t="s">
        <v>1284</v>
      </c>
      <c r="S218" s="5" t="s">
        <v>1285</v>
      </c>
      <c r="T218" s="5" t="s">
        <v>568</v>
      </c>
      <c r="U218" s="2" t="s">
        <v>33</v>
      </c>
      <c r="V218" s="2" t="s">
        <v>54</v>
      </c>
      <c r="W218" s="2" t="s">
        <v>62</v>
      </c>
      <c r="X218" s="2" t="s">
        <v>47</v>
      </c>
      <c r="Y218" s="2" t="s">
        <v>48</v>
      </c>
      <c r="Z218" s="2" t="s">
        <v>65</v>
      </c>
      <c r="AA218" s="5" t="s">
        <v>43</v>
      </c>
      <c r="AB218" s="5" t="s">
        <v>43</v>
      </c>
      <c r="AC218" s="5" t="s">
        <v>43</v>
      </c>
      <c r="AD218" s="5" t="s">
        <v>43</v>
      </c>
      <c r="AE218" s="5" t="s">
        <v>43</v>
      </c>
      <c r="AF218" s="5" t="s">
        <v>43</v>
      </c>
      <c r="AG218" s="5" t="s">
        <v>43</v>
      </c>
      <c r="AH218" s="5" t="s">
        <v>43</v>
      </c>
      <c r="AI218" s="5" t="s">
        <v>43</v>
      </c>
      <c r="AJ218" s="5" t="s">
        <v>43</v>
      </c>
      <c r="AK218" s="2">
        <v>1870</v>
      </c>
      <c r="AM218" s="2" t="s">
        <v>4117</v>
      </c>
      <c r="AN218" s="2" t="s">
        <v>4113</v>
      </c>
    </row>
    <row r="219" spans="1:41" ht="26.4" x14ac:dyDescent="0.3">
      <c r="A219" s="2">
        <v>9701</v>
      </c>
      <c r="B219" s="2" t="s">
        <v>2522</v>
      </c>
      <c r="C219" s="2" t="s">
        <v>43</v>
      </c>
      <c r="D219" s="5" t="s">
        <v>376</v>
      </c>
      <c r="E219" s="5" t="s">
        <v>377</v>
      </c>
      <c r="F219" s="2" t="s">
        <v>1282</v>
      </c>
      <c r="G219" s="5" t="s">
        <v>531</v>
      </c>
      <c r="H219" s="4">
        <v>42845</v>
      </c>
      <c r="I219" s="2" t="s">
        <v>82</v>
      </c>
      <c r="J219" s="2" t="s">
        <v>21</v>
      </c>
      <c r="K219" s="2" t="s">
        <v>45</v>
      </c>
      <c r="L219" s="2" t="s">
        <v>45</v>
      </c>
      <c r="M219" s="2" t="s">
        <v>45</v>
      </c>
      <c r="N219" s="2">
        <v>1</v>
      </c>
      <c r="O219" s="2" t="s">
        <v>45</v>
      </c>
      <c r="P219" s="2" t="s">
        <v>1286</v>
      </c>
      <c r="Q219" s="5" t="s">
        <v>1287</v>
      </c>
      <c r="R219" s="5" t="s">
        <v>1288</v>
      </c>
      <c r="S219" s="5" t="s">
        <v>1060</v>
      </c>
      <c r="T219" s="5" t="s">
        <v>608</v>
      </c>
      <c r="U219" s="2" t="s">
        <v>33</v>
      </c>
      <c r="V219" s="2" t="s">
        <v>46</v>
      </c>
      <c r="W219" s="2" t="s">
        <v>62</v>
      </c>
      <c r="X219" s="2" t="s">
        <v>93</v>
      </c>
      <c r="Y219" s="2" t="s">
        <v>48</v>
      </c>
      <c r="Z219" s="2" t="s">
        <v>65</v>
      </c>
      <c r="AA219" s="5" t="s">
        <v>43</v>
      </c>
      <c r="AB219" s="5" t="s">
        <v>43</v>
      </c>
      <c r="AC219" s="5" t="s">
        <v>43</v>
      </c>
      <c r="AD219" s="5" t="s">
        <v>43</v>
      </c>
      <c r="AE219" s="5" t="s">
        <v>43</v>
      </c>
      <c r="AF219" s="5" t="s">
        <v>43</v>
      </c>
      <c r="AG219" s="5" t="s">
        <v>43</v>
      </c>
      <c r="AH219" s="5" t="s">
        <v>43</v>
      </c>
      <c r="AI219" s="5" t="s">
        <v>43</v>
      </c>
      <c r="AJ219" s="5" t="s">
        <v>43</v>
      </c>
    </row>
    <row r="220" spans="1:41" ht="26.4" x14ac:dyDescent="0.3">
      <c r="A220" s="2">
        <v>9702</v>
      </c>
      <c r="B220" s="2" t="s">
        <v>2522</v>
      </c>
      <c r="C220" s="2" t="s">
        <v>43</v>
      </c>
      <c r="D220" s="5" t="s">
        <v>376</v>
      </c>
      <c r="E220" s="5" t="s">
        <v>377</v>
      </c>
      <c r="F220" s="2" t="s">
        <v>1282</v>
      </c>
      <c r="G220" s="5" t="s">
        <v>531</v>
      </c>
      <c r="H220" s="4">
        <v>42845</v>
      </c>
      <c r="I220" s="2" t="s">
        <v>82</v>
      </c>
      <c r="J220" s="2" t="s">
        <v>21</v>
      </c>
      <c r="K220" s="2" t="s">
        <v>45</v>
      </c>
      <c r="L220" s="2" t="s">
        <v>45</v>
      </c>
      <c r="M220" s="2" t="s">
        <v>45</v>
      </c>
      <c r="N220" s="2">
        <v>1</v>
      </c>
      <c r="O220" s="2" t="s">
        <v>45</v>
      </c>
      <c r="P220" s="2" t="s">
        <v>1293</v>
      </c>
      <c r="Q220" s="5" t="s">
        <v>1289</v>
      </c>
      <c r="R220" s="5" t="s">
        <v>1290</v>
      </c>
      <c r="S220" s="5" t="s">
        <v>1291</v>
      </c>
      <c r="T220" s="5" t="s">
        <v>1292</v>
      </c>
      <c r="U220" s="2" t="s">
        <v>33</v>
      </c>
      <c r="V220" s="2" t="s">
        <v>46</v>
      </c>
      <c r="W220" s="2" t="s">
        <v>62</v>
      </c>
      <c r="X220" s="2" t="s">
        <v>93</v>
      </c>
      <c r="Y220" s="2" t="s">
        <v>48</v>
      </c>
      <c r="Z220" s="2" t="s">
        <v>65</v>
      </c>
      <c r="AA220" s="5" t="s">
        <v>43</v>
      </c>
      <c r="AB220" s="5" t="s">
        <v>43</v>
      </c>
      <c r="AC220" s="5" t="s">
        <v>43</v>
      </c>
      <c r="AD220" s="5" t="s">
        <v>43</v>
      </c>
      <c r="AE220" s="5" t="s">
        <v>43</v>
      </c>
      <c r="AF220" s="5" t="s">
        <v>43</v>
      </c>
      <c r="AG220" s="5" t="s">
        <v>43</v>
      </c>
      <c r="AH220" s="5" t="s">
        <v>43</v>
      </c>
      <c r="AI220" s="5" t="s">
        <v>43</v>
      </c>
      <c r="AJ220" s="5" t="s">
        <v>43</v>
      </c>
    </row>
    <row r="221" spans="1:41" ht="79.2" x14ac:dyDescent="0.3">
      <c r="A221" s="2">
        <v>9703</v>
      </c>
      <c r="B221" s="2" t="s">
        <v>2522</v>
      </c>
      <c r="C221" s="2" t="s">
        <v>43</v>
      </c>
      <c r="D221" s="5" t="s">
        <v>376</v>
      </c>
      <c r="E221" s="5" t="s">
        <v>377</v>
      </c>
      <c r="F221" s="2" t="s">
        <v>1282</v>
      </c>
      <c r="G221" s="5" t="s">
        <v>531</v>
      </c>
      <c r="H221" s="4">
        <v>42845</v>
      </c>
      <c r="I221" s="2" t="s">
        <v>82</v>
      </c>
      <c r="J221" s="2" t="s">
        <v>21</v>
      </c>
      <c r="K221" s="2" t="s">
        <v>45</v>
      </c>
      <c r="L221" s="2" t="s">
        <v>45</v>
      </c>
      <c r="M221" s="2" t="s">
        <v>45</v>
      </c>
      <c r="N221" s="2">
        <v>1</v>
      </c>
      <c r="O221" s="2" t="s">
        <v>45</v>
      </c>
      <c r="P221" s="2" t="s">
        <v>778</v>
      </c>
      <c r="Q221" s="5" t="s">
        <v>315</v>
      </c>
      <c r="R221" s="5" t="s">
        <v>1294</v>
      </c>
      <c r="S221" s="5" t="s">
        <v>612</v>
      </c>
      <c r="T221" s="5" t="s">
        <v>1295</v>
      </c>
      <c r="U221" s="2" t="s">
        <v>33</v>
      </c>
      <c r="V221" s="2" t="s">
        <v>54</v>
      </c>
      <c r="W221" s="2" t="s">
        <v>62</v>
      </c>
      <c r="X221" s="2" t="s">
        <v>47</v>
      </c>
      <c r="Y221" s="2" t="s">
        <v>48</v>
      </c>
      <c r="Z221" s="2" t="s">
        <v>65</v>
      </c>
      <c r="AA221" s="5" t="s">
        <v>43</v>
      </c>
      <c r="AB221" s="5" t="s">
        <v>43</v>
      </c>
      <c r="AC221" s="5" t="s">
        <v>43</v>
      </c>
      <c r="AD221" s="5" t="s">
        <v>43</v>
      </c>
      <c r="AE221" s="5" t="s">
        <v>43</v>
      </c>
      <c r="AF221" s="5" t="s">
        <v>43</v>
      </c>
      <c r="AG221" s="5" t="s">
        <v>43</v>
      </c>
      <c r="AH221" s="5" t="s">
        <v>43</v>
      </c>
      <c r="AI221" s="5" t="s">
        <v>43</v>
      </c>
      <c r="AJ221" s="5" t="s">
        <v>43</v>
      </c>
      <c r="AK221" s="2">
        <v>1870</v>
      </c>
      <c r="AM221" s="2" t="s">
        <v>4117</v>
      </c>
      <c r="AN221" s="2" t="s">
        <v>4113</v>
      </c>
    </row>
    <row r="222" spans="1:41" ht="66" x14ac:dyDescent="0.3">
      <c r="A222" s="2">
        <v>9704</v>
      </c>
      <c r="B222" s="2" t="s">
        <v>2522</v>
      </c>
      <c r="C222" s="43" t="s">
        <v>4433</v>
      </c>
      <c r="D222" s="5" t="s">
        <v>376</v>
      </c>
      <c r="E222" s="5" t="s">
        <v>377</v>
      </c>
      <c r="F222" s="2" t="s">
        <v>1282</v>
      </c>
      <c r="G222" s="5" t="s">
        <v>531</v>
      </c>
      <c r="H222" s="4">
        <v>42845</v>
      </c>
      <c r="I222" s="2" t="s">
        <v>82</v>
      </c>
      <c r="J222" s="2" t="s">
        <v>21</v>
      </c>
      <c r="K222" s="2" t="s">
        <v>44</v>
      </c>
      <c r="L222" s="2" t="s">
        <v>45</v>
      </c>
      <c r="M222" s="2" t="s">
        <v>45</v>
      </c>
      <c r="N222" s="2">
        <v>1</v>
      </c>
      <c r="O222" s="2" t="s">
        <v>44</v>
      </c>
      <c r="P222" s="2" t="s">
        <v>1296</v>
      </c>
      <c r="Q222" s="5" t="s">
        <v>1081</v>
      </c>
      <c r="R222" s="5" t="s">
        <v>557</v>
      </c>
      <c r="S222" s="5" t="s">
        <v>839</v>
      </c>
      <c r="T222" s="5" t="s">
        <v>205</v>
      </c>
      <c r="U222" s="2" t="s">
        <v>33</v>
      </c>
      <c r="V222" s="2" t="s">
        <v>464</v>
      </c>
      <c r="W222" s="2" t="s">
        <v>56</v>
      </c>
      <c r="X222" s="2" t="s">
        <v>47</v>
      </c>
      <c r="Y222" s="2" t="s">
        <v>1654</v>
      </c>
      <c r="Z222" s="2" t="s">
        <v>65</v>
      </c>
      <c r="AA222" s="5" t="s">
        <v>1297</v>
      </c>
      <c r="AB222" s="5" t="s">
        <v>578</v>
      </c>
      <c r="AC222" s="10">
        <v>0.3</v>
      </c>
      <c r="AD222" s="5" t="s">
        <v>1298</v>
      </c>
      <c r="AE222" s="5" t="s">
        <v>43</v>
      </c>
      <c r="AF222" s="5" t="s">
        <v>43</v>
      </c>
      <c r="AG222" s="5" t="s">
        <v>43</v>
      </c>
      <c r="AH222" s="5" t="s">
        <v>43</v>
      </c>
      <c r="AI222" s="5" t="s">
        <v>43</v>
      </c>
      <c r="AJ222" s="5" t="s">
        <v>43</v>
      </c>
      <c r="AK222" s="25">
        <v>1860</v>
      </c>
      <c r="AL222" s="25">
        <v>1929</v>
      </c>
      <c r="AM222" s="25" t="s">
        <v>2730</v>
      </c>
      <c r="AN222" s="25" t="s">
        <v>511</v>
      </c>
    </row>
    <row r="223" spans="1:41" ht="52.8" x14ac:dyDescent="0.3">
      <c r="A223" s="2">
        <v>9705</v>
      </c>
      <c r="B223" s="2" t="s">
        <v>2522</v>
      </c>
      <c r="C223" s="43" t="s">
        <v>4434</v>
      </c>
      <c r="D223" s="5" t="s">
        <v>376</v>
      </c>
      <c r="E223" s="5" t="s">
        <v>377</v>
      </c>
      <c r="F223" s="2" t="s">
        <v>1282</v>
      </c>
      <c r="G223" s="5" t="s">
        <v>531</v>
      </c>
      <c r="H223" s="4">
        <v>42845</v>
      </c>
      <c r="I223" s="2" t="s">
        <v>82</v>
      </c>
      <c r="J223" s="2" t="s">
        <v>21</v>
      </c>
      <c r="K223" s="2" t="s">
        <v>44</v>
      </c>
      <c r="L223" s="2" t="s">
        <v>45</v>
      </c>
      <c r="M223" s="2" t="s">
        <v>45</v>
      </c>
      <c r="N223" s="2">
        <v>1</v>
      </c>
      <c r="O223" s="2" t="s">
        <v>44</v>
      </c>
      <c r="P223" s="2" t="s">
        <v>1299</v>
      </c>
      <c r="Q223" s="5" t="s">
        <v>1300</v>
      </c>
      <c r="R223" s="5" t="s">
        <v>1301</v>
      </c>
      <c r="S223" s="5" t="s">
        <v>1302</v>
      </c>
      <c r="T223" s="5" t="s">
        <v>1124</v>
      </c>
      <c r="U223" s="2" t="s">
        <v>33</v>
      </c>
      <c r="V223" s="2" t="s">
        <v>464</v>
      </c>
      <c r="W223" s="2" t="s">
        <v>56</v>
      </c>
      <c r="X223" s="2" t="s">
        <v>47</v>
      </c>
      <c r="Y223" s="2" t="s">
        <v>1654</v>
      </c>
      <c r="Z223" s="2" t="s">
        <v>65</v>
      </c>
      <c r="AA223" s="5" t="s">
        <v>1304</v>
      </c>
      <c r="AB223" s="5" t="s">
        <v>718</v>
      </c>
      <c r="AC223" s="13">
        <v>0.125</v>
      </c>
      <c r="AD223" s="5" t="s">
        <v>43</v>
      </c>
      <c r="AE223" s="5" t="s">
        <v>43</v>
      </c>
      <c r="AF223" s="5" t="s">
        <v>43</v>
      </c>
      <c r="AG223" s="5" t="s">
        <v>43</v>
      </c>
      <c r="AH223" s="5" t="s">
        <v>43</v>
      </c>
      <c r="AI223" s="5" t="s">
        <v>43</v>
      </c>
      <c r="AJ223" s="5" t="s">
        <v>43</v>
      </c>
      <c r="AK223" s="25">
        <v>1860</v>
      </c>
      <c r="AL223" s="25">
        <v>1929</v>
      </c>
      <c r="AM223" s="25" t="s">
        <v>2730</v>
      </c>
      <c r="AN223" s="25" t="s">
        <v>511</v>
      </c>
    </row>
    <row r="224" spans="1:41" ht="79.2" x14ac:dyDescent="0.3">
      <c r="A224" s="2">
        <v>9706</v>
      </c>
      <c r="B224" s="2" t="s">
        <v>2522</v>
      </c>
      <c r="C224" s="43" t="s">
        <v>4435</v>
      </c>
      <c r="D224" s="5" t="s">
        <v>376</v>
      </c>
      <c r="E224" s="5" t="s">
        <v>377</v>
      </c>
      <c r="F224" s="2" t="s">
        <v>1305</v>
      </c>
      <c r="G224" s="5" t="s">
        <v>503</v>
      </c>
      <c r="H224" s="4">
        <v>42839</v>
      </c>
      <c r="I224" s="2" t="s">
        <v>82</v>
      </c>
      <c r="J224" s="2" t="s">
        <v>21</v>
      </c>
      <c r="K224" s="2" t="s">
        <v>44</v>
      </c>
      <c r="L224" s="2" t="s">
        <v>45</v>
      </c>
      <c r="M224" s="2" t="s">
        <v>45</v>
      </c>
      <c r="N224" s="2">
        <v>1</v>
      </c>
      <c r="O224" s="2" t="s">
        <v>45</v>
      </c>
      <c r="P224" s="2" t="s">
        <v>2645</v>
      </c>
      <c r="Q224" s="5" t="s">
        <v>1306</v>
      </c>
      <c r="R224" s="5" t="s">
        <v>1307</v>
      </c>
      <c r="S224" s="5" t="s">
        <v>1308</v>
      </c>
      <c r="T224" s="5" t="s">
        <v>155</v>
      </c>
      <c r="U224" s="2" t="s">
        <v>33</v>
      </c>
      <c r="V224" s="2" t="s">
        <v>54</v>
      </c>
      <c r="W224" s="2" t="s">
        <v>62</v>
      </c>
      <c r="X224" s="2" t="s">
        <v>257</v>
      </c>
      <c r="Y224" s="2" t="s">
        <v>48</v>
      </c>
      <c r="Z224" s="2" t="s">
        <v>65</v>
      </c>
      <c r="AA224" s="5" t="s">
        <v>43</v>
      </c>
      <c r="AB224" s="5" t="s">
        <v>43</v>
      </c>
      <c r="AC224" s="5" t="s">
        <v>43</v>
      </c>
      <c r="AD224" s="5" t="s">
        <v>43</v>
      </c>
      <c r="AE224" s="5" t="s">
        <v>43</v>
      </c>
      <c r="AF224" s="5" t="s">
        <v>43</v>
      </c>
      <c r="AG224" s="5" t="s">
        <v>501</v>
      </c>
      <c r="AH224" s="5" t="s">
        <v>788</v>
      </c>
      <c r="AI224" s="5" t="s">
        <v>45</v>
      </c>
      <c r="AJ224" s="5" t="s">
        <v>43</v>
      </c>
      <c r="AK224" s="2">
        <v>1870</v>
      </c>
      <c r="AM224" s="2" t="s">
        <v>4117</v>
      </c>
      <c r="AN224" s="2" t="s">
        <v>4113</v>
      </c>
    </row>
    <row r="225" spans="1:40" ht="26.4" x14ac:dyDescent="0.3">
      <c r="A225" s="2">
        <v>9707</v>
      </c>
      <c r="B225" s="2" t="s">
        <v>2552</v>
      </c>
      <c r="C225" s="2" t="s">
        <v>43</v>
      </c>
      <c r="D225" s="5" t="s">
        <v>376</v>
      </c>
      <c r="E225" s="5" t="s">
        <v>377</v>
      </c>
      <c r="F225" s="2" t="s">
        <v>1305</v>
      </c>
      <c r="G225" s="5" t="s">
        <v>503</v>
      </c>
      <c r="H225" s="4">
        <v>42838</v>
      </c>
      <c r="I225" s="2" t="s">
        <v>82</v>
      </c>
      <c r="J225" s="2" t="s">
        <v>21</v>
      </c>
      <c r="K225" s="2" t="s">
        <v>45</v>
      </c>
      <c r="L225" s="2" t="s">
        <v>45</v>
      </c>
      <c r="M225" s="2" t="s">
        <v>45</v>
      </c>
      <c r="N225" s="2">
        <v>1</v>
      </c>
      <c r="O225" s="2" t="s">
        <v>45</v>
      </c>
      <c r="P225" s="2" t="s">
        <v>1309</v>
      </c>
      <c r="Q225" s="5" t="s">
        <v>1310</v>
      </c>
      <c r="R225" s="5" t="s">
        <v>1311</v>
      </c>
      <c r="S225" s="5" t="s">
        <v>1312</v>
      </c>
      <c r="T225" s="5" t="s">
        <v>1313</v>
      </c>
      <c r="U225" s="2" t="s">
        <v>33</v>
      </c>
      <c r="V225" s="2" t="s">
        <v>46</v>
      </c>
      <c r="W225" s="2" t="s">
        <v>62</v>
      </c>
      <c r="X225" s="2" t="s">
        <v>47</v>
      </c>
      <c r="Y225" s="2" t="s">
        <v>48</v>
      </c>
      <c r="Z225" s="2" t="s">
        <v>65</v>
      </c>
      <c r="AA225" s="5" t="s">
        <v>43</v>
      </c>
      <c r="AB225" s="5" t="s">
        <v>43</v>
      </c>
      <c r="AC225" s="5" t="s">
        <v>43</v>
      </c>
      <c r="AD225" s="5" t="s">
        <v>43</v>
      </c>
      <c r="AE225" s="5" t="s">
        <v>43</v>
      </c>
      <c r="AF225" s="5" t="s">
        <v>43</v>
      </c>
      <c r="AG225" s="5" t="s">
        <v>43</v>
      </c>
      <c r="AH225" s="5" t="s">
        <v>43</v>
      </c>
      <c r="AI225" s="5" t="s">
        <v>43</v>
      </c>
      <c r="AJ225" s="5" t="s">
        <v>43</v>
      </c>
    </row>
    <row r="226" spans="1:40" ht="79.2" x14ac:dyDescent="0.3">
      <c r="A226" s="2">
        <v>9708</v>
      </c>
      <c r="B226" s="2" t="s">
        <v>2552</v>
      </c>
      <c r="C226" s="2" t="s">
        <v>43</v>
      </c>
      <c r="D226" s="5" t="s">
        <v>376</v>
      </c>
      <c r="E226" s="5" t="s">
        <v>377</v>
      </c>
      <c r="F226" s="2" t="s">
        <v>1305</v>
      </c>
      <c r="G226" s="5" t="s">
        <v>503</v>
      </c>
      <c r="H226" s="4">
        <v>42843</v>
      </c>
      <c r="I226" s="2" t="s">
        <v>82</v>
      </c>
      <c r="J226" s="2" t="s">
        <v>21</v>
      </c>
      <c r="K226" s="2" t="s">
        <v>45</v>
      </c>
      <c r="L226" s="2" t="s">
        <v>45</v>
      </c>
      <c r="M226" s="2" t="s">
        <v>44</v>
      </c>
      <c r="N226" s="2">
        <v>2</v>
      </c>
      <c r="O226" s="2" t="s">
        <v>45</v>
      </c>
      <c r="P226" s="2" t="s">
        <v>1314</v>
      </c>
      <c r="Q226" s="5" t="s">
        <v>1315</v>
      </c>
      <c r="R226" s="5" t="s">
        <v>1316</v>
      </c>
      <c r="S226" s="5" t="s">
        <v>1317</v>
      </c>
      <c r="T226" s="5" t="s">
        <v>1318</v>
      </c>
      <c r="U226" s="2" t="s">
        <v>33</v>
      </c>
      <c r="V226" s="2" t="s">
        <v>54</v>
      </c>
      <c r="W226" s="2" t="s">
        <v>62</v>
      </c>
      <c r="X226" s="2" t="s">
        <v>47</v>
      </c>
      <c r="Y226" s="2" t="s">
        <v>48</v>
      </c>
      <c r="Z226" s="2" t="s">
        <v>65</v>
      </c>
      <c r="AA226" s="5" t="s">
        <v>43</v>
      </c>
      <c r="AB226" s="5" t="s">
        <v>43</v>
      </c>
      <c r="AC226" s="5" t="s">
        <v>43</v>
      </c>
      <c r="AD226" s="5" t="s">
        <v>43</v>
      </c>
      <c r="AE226" s="5" t="s">
        <v>43</v>
      </c>
      <c r="AF226" s="5" t="s">
        <v>43</v>
      </c>
      <c r="AG226" s="5" t="s">
        <v>43</v>
      </c>
      <c r="AH226" s="5" t="s">
        <v>43</v>
      </c>
      <c r="AI226" s="5" t="s">
        <v>43</v>
      </c>
      <c r="AJ226" s="5" t="s">
        <v>43</v>
      </c>
      <c r="AK226" s="2">
        <v>1870</v>
      </c>
      <c r="AM226" s="2" t="s">
        <v>4117</v>
      </c>
      <c r="AN226" s="2" t="s">
        <v>4113</v>
      </c>
    </row>
    <row r="227" spans="1:40" ht="250.8" x14ac:dyDescent="0.3">
      <c r="A227" s="2">
        <v>9709</v>
      </c>
      <c r="B227" s="2" t="s">
        <v>2522</v>
      </c>
      <c r="C227" s="2" t="s">
        <v>43</v>
      </c>
      <c r="D227" s="5" t="s">
        <v>376</v>
      </c>
      <c r="E227" s="5" t="s">
        <v>377</v>
      </c>
      <c r="F227" s="2" t="s">
        <v>1305</v>
      </c>
      <c r="G227" s="5" t="s">
        <v>531</v>
      </c>
      <c r="H227" s="4">
        <v>42846</v>
      </c>
      <c r="I227" s="2" t="s">
        <v>82</v>
      </c>
      <c r="J227" s="2" t="s">
        <v>21</v>
      </c>
      <c r="K227" s="2" t="s">
        <v>44</v>
      </c>
      <c r="L227" s="2" t="s">
        <v>45</v>
      </c>
      <c r="M227" s="2" t="s">
        <v>45</v>
      </c>
      <c r="N227" s="2">
        <v>4</v>
      </c>
      <c r="O227" s="2" t="s">
        <v>45</v>
      </c>
      <c r="P227" s="2" t="s">
        <v>1322</v>
      </c>
      <c r="Q227" s="5" t="s">
        <v>1319</v>
      </c>
      <c r="R227" s="5" t="s">
        <v>1320</v>
      </c>
      <c r="S227" s="5" t="s">
        <v>571</v>
      </c>
      <c r="T227" s="5" t="s">
        <v>1321</v>
      </c>
      <c r="U227" s="2" t="s">
        <v>33</v>
      </c>
      <c r="V227" s="2" t="s">
        <v>54</v>
      </c>
      <c r="W227" s="2" t="s">
        <v>55</v>
      </c>
      <c r="X227" s="2" t="s">
        <v>61</v>
      </c>
      <c r="Y227" s="2" t="s">
        <v>61</v>
      </c>
      <c r="Z227" s="2" t="s">
        <v>71</v>
      </c>
      <c r="AA227" s="5" t="s">
        <v>43</v>
      </c>
      <c r="AB227" s="5" t="s">
        <v>43</v>
      </c>
      <c r="AC227" s="5" t="s">
        <v>43</v>
      </c>
      <c r="AD227" s="5" t="s">
        <v>43</v>
      </c>
      <c r="AE227" s="5" t="s">
        <v>43</v>
      </c>
      <c r="AF227" s="5" t="s">
        <v>43</v>
      </c>
      <c r="AG227" s="5" t="s">
        <v>43</v>
      </c>
      <c r="AH227" s="5" t="s">
        <v>43</v>
      </c>
      <c r="AI227" s="5" t="s">
        <v>43</v>
      </c>
      <c r="AJ227" s="5" t="s">
        <v>43</v>
      </c>
      <c r="AL227" s="2" t="s">
        <v>69</v>
      </c>
      <c r="AM227" s="2" t="s">
        <v>347</v>
      </c>
      <c r="AN227" s="2" t="s">
        <v>304</v>
      </c>
    </row>
    <row r="228" spans="1:40" ht="250.8" x14ac:dyDescent="0.3">
      <c r="A228" s="2">
        <v>9710</v>
      </c>
      <c r="B228" s="2" t="s">
        <v>2522</v>
      </c>
      <c r="C228" s="2" t="s">
        <v>43</v>
      </c>
      <c r="D228" s="5" t="s">
        <v>376</v>
      </c>
      <c r="E228" s="5" t="s">
        <v>377</v>
      </c>
      <c r="F228" s="2" t="s">
        <v>1305</v>
      </c>
      <c r="G228" s="5" t="s">
        <v>531</v>
      </c>
      <c r="H228" s="4">
        <v>42846</v>
      </c>
      <c r="I228" s="2" t="s">
        <v>82</v>
      </c>
      <c r="J228" s="2" t="s">
        <v>21</v>
      </c>
      <c r="K228" s="2" t="s">
        <v>44</v>
      </c>
      <c r="L228" s="2" t="s">
        <v>45</v>
      </c>
      <c r="M228" s="2" t="s">
        <v>45</v>
      </c>
      <c r="N228" s="2">
        <v>1</v>
      </c>
      <c r="O228" s="2" t="s">
        <v>45</v>
      </c>
      <c r="P228" s="2" t="s">
        <v>1323</v>
      </c>
      <c r="Q228" s="5" t="s">
        <v>1324</v>
      </c>
      <c r="R228" s="5" t="s">
        <v>1325</v>
      </c>
      <c r="S228" s="5" t="s">
        <v>1326</v>
      </c>
      <c r="T228" s="5" t="s">
        <v>205</v>
      </c>
      <c r="U228" s="2" t="s">
        <v>33</v>
      </c>
      <c r="V228" s="2" t="s">
        <v>54</v>
      </c>
      <c r="W228" s="2" t="s">
        <v>55</v>
      </c>
      <c r="X228" s="2" t="s">
        <v>61</v>
      </c>
      <c r="Y228" s="2" t="s">
        <v>61</v>
      </c>
      <c r="Z228" s="2" t="s">
        <v>71</v>
      </c>
      <c r="AA228" s="5" t="s">
        <v>43</v>
      </c>
      <c r="AB228" s="5" t="s">
        <v>43</v>
      </c>
      <c r="AC228" s="5" t="s">
        <v>43</v>
      </c>
      <c r="AD228" s="5" t="s">
        <v>43</v>
      </c>
      <c r="AE228" s="5" t="s">
        <v>43</v>
      </c>
      <c r="AF228" s="5" t="s">
        <v>43</v>
      </c>
      <c r="AG228" s="5" t="s">
        <v>43</v>
      </c>
      <c r="AH228" s="5" t="s">
        <v>43</v>
      </c>
      <c r="AI228" s="5" t="s">
        <v>43</v>
      </c>
      <c r="AJ228" s="5" t="s">
        <v>43</v>
      </c>
      <c r="AL228" s="2" t="s">
        <v>69</v>
      </c>
      <c r="AM228" s="2" t="s">
        <v>347</v>
      </c>
      <c r="AN228" s="2" t="s">
        <v>304</v>
      </c>
    </row>
    <row r="229" spans="1:40" ht="79.2" x14ac:dyDescent="0.3">
      <c r="A229" s="2">
        <v>9711</v>
      </c>
      <c r="B229" s="2" t="s">
        <v>2522</v>
      </c>
      <c r="C229" s="43" t="s">
        <v>4436</v>
      </c>
      <c r="D229" s="5" t="s">
        <v>376</v>
      </c>
      <c r="E229" s="5" t="s">
        <v>377</v>
      </c>
      <c r="F229" s="2" t="s">
        <v>1305</v>
      </c>
      <c r="G229" s="5" t="s">
        <v>1327</v>
      </c>
      <c r="H229" s="4">
        <v>42842</v>
      </c>
      <c r="I229" s="2" t="s">
        <v>82</v>
      </c>
      <c r="J229" s="2" t="s">
        <v>21</v>
      </c>
      <c r="K229" s="2" t="s">
        <v>45</v>
      </c>
      <c r="L229" s="2" t="s">
        <v>45</v>
      </c>
      <c r="M229" s="2" t="s">
        <v>44</v>
      </c>
      <c r="N229" s="2">
        <v>5</v>
      </c>
      <c r="O229" s="2" t="s">
        <v>45</v>
      </c>
      <c r="P229" s="2" t="s">
        <v>4093</v>
      </c>
      <c r="Q229" s="5" t="s">
        <v>1328</v>
      </c>
      <c r="R229" s="5" t="s">
        <v>1329</v>
      </c>
      <c r="S229" s="5" t="s">
        <v>1330</v>
      </c>
      <c r="T229" s="5" t="s">
        <v>1331</v>
      </c>
      <c r="U229" s="2" t="s">
        <v>33</v>
      </c>
      <c r="V229" s="2" t="s">
        <v>54</v>
      </c>
      <c r="W229" s="2" t="s">
        <v>48</v>
      </c>
      <c r="X229" s="2" t="s">
        <v>48</v>
      </c>
      <c r="Y229" s="2" t="s">
        <v>48</v>
      </c>
      <c r="Z229" s="2" t="s">
        <v>48</v>
      </c>
      <c r="AA229" s="5" t="s">
        <v>43</v>
      </c>
      <c r="AB229" s="5" t="s">
        <v>43</v>
      </c>
      <c r="AC229" s="5" t="s">
        <v>43</v>
      </c>
      <c r="AD229" s="5" t="s">
        <v>43</v>
      </c>
      <c r="AE229" s="5" t="s">
        <v>43</v>
      </c>
      <c r="AF229" s="5" t="s">
        <v>43</v>
      </c>
      <c r="AG229" s="5" t="s">
        <v>43</v>
      </c>
      <c r="AH229" s="5" t="s">
        <v>43</v>
      </c>
      <c r="AI229" s="5" t="s">
        <v>43</v>
      </c>
      <c r="AJ229" s="5" t="s">
        <v>43</v>
      </c>
      <c r="AK229" s="2">
        <v>1870</v>
      </c>
      <c r="AM229" s="2" t="s">
        <v>4117</v>
      </c>
      <c r="AN229" s="2" t="s">
        <v>4113</v>
      </c>
    </row>
    <row r="230" spans="1:40" ht="224.4" x14ac:dyDescent="0.3">
      <c r="A230" s="2">
        <v>9712.1</v>
      </c>
      <c r="B230" s="2" t="s">
        <v>2522</v>
      </c>
      <c r="C230" s="43" t="s">
        <v>4437</v>
      </c>
      <c r="D230" s="5" t="s">
        <v>376</v>
      </c>
      <c r="E230" s="5" t="s">
        <v>377</v>
      </c>
      <c r="F230" s="2" t="s">
        <v>1305</v>
      </c>
      <c r="G230" s="5" t="s">
        <v>1327</v>
      </c>
      <c r="H230" s="4">
        <v>42842</v>
      </c>
      <c r="I230" s="2" t="s">
        <v>82</v>
      </c>
      <c r="J230" s="2" t="s">
        <v>21</v>
      </c>
      <c r="K230" s="2" t="s">
        <v>44</v>
      </c>
      <c r="L230" s="2" t="s">
        <v>45</v>
      </c>
      <c r="M230" s="2" t="s">
        <v>45</v>
      </c>
      <c r="N230" s="2">
        <v>1</v>
      </c>
      <c r="O230" s="2" t="s">
        <v>45</v>
      </c>
      <c r="P230" s="2" t="s">
        <v>1356</v>
      </c>
      <c r="Q230" s="5" t="s">
        <v>1332</v>
      </c>
      <c r="R230" s="5" t="s">
        <v>1333</v>
      </c>
      <c r="S230" s="5" t="s">
        <v>275</v>
      </c>
      <c r="T230" s="5" t="s">
        <v>816</v>
      </c>
      <c r="U230" s="2" t="s">
        <v>382</v>
      </c>
      <c r="V230" s="2" t="s">
        <v>54</v>
      </c>
      <c r="W230" s="2" t="s">
        <v>57</v>
      </c>
      <c r="X230" s="2" t="s">
        <v>47</v>
      </c>
      <c r="Y230" s="2" t="s">
        <v>48</v>
      </c>
      <c r="Z230" s="2" t="s">
        <v>1217</v>
      </c>
      <c r="AA230" s="5" t="s">
        <v>43</v>
      </c>
      <c r="AB230" s="5" t="s">
        <v>43</v>
      </c>
      <c r="AC230" s="5" t="s">
        <v>43</v>
      </c>
      <c r="AD230" s="5" t="s">
        <v>43</v>
      </c>
      <c r="AE230" s="5" t="s">
        <v>43</v>
      </c>
      <c r="AF230" s="5">
        <v>10.46</v>
      </c>
      <c r="AG230" s="2" t="s">
        <v>501</v>
      </c>
      <c r="AH230" s="2" t="s">
        <v>788</v>
      </c>
      <c r="AI230" s="2" t="s">
        <v>45</v>
      </c>
      <c r="AJ230" s="2" t="s">
        <v>45</v>
      </c>
      <c r="AK230" s="2">
        <v>1920</v>
      </c>
      <c r="AL230" s="2" t="s">
        <v>789</v>
      </c>
      <c r="AM230" s="2" t="s">
        <v>1335</v>
      </c>
      <c r="AN230" s="2" t="s">
        <v>1334</v>
      </c>
    </row>
    <row r="231" spans="1:40" ht="105.6" x14ac:dyDescent="0.3">
      <c r="A231" s="2">
        <v>9712.2000000000007</v>
      </c>
      <c r="B231" s="2" t="s">
        <v>2522</v>
      </c>
      <c r="C231" s="43" t="s">
        <v>4438</v>
      </c>
      <c r="D231" s="5" t="s">
        <v>376</v>
      </c>
      <c r="E231" s="5" t="s">
        <v>377</v>
      </c>
      <c r="F231" s="2" t="s">
        <v>1305</v>
      </c>
      <c r="G231" s="5" t="s">
        <v>1327</v>
      </c>
      <c r="H231" s="4">
        <v>42842</v>
      </c>
      <c r="I231" s="2" t="s">
        <v>82</v>
      </c>
      <c r="J231" s="2" t="s">
        <v>21</v>
      </c>
      <c r="K231" s="2" t="s">
        <v>44</v>
      </c>
      <c r="L231" s="2" t="s">
        <v>45</v>
      </c>
      <c r="M231" s="2" t="s">
        <v>44</v>
      </c>
      <c r="N231" s="2">
        <v>10</v>
      </c>
      <c r="O231" s="2" t="s">
        <v>45</v>
      </c>
      <c r="P231" s="2" t="s">
        <v>1339</v>
      </c>
      <c r="Q231" s="5" t="s">
        <v>1336</v>
      </c>
      <c r="R231" s="5" t="s">
        <v>1337</v>
      </c>
      <c r="S231" s="5" t="s">
        <v>1338</v>
      </c>
      <c r="T231" s="5" t="s">
        <v>1340</v>
      </c>
      <c r="U231" s="2" t="s">
        <v>1341</v>
      </c>
      <c r="V231" s="2" t="s">
        <v>54</v>
      </c>
      <c r="W231" s="2" t="s">
        <v>62</v>
      </c>
      <c r="X231" s="2" t="s">
        <v>47</v>
      </c>
      <c r="Y231" s="2" t="s">
        <v>48</v>
      </c>
      <c r="Z231" s="2" t="s">
        <v>1217</v>
      </c>
      <c r="AA231" s="5" t="s">
        <v>43</v>
      </c>
      <c r="AB231" s="5" t="s">
        <v>43</v>
      </c>
      <c r="AC231" s="5" t="s">
        <v>43</v>
      </c>
      <c r="AD231" s="5" t="s">
        <v>43</v>
      </c>
      <c r="AE231" s="5" t="s">
        <v>43</v>
      </c>
      <c r="AF231" s="5" t="s">
        <v>43</v>
      </c>
      <c r="AG231" s="5" t="s">
        <v>43</v>
      </c>
      <c r="AH231" s="5" t="s">
        <v>43</v>
      </c>
      <c r="AI231" s="5" t="s">
        <v>43</v>
      </c>
      <c r="AJ231" s="5" t="s">
        <v>43</v>
      </c>
      <c r="AK231" s="2">
        <v>1920</v>
      </c>
      <c r="AL231" s="2" t="s">
        <v>789</v>
      </c>
    </row>
    <row r="232" spans="1:40" ht="158.4" x14ac:dyDescent="0.3">
      <c r="A232" s="2">
        <v>9712.2999999999993</v>
      </c>
      <c r="B232" s="2" t="s">
        <v>2522</v>
      </c>
      <c r="C232" s="43" t="s">
        <v>4439</v>
      </c>
      <c r="D232" s="5" t="s">
        <v>376</v>
      </c>
      <c r="E232" s="5" t="s">
        <v>377</v>
      </c>
      <c r="F232" s="2" t="s">
        <v>1305</v>
      </c>
      <c r="G232" s="5" t="s">
        <v>1327</v>
      </c>
      <c r="H232" s="4">
        <v>42842</v>
      </c>
      <c r="I232" s="2" t="s">
        <v>82</v>
      </c>
      <c r="J232" s="2" t="s">
        <v>21</v>
      </c>
      <c r="K232" s="2" t="s">
        <v>44</v>
      </c>
      <c r="L232" s="2" t="s">
        <v>45</v>
      </c>
      <c r="M232" s="2" t="s">
        <v>45</v>
      </c>
      <c r="N232" s="2">
        <v>1</v>
      </c>
      <c r="O232" s="2" t="s">
        <v>45</v>
      </c>
      <c r="P232" s="2" t="s">
        <v>1800</v>
      </c>
      <c r="Q232" s="5" t="s">
        <v>1342</v>
      </c>
      <c r="R232" s="5" t="s">
        <v>1343</v>
      </c>
      <c r="S232" s="5" t="s">
        <v>1344</v>
      </c>
      <c r="T232" s="5" t="s">
        <v>1345</v>
      </c>
      <c r="U232" s="2" t="s">
        <v>33</v>
      </c>
      <c r="V232" s="2" t="s">
        <v>54</v>
      </c>
      <c r="W232" s="2" t="s">
        <v>56</v>
      </c>
      <c r="X232" s="2" t="s">
        <v>47</v>
      </c>
      <c r="Y232" s="2" t="s">
        <v>48</v>
      </c>
      <c r="Z232" s="2" t="s">
        <v>1217</v>
      </c>
      <c r="AA232" s="5" t="s">
        <v>1346</v>
      </c>
      <c r="AB232" s="5" t="s">
        <v>1347</v>
      </c>
      <c r="AC232" s="10">
        <v>0.75</v>
      </c>
      <c r="AD232" s="5" t="s">
        <v>1348</v>
      </c>
      <c r="AE232" s="2" t="s">
        <v>45</v>
      </c>
      <c r="AF232" s="5" t="s">
        <v>43</v>
      </c>
      <c r="AG232" s="5" t="s">
        <v>43</v>
      </c>
      <c r="AH232" s="5" t="s">
        <v>43</v>
      </c>
      <c r="AI232" s="5" t="s">
        <v>43</v>
      </c>
      <c r="AJ232" s="5" t="s">
        <v>43</v>
      </c>
      <c r="AK232" s="2">
        <v>1920</v>
      </c>
      <c r="AL232" s="2" t="s">
        <v>789</v>
      </c>
    </row>
    <row r="233" spans="1:40" ht="118.8" x14ac:dyDescent="0.3">
      <c r="A233" s="2">
        <v>9712.4</v>
      </c>
      <c r="B233" s="2" t="s">
        <v>2522</v>
      </c>
      <c r="C233" s="43" t="s">
        <v>4440</v>
      </c>
      <c r="D233" s="5" t="s">
        <v>376</v>
      </c>
      <c r="E233" s="5" t="s">
        <v>377</v>
      </c>
      <c r="F233" s="2" t="s">
        <v>1305</v>
      </c>
      <c r="G233" s="5" t="s">
        <v>1327</v>
      </c>
      <c r="H233" s="4">
        <v>42842</v>
      </c>
      <c r="I233" s="2" t="s">
        <v>82</v>
      </c>
      <c r="J233" s="2" t="s">
        <v>21</v>
      </c>
      <c r="K233" s="2" t="s">
        <v>44</v>
      </c>
      <c r="L233" s="2" t="s">
        <v>45</v>
      </c>
      <c r="M233" s="2" t="s">
        <v>45</v>
      </c>
      <c r="N233" s="2">
        <v>1</v>
      </c>
      <c r="O233" s="2" t="s">
        <v>45</v>
      </c>
      <c r="P233" s="2" t="s">
        <v>1801</v>
      </c>
      <c r="Q233" s="5" t="s">
        <v>1349</v>
      </c>
      <c r="R233" s="5" t="s">
        <v>1350</v>
      </c>
      <c r="S233" s="5" t="s">
        <v>1351</v>
      </c>
      <c r="T233" s="5" t="s">
        <v>142</v>
      </c>
      <c r="U233" s="2" t="s">
        <v>33</v>
      </c>
      <c r="V233" s="2" t="s">
        <v>54</v>
      </c>
      <c r="W233" s="2" t="s">
        <v>56</v>
      </c>
      <c r="X233" s="2" t="s">
        <v>47</v>
      </c>
      <c r="Y233" s="2" t="s">
        <v>48</v>
      </c>
      <c r="Z233" s="2" t="s">
        <v>1217</v>
      </c>
      <c r="AA233" s="5" t="s">
        <v>1346</v>
      </c>
      <c r="AB233" s="5" t="s">
        <v>784</v>
      </c>
      <c r="AC233" s="10">
        <v>0.75</v>
      </c>
      <c r="AD233" s="5" t="s">
        <v>1352</v>
      </c>
      <c r="AE233" s="2" t="s">
        <v>45</v>
      </c>
      <c r="AF233" s="5" t="s">
        <v>43</v>
      </c>
      <c r="AG233" s="5" t="s">
        <v>43</v>
      </c>
      <c r="AH233" s="5" t="s">
        <v>43</v>
      </c>
      <c r="AI233" s="5" t="s">
        <v>43</v>
      </c>
      <c r="AJ233" s="5" t="s">
        <v>43</v>
      </c>
      <c r="AK233" s="2">
        <v>1920</v>
      </c>
      <c r="AL233" s="2" t="s">
        <v>789</v>
      </c>
    </row>
    <row r="234" spans="1:40" ht="118.8" x14ac:dyDescent="0.3">
      <c r="A234" s="2">
        <v>9712.5</v>
      </c>
      <c r="B234" s="2" t="s">
        <v>2522</v>
      </c>
      <c r="C234" s="43" t="s">
        <v>4441</v>
      </c>
      <c r="D234" s="5" t="s">
        <v>376</v>
      </c>
      <c r="E234" s="5" t="s">
        <v>377</v>
      </c>
      <c r="F234" s="2" t="s">
        <v>1305</v>
      </c>
      <c r="G234" s="5" t="s">
        <v>1327</v>
      </c>
      <c r="H234" s="4">
        <v>42842</v>
      </c>
      <c r="I234" s="2" t="s">
        <v>82</v>
      </c>
      <c r="J234" s="2" t="s">
        <v>21</v>
      </c>
      <c r="K234" s="2" t="s">
        <v>44</v>
      </c>
      <c r="L234" s="2" t="s">
        <v>45</v>
      </c>
      <c r="M234" s="2" t="s">
        <v>45</v>
      </c>
      <c r="N234" s="2">
        <v>1</v>
      </c>
      <c r="O234" s="2" t="s">
        <v>45</v>
      </c>
      <c r="P234" s="2" t="s">
        <v>1802</v>
      </c>
      <c r="Q234" s="5" t="s">
        <v>1353</v>
      </c>
      <c r="R234" s="5" t="s">
        <v>1354</v>
      </c>
      <c r="S234" s="5" t="s">
        <v>1021</v>
      </c>
      <c r="T234" s="5" t="s">
        <v>180</v>
      </c>
      <c r="U234" s="2" t="s">
        <v>33</v>
      </c>
      <c r="V234" s="2" t="s">
        <v>54</v>
      </c>
      <c r="W234" s="2" t="s">
        <v>56</v>
      </c>
      <c r="X234" s="2" t="s">
        <v>47</v>
      </c>
      <c r="Y234" s="2" t="s">
        <v>48</v>
      </c>
      <c r="Z234" s="2" t="s">
        <v>1217</v>
      </c>
      <c r="AA234" s="5" t="s">
        <v>1346</v>
      </c>
      <c r="AB234" s="5" t="s">
        <v>130</v>
      </c>
      <c r="AC234" s="10">
        <v>0.75</v>
      </c>
      <c r="AD234" s="5" t="s">
        <v>1355</v>
      </c>
      <c r="AE234" s="2" t="s">
        <v>45</v>
      </c>
      <c r="AF234" s="5" t="s">
        <v>43</v>
      </c>
      <c r="AG234" s="5" t="s">
        <v>43</v>
      </c>
      <c r="AH234" s="5" t="s">
        <v>43</v>
      </c>
      <c r="AI234" s="5" t="s">
        <v>43</v>
      </c>
      <c r="AJ234" s="5" t="s">
        <v>43</v>
      </c>
      <c r="AK234" s="2">
        <v>1920</v>
      </c>
      <c r="AL234" s="2" t="s">
        <v>789</v>
      </c>
    </row>
    <row r="235" spans="1:40" ht="79.2" x14ac:dyDescent="0.3">
      <c r="A235" s="2">
        <v>9713</v>
      </c>
      <c r="B235" s="2" t="s">
        <v>2522</v>
      </c>
      <c r="C235" s="43" t="s">
        <v>4442</v>
      </c>
      <c r="D235" s="5" t="s">
        <v>376</v>
      </c>
      <c r="E235" s="5" t="s">
        <v>377</v>
      </c>
      <c r="F235" s="2" t="s">
        <v>1305</v>
      </c>
      <c r="G235" s="5" t="s">
        <v>1327</v>
      </c>
      <c r="H235" s="4">
        <v>42843</v>
      </c>
      <c r="I235" s="2" t="s">
        <v>82</v>
      </c>
      <c r="J235" s="2" t="s">
        <v>21</v>
      </c>
      <c r="K235" s="2" t="s">
        <v>45</v>
      </c>
      <c r="L235" s="2" t="s">
        <v>45</v>
      </c>
      <c r="M235" s="2" t="s">
        <v>44</v>
      </c>
      <c r="N235" s="2">
        <v>4</v>
      </c>
      <c r="O235" s="2" t="s">
        <v>45</v>
      </c>
      <c r="P235" s="2" t="s">
        <v>4094</v>
      </c>
      <c r="Q235" s="5" t="s">
        <v>1358</v>
      </c>
      <c r="R235" s="5" t="s">
        <v>1359</v>
      </c>
      <c r="S235" s="5" t="s">
        <v>1330</v>
      </c>
      <c r="T235" s="5" t="s">
        <v>1357</v>
      </c>
      <c r="U235" s="2" t="s">
        <v>33</v>
      </c>
      <c r="V235" s="2" t="s">
        <v>54</v>
      </c>
      <c r="W235" s="2" t="s">
        <v>48</v>
      </c>
      <c r="X235" s="2" t="s">
        <v>48</v>
      </c>
      <c r="Y235" s="2" t="s">
        <v>48</v>
      </c>
      <c r="Z235" s="2" t="s">
        <v>48</v>
      </c>
      <c r="AA235" s="5" t="s">
        <v>43</v>
      </c>
      <c r="AB235" s="5" t="s">
        <v>43</v>
      </c>
      <c r="AC235" s="5" t="s">
        <v>43</v>
      </c>
      <c r="AD235" s="5" t="s">
        <v>43</v>
      </c>
      <c r="AE235" s="5" t="s">
        <v>43</v>
      </c>
      <c r="AF235" s="5" t="s">
        <v>43</v>
      </c>
      <c r="AG235" s="5" t="s">
        <v>43</v>
      </c>
      <c r="AH235" s="5" t="s">
        <v>43</v>
      </c>
      <c r="AI235" s="5" t="s">
        <v>43</v>
      </c>
      <c r="AJ235" s="5" t="s">
        <v>43</v>
      </c>
      <c r="AK235" s="2">
        <v>1870</v>
      </c>
      <c r="AM235" s="2" t="s">
        <v>4117</v>
      </c>
      <c r="AN235" s="2" t="s">
        <v>4113</v>
      </c>
    </row>
    <row r="236" spans="1:40" ht="79.2" x14ac:dyDescent="0.3">
      <c r="A236" s="2">
        <v>9714</v>
      </c>
      <c r="B236" s="2" t="s">
        <v>2522</v>
      </c>
      <c r="C236" s="2" t="s">
        <v>43</v>
      </c>
      <c r="D236" s="5" t="s">
        <v>376</v>
      </c>
      <c r="E236" s="5" t="s">
        <v>377</v>
      </c>
      <c r="F236" s="2" t="s">
        <v>1305</v>
      </c>
      <c r="G236" s="5" t="s">
        <v>1327</v>
      </c>
      <c r="H236" s="4">
        <v>42843</v>
      </c>
      <c r="I236" s="2" t="s">
        <v>82</v>
      </c>
      <c r="J236" s="2" t="s">
        <v>21</v>
      </c>
      <c r="K236" s="2" t="s">
        <v>45</v>
      </c>
      <c r="L236" s="2" t="s">
        <v>45</v>
      </c>
      <c r="M236" s="2" t="s">
        <v>45</v>
      </c>
      <c r="N236" s="2">
        <v>1</v>
      </c>
      <c r="O236" s="2" t="s">
        <v>45</v>
      </c>
      <c r="P236" s="2" t="s">
        <v>1360</v>
      </c>
      <c r="Q236" s="5" t="s">
        <v>1361</v>
      </c>
      <c r="R236" s="5" t="s">
        <v>1362</v>
      </c>
      <c r="S236" s="5" t="s">
        <v>1219</v>
      </c>
      <c r="T236" s="5" t="s">
        <v>121</v>
      </c>
      <c r="U236" s="2" t="s">
        <v>33</v>
      </c>
      <c r="V236" s="2" t="s">
        <v>54</v>
      </c>
      <c r="W236" s="2" t="s">
        <v>62</v>
      </c>
      <c r="X236" s="2" t="s">
        <v>186</v>
      </c>
      <c r="Y236" s="2" t="s">
        <v>48</v>
      </c>
      <c r="Z236" s="2" t="s">
        <v>65</v>
      </c>
      <c r="AA236" s="5" t="s">
        <v>43</v>
      </c>
      <c r="AB236" s="5" t="s">
        <v>43</v>
      </c>
      <c r="AC236" s="5" t="s">
        <v>43</v>
      </c>
      <c r="AD236" s="5" t="s">
        <v>43</v>
      </c>
      <c r="AE236" s="5" t="s">
        <v>43</v>
      </c>
      <c r="AF236" s="5" t="s">
        <v>43</v>
      </c>
      <c r="AG236" s="5" t="s">
        <v>43</v>
      </c>
      <c r="AH236" s="5" t="s">
        <v>43</v>
      </c>
      <c r="AI236" s="5" t="s">
        <v>43</v>
      </c>
      <c r="AJ236" s="5" t="s">
        <v>43</v>
      </c>
      <c r="AK236" s="2">
        <v>1870</v>
      </c>
      <c r="AM236" s="2" t="s">
        <v>4117</v>
      </c>
      <c r="AN236" s="2" t="s">
        <v>4113</v>
      </c>
    </row>
    <row r="237" spans="1:40" ht="79.2" x14ac:dyDescent="0.3">
      <c r="A237" s="2">
        <v>9715</v>
      </c>
      <c r="B237" s="2" t="s">
        <v>2522</v>
      </c>
      <c r="C237" s="2" t="s">
        <v>43</v>
      </c>
      <c r="D237" s="5" t="s">
        <v>376</v>
      </c>
      <c r="E237" s="5" t="s">
        <v>377</v>
      </c>
      <c r="F237" s="2" t="s">
        <v>1305</v>
      </c>
      <c r="G237" s="5" t="s">
        <v>1327</v>
      </c>
      <c r="H237" s="4">
        <v>42843</v>
      </c>
      <c r="I237" s="2" t="s">
        <v>82</v>
      </c>
      <c r="J237" s="2" t="s">
        <v>21</v>
      </c>
      <c r="K237" s="2" t="s">
        <v>45</v>
      </c>
      <c r="L237" s="2" t="s">
        <v>45</v>
      </c>
      <c r="M237" s="2" t="s">
        <v>45</v>
      </c>
      <c r="N237" s="2">
        <v>1</v>
      </c>
      <c r="O237" s="2" t="s">
        <v>45</v>
      </c>
      <c r="P237" s="2" t="s">
        <v>1803</v>
      </c>
      <c r="Q237" s="5" t="s">
        <v>158</v>
      </c>
      <c r="R237" s="5" t="s">
        <v>1363</v>
      </c>
      <c r="S237" s="5" t="s">
        <v>479</v>
      </c>
      <c r="T237" s="5" t="s">
        <v>812</v>
      </c>
      <c r="U237" s="2" t="s">
        <v>33</v>
      </c>
      <c r="V237" s="2" t="s">
        <v>54</v>
      </c>
      <c r="W237" s="2" t="s">
        <v>62</v>
      </c>
      <c r="X237" s="2" t="s">
        <v>186</v>
      </c>
      <c r="Y237" s="2" t="s">
        <v>48</v>
      </c>
      <c r="Z237" s="2" t="s">
        <v>65</v>
      </c>
      <c r="AA237" s="5" t="s">
        <v>43</v>
      </c>
      <c r="AB237" s="5" t="s">
        <v>43</v>
      </c>
      <c r="AC237" s="5" t="s">
        <v>43</v>
      </c>
      <c r="AD237" s="5" t="s">
        <v>43</v>
      </c>
      <c r="AE237" s="5" t="s">
        <v>43</v>
      </c>
      <c r="AF237" s="5" t="s">
        <v>43</v>
      </c>
      <c r="AG237" s="5" t="s">
        <v>43</v>
      </c>
      <c r="AH237" s="5" t="s">
        <v>43</v>
      </c>
      <c r="AI237" s="5" t="s">
        <v>43</v>
      </c>
      <c r="AJ237" s="5" t="s">
        <v>43</v>
      </c>
      <c r="AK237" s="2">
        <v>1870</v>
      </c>
      <c r="AM237" s="2" t="s">
        <v>4117</v>
      </c>
      <c r="AN237" s="2" t="s">
        <v>4113</v>
      </c>
    </row>
    <row r="238" spans="1:40" ht="79.2" x14ac:dyDescent="0.3">
      <c r="A238" s="2">
        <v>9716</v>
      </c>
      <c r="B238" s="2" t="s">
        <v>2522</v>
      </c>
      <c r="C238" s="2" t="s">
        <v>43</v>
      </c>
      <c r="D238" s="5" t="s">
        <v>376</v>
      </c>
      <c r="E238" s="5" t="s">
        <v>377</v>
      </c>
      <c r="F238" s="2" t="s">
        <v>1305</v>
      </c>
      <c r="G238" s="5" t="s">
        <v>1327</v>
      </c>
      <c r="H238" s="4">
        <v>42843</v>
      </c>
      <c r="I238" s="2" t="s">
        <v>82</v>
      </c>
      <c r="J238" s="2" t="s">
        <v>21</v>
      </c>
      <c r="K238" s="2" t="s">
        <v>45</v>
      </c>
      <c r="L238" s="2" t="s">
        <v>45</v>
      </c>
      <c r="M238" s="2" t="s">
        <v>45</v>
      </c>
      <c r="N238" s="2">
        <v>1</v>
      </c>
      <c r="O238" s="2" t="s">
        <v>45</v>
      </c>
      <c r="P238" s="2" t="s">
        <v>1364</v>
      </c>
      <c r="Q238" s="5" t="s">
        <v>1365</v>
      </c>
      <c r="R238" s="5" t="s">
        <v>1366</v>
      </c>
      <c r="S238" s="5" t="s">
        <v>1367</v>
      </c>
      <c r="T238" s="5" t="s">
        <v>205</v>
      </c>
      <c r="U238" s="2" t="s">
        <v>33</v>
      </c>
      <c r="V238" s="2" t="s">
        <v>54</v>
      </c>
      <c r="W238" s="2" t="s">
        <v>282</v>
      </c>
      <c r="X238" s="2" t="s">
        <v>186</v>
      </c>
      <c r="Y238" s="2" t="s">
        <v>48</v>
      </c>
      <c r="Z238" s="2" t="s">
        <v>65</v>
      </c>
      <c r="AA238" s="5" t="s">
        <v>43</v>
      </c>
      <c r="AB238" s="5" t="s">
        <v>43</v>
      </c>
      <c r="AC238" s="5" t="s">
        <v>43</v>
      </c>
      <c r="AD238" s="5" t="s">
        <v>43</v>
      </c>
      <c r="AE238" s="5" t="s">
        <v>43</v>
      </c>
      <c r="AF238" s="5" t="s">
        <v>43</v>
      </c>
      <c r="AG238" s="5" t="s">
        <v>43</v>
      </c>
      <c r="AH238" s="5" t="s">
        <v>43</v>
      </c>
      <c r="AI238" s="5" t="s">
        <v>43</v>
      </c>
      <c r="AJ238" s="5" t="s">
        <v>43</v>
      </c>
      <c r="AK238" s="2">
        <v>1870</v>
      </c>
      <c r="AM238" s="2" t="s">
        <v>4117</v>
      </c>
      <c r="AN238" s="2" t="s">
        <v>4113</v>
      </c>
    </row>
    <row r="239" spans="1:40" ht="250.8" x14ac:dyDescent="0.3">
      <c r="A239" s="2">
        <v>9717</v>
      </c>
      <c r="B239" s="2" t="s">
        <v>2522</v>
      </c>
      <c r="C239" s="2" t="s">
        <v>43</v>
      </c>
      <c r="D239" s="5" t="s">
        <v>376</v>
      </c>
      <c r="E239" s="5" t="s">
        <v>377</v>
      </c>
      <c r="F239" s="2" t="s">
        <v>1305</v>
      </c>
      <c r="G239" s="5" t="s">
        <v>1327</v>
      </c>
      <c r="H239" s="4">
        <v>42844</v>
      </c>
      <c r="I239" s="2" t="s">
        <v>82</v>
      </c>
      <c r="J239" s="2" t="s">
        <v>21</v>
      </c>
      <c r="K239" s="2" t="s">
        <v>44</v>
      </c>
      <c r="L239" s="2" t="s">
        <v>45</v>
      </c>
      <c r="M239" s="2" t="s">
        <v>45</v>
      </c>
      <c r="N239" s="2">
        <v>1</v>
      </c>
      <c r="O239" s="2" t="s">
        <v>45</v>
      </c>
      <c r="P239" s="2" t="s">
        <v>89</v>
      </c>
      <c r="Q239" s="5" t="s">
        <v>1368</v>
      </c>
      <c r="R239" s="5" t="s">
        <v>2302</v>
      </c>
      <c r="S239" s="5" t="s">
        <v>1369</v>
      </c>
      <c r="T239" s="5" t="s">
        <v>155</v>
      </c>
      <c r="U239" s="2" t="s">
        <v>33</v>
      </c>
      <c r="V239" s="2" t="s">
        <v>54</v>
      </c>
      <c r="W239" s="2" t="s">
        <v>55</v>
      </c>
      <c r="X239" s="2" t="s">
        <v>61</v>
      </c>
      <c r="Y239" s="2" t="s">
        <v>61</v>
      </c>
      <c r="Z239" s="2" t="s">
        <v>71</v>
      </c>
      <c r="AA239" s="5" t="s">
        <v>43</v>
      </c>
      <c r="AB239" s="5" t="s">
        <v>43</v>
      </c>
      <c r="AC239" s="5" t="s">
        <v>43</v>
      </c>
      <c r="AD239" s="5" t="s">
        <v>43</v>
      </c>
      <c r="AE239" s="5" t="s">
        <v>43</v>
      </c>
      <c r="AF239" s="5" t="s">
        <v>43</v>
      </c>
      <c r="AG239" s="5" t="s">
        <v>43</v>
      </c>
      <c r="AH239" s="5" t="s">
        <v>43</v>
      </c>
      <c r="AI239" s="5" t="s">
        <v>43</v>
      </c>
      <c r="AJ239" s="5" t="s">
        <v>43</v>
      </c>
      <c r="AL239" s="2" t="s">
        <v>69</v>
      </c>
      <c r="AM239" s="2" t="s">
        <v>347</v>
      </c>
      <c r="AN239" s="2" t="s">
        <v>304</v>
      </c>
    </row>
    <row r="240" spans="1:40" ht="79.2" x14ac:dyDescent="0.3">
      <c r="A240" s="2">
        <v>9718</v>
      </c>
      <c r="B240" s="2" t="s">
        <v>2522</v>
      </c>
      <c r="C240" s="2" t="s">
        <v>43</v>
      </c>
      <c r="D240" s="5" t="s">
        <v>376</v>
      </c>
      <c r="E240" s="5" t="s">
        <v>377</v>
      </c>
      <c r="F240" s="2" t="s">
        <v>1305</v>
      </c>
      <c r="G240" s="5" t="s">
        <v>1327</v>
      </c>
      <c r="H240" s="4">
        <v>42844</v>
      </c>
      <c r="I240" s="2" t="s">
        <v>82</v>
      </c>
      <c r="J240" s="2" t="s">
        <v>21</v>
      </c>
      <c r="K240" s="2" t="s">
        <v>45</v>
      </c>
      <c r="L240" s="2" t="s">
        <v>45</v>
      </c>
      <c r="M240" s="2" t="s">
        <v>45</v>
      </c>
      <c r="N240" s="2">
        <v>1</v>
      </c>
      <c r="O240" s="2" t="s">
        <v>45</v>
      </c>
      <c r="P240" s="2" t="s">
        <v>1374</v>
      </c>
      <c r="Q240" s="5" t="s">
        <v>1370</v>
      </c>
      <c r="R240" s="5" t="s">
        <v>1371</v>
      </c>
      <c r="S240" s="5" t="s">
        <v>1372</v>
      </c>
      <c r="T240" s="5" t="s">
        <v>1373</v>
      </c>
      <c r="U240" s="2" t="s">
        <v>33</v>
      </c>
      <c r="V240" s="2" t="s">
        <v>54</v>
      </c>
      <c r="W240" s="2" t="s">
        <v>282</v>
      </c>
      <c r="X240" s="2" t="s">
        <v>47</v>
      </c>
      <c r="Y240" s="2" t="s">
        <v>48</v>
      </c>
      <c r="Z240" s="2" t="s">
        <v>65</v>
      </c>
      <c r="AA240" s="5" t="s">
        <v>43</v>
      </c>
      <c r="AB240" s="5" t="s">
        <v>43</v>
      </c>
      <c r="AC240" s="5" t="s">
        <v>43</v>
      </c>
      <c r="AD240" s="5" t="s">
        <v>43</v>
      </c>
      <c r="AE240" s="5" t="s">
        <v>43</v>
      </c>
      <c r="AF240" s="5" t="s">
        <v>43</v>
      </c>
      <c r="AG240" s="5" t="s">
        <v>43</v>
      </c>
      <c r="AH240" s="5" t="s">
        <v>43</v>
      </c>
      <c r="AI240" s="5" t="s">
        <v>43</v>
      </c>
      <c r="AJ240" s="5" t="s">
        <v>43</v>
      </c>
      <c r="AK240" s="2">
        <v>1870</v>
      </c>
      <c r="AM240" s="2" t="s">
        <v>4117</v>
      </c>
      <c r="AN240" s="2" t="s">
        <v>4113</v>
      </c>
    </row>
    <row r="241" spans="1:40" ht="79.2" x14ac:dyDescent="0.3">
      <c r="A241" s="2">
        <v>9719</v>
      </c>
      <c r="B241" s="2" t="s">
        <v>2522</v>
      </c>
      <c r="C241" s="2" t="s">
        <v>43</v>
      </c>
      <c r="D241" s="5" t="s">
        <v>376</v>
      </c>
      <c r="E241" s="5" t="s">
        <v>377</v>
      </c>
      <c r="F241" s="2" t="s">
        <v>1305</v>
      </c>
      <c r="G241" s="5" t="s">
        <v>1327</v>
      </c>
      <c r="H241" s="4">
        <v>42844</v>
      </c>
      <c r="I241" s="2" t="s">
        <v>82</v>
      </c>
      <c r="J241" s="2" t="s">
        <v>21</v>
      </c>
      <c r="K241" s="2" t="s">
        <v>45</v>
      </c>
      <c r="L241" s="2" t="s">
        <v>45</v>
      </c>
      <c r="M241" s="2" t="s">
        <v>45</v>
      </c>
      <c r="N241" s="2">
        <v>1</v>
      </c>
      <c r="O241" s="2" t="s">
        <v>45</v>
      </c>
      <c r="P241" s="2" t="s">
        <v>1375</v>
      </c>
      <c r="Q241" s="5" t="s">
        <v>1376</v>
      </c>
      <c r="R241" s="5" t="s">
        <v>779</v>
      </c>
      <c r="S241" s="5" t="s">
        <v>1377</v>
      </c>
      <c r="T241" s="5" t="s">
        <v>589</v>
      </c>
      <c r="U241" s="2" t="s">
        <v>33</v>
      </c>
      <c r="V241" s="2" t="s">
        <v>54</v>
      </c>
      <c r="W241" s="2" t="s">
        <v>62</v>
      </c>
      <c r="X241" s="2" t="s">
        <v>186</v>
      </c>
      <c r="Y241" s="2" t="s">
        <v>48</v>
      </c>
      <c r="Z241" s="2" t="s">
        <v>65</v>
      </c>
      <c r="AA241" s="5" t="s">
        <v>43</v>
      </c>
      <c r="AB241" s="5" t="s">
        <v>43</v>
      </c>
      <c r="AC241" s="5" t="s">
        <v>43</v>
      </c>
      <c r="AD241" s="5" t="s">
        <v>43</v>
      </c>
      <c r="AE241" s="5" t="s">
        <v>43</v>
      </c>
      <c r="AF241" s="5" t="s">
        <v>43</v>
      </c>
      <c r="AG241" s="5" t="s">
        <v>43</v>
      </c>
      <c r="AH241" s="5" t="s">
        <v>43</v>
      </c>
      <c r="AI241" s="5" t="s">
        <v>43</v>
      </c>
      <c r="AJ241" s="5" t="s">
        <v>43</v>
      </c>
      <c r="AK241" s="2">
        <v>1870</v>
      </c>
      <c r="AM241" s="2" t="s">
        <v>4117</v>
      </c>
      <c r="AN241" s="2" t="s">
        <v>4113</v>
      </c>
    </row>
    <row r="242" spans="1:40" ht="224.4" x14ac:dyDescent="0.3">
      <c r="A242" s="2">
        <v>9720.1</v>
      </c>
      <c r="B242" s="2" t="s">
        <v>2522</v>
      </c>
      <c r="C242" s="43" t="s">
        <v>4443</v>
      </c>
      <c r="D242" s="5" t="s">
        <v>376</v>
      </c>
      <c r="E242" s="5" t="s">
        <v>377</v>
      </c>
      <c r="F242" s="2" t="s">
        <v>1305</v>
      </c>
      <c r="G242" s="5" t="s">
        <v>1327</v>
      </c>
      <c r="H242" s="4">
        <v>42844</v>
      </c>
      <c r="I242" s="2" t="s">
        <v>82</v>
      </c>
      <c r="J242" s="2" t="s">
        <v>21</v>
      </c>
      <c r="K242" s="2" t="s">
        <v>44</v>
      </c>
      <c r="L242" s="2" t="s">
        <v>45</v>
      </c>
      <c r="M242" s="2" t="s">
        <v>45</v>
      </c>
      <c r="N242" s="2">
        <v>1</v>
      </c>
      <c r="O242" s="2" t="s">
        <v>45</v>
      </c>
      <c r="P242" s="2" t="s">
        <v>1392</v>
      </c>
      <c r="Q242" s="5" t="s">
        <v>1378</v>
      </c>
      <c r="R242" s="5" t="s">
        <v>1379</v>
      </c>
      <c r="S242" s="5" t="s">
        <v>1380</v>
      </c>
      <c r="T242" s="5" t="s">
        <v>1381</v>
      </c>
      <c r="U242" s="2" t="s">
        <v>33</v>
      </c>
      <c r="V242" s="2" t="s">
        <v>54</v>
      </c>
      <c r="W242" s="2" t="s">
        <v>1104</v>
      </c>
      <c r="X242" s="2" t="s">
        <v>47</v>
      </c>
      <c r="Y242" s="2" t="s">
        <v>1129</v>
      </c>
      <c r="Z242" s="2" t="s">
        <v>1217</v>
      </c>
      <c r="AA242" s="5" t="s">
        <v>43</v>
      </c>
      <c r="AB242" s="5" t="s">
        <v>43</v>
      </c>
      <c r="AC242" s="5" t="s">
        <v>43</v>
      </c>
      <c r="AD242" s="5" t="s">
        <v>43</v>
      </c>
      <c r="AE242" s="5" t="s">
        <v>43</v>
      </c>
      <c r="AF242" s="5" t="s">
        <v>43</v>
      </c>
      <c r="AG242" s="2" t="s">
        <v>501</v>
      </c>
      <c r="AH242" s="2" t="s">
        <v>788</v>
      </c>
      <c r="AI242" s="2" t="s">
        <v>45</v>
      </c>
      <c r="AJ242" s="2" t="s">
        <v>45</v>
      </c>
      <c r="AK242" s="2">
        <v>1920</v>
      </c>
      <c r="AL242" s="2" t="s">
        <v>789</v>
      </c>
      <c r="AM242" s="2" t="s">
        <v>1474</v>
      </c>
      <c r="AN242" s="2" t="s">
        <v>1334</v>
      </c>
    </row>
    <row r="243" spans="1:40" ht="224.4" x14ac:dyDescent="0.3">
      <c r="A243" s="2">
        <v>9720.2000000000007</v>
      </c>
      <c r="B243" s="2" t="s">
        <v>2522</v>
      </c>
      <c r="C243" s="43" t="s">
        <v>4444</v>
      </c>
      <c r="D243" s="5" t="s">
        <v>376</v>
      </c>
      <c r="E243" s="5" t="s">
        <v>377</v>
      </c>
      <c r="F243" s="2" t="s">
        <v>1305</v>
      </c>
      <c r="G243" s="5" t="s">
        <v>1327</v>
      </c>
      <c r="H243" s="4">
        <v>42844</v>
      </c>
      <c r="I243" s="2" t="s">
        <v>82</v>
      </c>
      <c r="J243" s="2" t="s">
        <v>21</v>
      </c>
      <c r="K243" s="2" t="s">
        <v>44</v>
      </c>
      <c r="L243" s="2" t="s">
        <v>45</v>
      </c>
      <c r="M243" s="2" t="s">
        <v>44</v>
      </c>
      <c r="N243" s="2">
        <v>2</v>
      </c>
      <c r="O243" s="2" t="s">
        <v>45</v>
      </c>
      <c r="P243" s="2" t="s">
        <v>1384</v>
      </c>
      <c r="Q243" s="5" t="s">
        <v>1382</v>
      </c>
      <c r="R243" s="5" t="s">
        <v>1383</v>
      </c>
      <c r="S243" s="5" t="s">
        <v>841</v>
      </c>
      <c r="T243" s="5" t="s">
        <v>428</v>
      </c>
      <c r="U243" s="2" t="s">
        <v>33</v>
      </c>
      <c r="V243" s="2" t="s">
        <v>54</v>
      </c>
      <c r="W243" s="2" t="s">
        <v>282</v>
      </c>
      <c r="X243" s="2" t="s">
        <v>47</v>
      </c>
      <c r="Y243" s="2" t="s">
        <v>1129</v>
      </c>
      <c r="Z243" s="2" t="s">
        <v>1217</v>
      </c>
      <c r="AA243" s="5" t="s">
        <v>43</v>
      </c>
      <c r="AB243" s="5" t="s">
        <v>43</v>
      </c>
      <c r="AC243" s="5" t="s">
        <v>43</v>
      </c>
      <c r="AD243" s="5" t="s">
        <v>43</v>
      </c>
      <c r="AE243" s="5" t="s">
        <v>43</v>
      </c>
      <c r="AF243" s="5" t="s">
        <v>43</v>
      </c>
      <c r="AG243" s="5" t="s">
        <v>43</v>
      </c>
      <c r="AH243" s="5" t="s">
        <v>43</v>
      </c>
      <c r="AI243" s="5" t="s">
        <v>43</v>
      </c>
      <c r="AJ243" s="5" t="s">
        <v>43</v>
      </c>
      <c r="AK243" s="2">
        <v>1910</v>
      </c>
      <c r="AM243" s="2" t="s">
        <v>1475</v>
      </c>
      <c r="AN243" s="2" t="s">
        <v>1334</v>
      </c>
    </row>
    <row r="244" spans="1:40" ht="79.2" x14ac:dyDescent="0.3">
      <c r="A244" s="2">
        <v>9721</v>
      </c>
      <c r="B244" s="2" t="s">
        <v>2522</v>
      </c>
      <c r="C244" s="43" t="s">
        <v>4445</v>
      </c>
      <c r="D244" s="5" t="s">
        <v>376</v>
      </c>
      <c r="E244" s="5" t="s">
        <v>377</v>
      </c>
      <c r="F244" s="2" t="s">
        <v>1305</v>
      </c>
      <c r="G244" s="5" t="s">
        <v>1327</v>
      </c>
      <c r="H244" s="4">
        <v>42845</v>
      </c>
      <c r="I244" s="2" t="s">
        <v>82</v>
      </c>
      <c r="J244" s="2" t="s">
        <v>21</v>
      </c>
      <c r="K244" s="2" t="s">
        <v>45</v>
      </c>
      <c r="L244" s="2" t="s">
        <v>45</v>
      </c>
      <c r="M244" s="2" t="s">
        <v>45</v>
      </c>
      <c r="N244" s="2">
        <v>1</v>
      </c>
      <c r="O244" s="2" t="s">
        <v>45</v>
      </c>
      <c r="P244" s="2" t="s">
        <v>4095</v>
      </c>
      <c r="Q244" s="5" t="s">
        <v>1385</v>
      </c>
      <c r="R244" s="5" t="s">
        <v>1386</v>
      </c>
      <c r="S244" s="5" t="s">
        <v>1330</v>
      </c>
      <c r="T244" s="5" t="s">
        <v>1387</v>
      </c>
      <c r="U244" s="2" t="s">
        <v>33</v>
      </c>
      <c r="V244" s="2" t="s">
        <v>54</v>
      </c>
      <c r="W244" s="2" t="s">
        <v>48</v>
      </c>
      <c r="X244" s="2" t="s">
        <v>48</v>
      </c>
      <c r="Y244" s="2" t="s">
        <v>48</v>
      </c>
      <c r="Z244" s="2" t="s">
        <v>48</v>
      </c>
      <c r="AA244" s="5" t="s">
        <v>43</v>
      </c>
      <c r="AB244" s="5" t="s">
        <v>43</v>
      </c>
      <c r="AC244" s="5" t="s">
        <v>43</v>
      </c>
      <c r="AD244" s="5" t="s">
        <v>43</v>
      </c>
      <c r="AE244" s="5" t="s">
        <v>43</v>
      </c>
      <c r="AF244" s="5" t="s">
        <v>43</v>
      </c>
      <c r="AG244" s="5" t="s">
        <v>43</v>
      </c>
      <c r="AH244" s="5" t="s">
        <v>43</v>
      </c>
      <c r="AI244" s="5" t="s">
        <v>43</v>
      </c>
      <c r="AJ244" s="5" t="s">
        <v>43</v>
      </c>
      <c r="AK244" s="2">
        <v>1870</v>
      </c>
      <c r="AM244" s="2" t="s">
        <v>4117</v>
      </c>
      <c r="AN244" s="2" t="s">
        <v>4113</v>
      </c>
    </row>
    <row r="245" spans="1:40" ht="118.8" x14ac:dyDescent="0.3">
      <c r="A245" s="2">
        <v>9722</v>
      </c>
      <c r="B245" s="2" t="s">
        <v>2522</v>
      </c>
      <c r="C245" s="2" t="s">
        <v>43</v>
      </c>
      <c r="D245" s="5" t="s">
        <v>376</v>
      </c>
      <c r="E245" s="5" t="s">
        <v>377</v>
      </c>
      <c r="F245" s="2" t="s">
        <v>1305</v>
      </c>
      <c r="G245" s="5" t="s">
        <v>1327</v>
      </c>
      <c r="H245" s="4">
        <v>42845</v>
      </c>
      <c r="I245" s="2" t="s">
        <v>82</v>
      </c>
      <c r="J245" s="2" t="s">
        <v>21</v>
      </c>
      <c r="K245" s="2" t="s">
        <v>45</v>
      </c>
      <c r="L245" s="2" t="s">
        <v>45</v>
      </c>
      <c r="M245" s="2" t="s">
        <v>45</v>
      </c>
      <c r="N245" s="2">
        <v>1</v>
      </c>
      <c r="O245" s="2" t="s">
        <v>45</v>
      </c>
      <c r="P245" s="2" t="s">
        <v>1388</v>
      </c>
      <c r="Q245" s="5" t="s">
        <v>1389</v>
      </c>
      <c r="R245" s="5" t="s">
        <v>1390</v>
      </c>
      <c r="S245" s="5" t="s">
        <v>1391</v>
      </c>
      <c r="T245" s="5" t="s">
        <v>713</v>
      </c>
      <c r="U245" s="2" t="s">
        <v>33</v>
      </c>
      <c r="V245" s="2" t="s">
        <v>620</v>
      </c>
      <c r="W245" s="2" t="s">
        <v>62</v>
      </c>
      <c r="X245" s="2" t="s">
        <v>186</v>
      </c>
      <c r="Y245" s="2" t="s">
        <v>48</v>
      </c>
      <c r="Z245" s="2" t="s">
        <v>48</v>
      </c>
      <c r="AA245" s="5" t="s">
        <v>43</v>
      </c>
      <c r="AB245" s="5" t="s">
        <v>43</v>
      </c>
      <c r="AC245" s="5" t="s">
        <v>43</v>
      </c>
      <c r="AD245" s="5" t="s">
        <v>43</v>
      </c>
      <c r="AE245" s="5" t="s">
        <v>43</v>
      </c>
      <c r="AF245" s="5" t="s">
        <v>43</v>
      </c>
      <c r="AG245" s="5" t="s">
        <v>43</v>
      </c>
      <c r="AH245" s="5" t="s">
        <v>43</v>
      </c>
      <c r="AI245" s="5" t="s">
        <v>43</v>
      </c>
      <c r="AJ245" s="5" t="s">
        <v>43</v>
      </c>
      <c r="AK245" s="2">
        <v>1885</v>
      </c>
      <c r="AL245" s="2">
        <v>1930</v>
      </c>
      <c r="AM245" s="2" t="s">
        <v>1949</v>
      </c>
      <c r="AN245" s="2" t="s">
        <v>2089</v>
      </c>
    </row>
    <row r="246" spans="1:40" ht="264" x14ac:dyDescent="0.3">
      <c r="A246" s="2">
        <v>9723</v>
      </c>
      <c r="B246" s="2" t="s">
        <v>2522</v>
      </c>
      <c r="C246" s="43" t="s">
        <v>4446</v>
      </c>
      <c r="D246" s="5" t="s">
        <v>376</v>
      </c>
      <c r="E246" s="5" t="s">
        <v>377</v>
      </c>
      <c r="F246" s="2" t="s">
        <v>1305</v>
      </c>
      <c r="G246" s="5" t="s">
        <v>1327</v>
      </c>
      <c r="H246" s="4">
        <v>42845</v>
      </c>
      <c r="I246" s="2" t="s">
        <v>82</v>
      </c>
      <c r="J246" s="2" t="s">
        <v>2646</v>
      </c>
      <c r="K246" s="2" t="s">
        <v>44</v>
      </c>
      <c r="L246" s="2" t="s">
        <v>44</v>
      </c>
      <c r="M246" s="2" t="s">
        <v>45</v>
      </c>
      <c r="N246" s="2">
        <v>1</v>
      </c>
      <c r="O246" s="2" t="s">
        <v>45</v>
      </c>
      <c r="P246" s="2" t="s">
        <v>2647</v>
      </c>
      <c r="Q246" s="5" t="s">
        <v>1394</v>
      </c>
      <c r="R246" s="5" t="s">
        <v>937</v>
      </c>
      <c r="S246" s="5" t="s">
        <v>563</v>
      </c>
      <c r="T246" s="5" t="s">
        <v>603</v>
      </c>
      <c r="U246" s="2" t="s">
        <v>33</v>
      </c>
      <c r="V246" s="2" t="s">
        <v>54</v>
      </c>
      <c r="W246" s="2" t="s">
        <v>1104</v>
      </c>
      <c r="X246" s="2" t="s">
        <v>47</v>
      </c>
      <c r="Y246" s="2" t="s">
        <v>1129</v>
      </c>
      <c r="Z246" s="2" t="s">
        <v>1217</v>
      </c>
      <c r="AA246" s="5" t="s">
        <v>43</v>
      </c>
      <c r="AB246" s="5" t="s">
        <v>43</v>
      </c>
      <c r="AC246" s="5" t="s">
        <v>43</v>
      </c>
      <c r="AD246" s="5" t="s">
        <v>43</v>
      </c>
      <c r="AE246" s="5" t="s">
        <v>43</v>
      </c>
      <c r="AF246" s="5">
        <v>11.59</v>
      </c>
      <c r="AG246" s="2" t="s">
        <v>501</v>
      </c>
      <c r="AH246" s="2" t="s">
        <v>1395</v>
      </c>
      <c r="AI246" s="2" t="s">
        <v>45</v>
      </c>
      <c r="AJ246" s="2" t="s">
        <v>45</v>
      </c>
      <c r="AK246" s="2">
        <v>1920</v>
      </c>
      <c r="AL246" s="2" t="s">
        <v>789</v>
      </c>
      <c r="AM246" s="2" t="s">
        <v>1393</v>
      </c>
      <c r="AN246" s="2" t="s">
        <v>1396</v>
      </c>
    </row>
    <row r="247" spans="1:40" ht="158.4" x14ac:dyDescent="0.3">
      <c r="A247" s="2">
        <v>9724</v>
      </c>
      <c r="B247" s="2" t="s">
        <v>2522</v>
      </c>
      <c r="C247" s="43" t="s">
        <v>4447</v>
      </c>
      <c r="D247" s="5" t="s">
        <v>376</v>
      </c>
      <c r="E247" s="5" t="s">
        <v>377</v>
      </c>
      <c r="F247" s="2" t="s">
        <v>1305</v>
      </c>
      <c r="G247" s="5" t="s">
        <v>1327</v>
      </c>
      <c r="H247" s="4">
        <v>42845</v>
      </c>
      <c r="I247" s="2" t="s">
        <v>82</v>
      </c>
      <c r="J247" s="2" t="s">
        <v>21</v>
      </c>
      <c r="K247" s="2" t="s">
        <v>44</v>
      </c>
      <c r="L247" s="2" t="s">
        <v>45</v>
      </c>
      <c r="M247" s="2" t="s">
        <v>45</v>
      </c>
      <c r="N247" s="2">
        <v>1</v>
      </c>
      <c r="O247" s="2" t="s">
        <v>45</v>
      </c>
      <c r="P247" s="2" t="s">
        <v>1402</v>
      </c>
      <c r="Q247" s="5" t="s">
        <v>1397</v>
      </c>
      <c r="R247" s="5" t="s">
        <v>1042</v>
      </c>
      <c r="S247" s="5" t="s">
        <v>1398</v>
      </c>
      <c r="T247" s="5" t="s">
        <v>721</v>
      </c>
      <c r="U247" s="2" t="s">
        <v>33</v>
      </c>
      <c r="V247" s="2" t="s">
        <v>54</v>
      </c>
      <c r="W247" s="2" t="s">
        <v>57</v>
      </c>
      <c r="X247" s="2" t="s">
        <v>47</v>
      </c>
      <c r="Y247" s="2" t="s">
        <v>80</v>
      </c>
      <c r="Z247" s="2" t="s">
        <v>65</v>
      </c>
      <c r="AA247" s="5" t="s">
        <v>43</v>
      </c>
      <c r="AB247" s="5" t="s">
        <v>43</v>
      </c>
      <c r="AC247" s="5" t="s">
        <v>43</v>
      </c>
      <c r="AD247" s="5" t="s">
        <v>43</v>
      </c>
      <c r="AE247" s="5" t="s">
        <v>43</v>
      </c>
      <c r="AF247" s="5">
        <v>9.6</v>
      </c>
      <c r="AG247" s="2" t="s">
        <v>1401</v>
      </c>
      <c r="AH247" s="2" t="s">
        <v>53</v>
      </c>
      <c r="AI247" s="2" t="s">
        <v>44</v>
      </c>
      <c r="AJ247" s="2" t="s">
        <v>45</v>
      </c>
      <c r="AK247" s="2">
        <v>1855</v>
      </c>
      <c r="AL247" s="2">
        <v>1875</v>
      </c>
      <c r="AM247" s="2" t="s">
        <v>2382</v>
      </c>
      <c r="AN247" s="2" t="s">
        <v>1400</v>
      </c>
    </row>
    <row r="248" spans="1:40" ht="52.8" x14ac:dyDescent="0.3">
      <c r="A248" s="2">
        <v>9725</v>
      </c>
      <c r="B248" s="2" t="s">
        <v>2522</v>
      </c>
      <c r="C248" s="43" t="s">
        <v>4448</v>
      </c>
      <c r="D248" s="5" t="s">
        <v>376</v>
      </c>
      <c r="E248" s="5" t="s">
        <v>377</v>
      </c>
      <c r="F248" s="2" t="s">
        <v>1305</v>
      </c>
      <c r="G248" s="5" t="s">
        <v>1327</v>
      </c>
      <c r="H248" s="4">
        <v>42845</v>
      </c>
      <c r="I248" s="2" t="s">
        <v>82</v>
      </c>
      <c r="J248" s="2" t="s">
        <v>21</v>
      </c>
      <c r="K248" s="2" t="s">
        <v>44</v>
      </c>
      <c r="L248" s="2" t="s">
        <v>45</v>
      </c>
      <c r="M248" s="2" t="s">
        <v>44</v>
      </c>
      <c r="N248" s="2">
        <v>4</v>
      </c>
      <c r="O248" s="2" t="s">
        <v>45</v>
      </c>
      <c r="P248" s="2" t="s">
        <v>1403</v>
      </c>
      <c r="Q248" s="5" t="s">
        <v>1404</v>
      </c>
      <c r="R248" s="5" t="s">
        <v>1405</v>
      </c>
      <c r="S248" s="5" t="s">
        <v>1406</v>
      </c>
      <c r="T248" s="5" t="s">
        <v>428</v>
      </c>
      <c r="U248" s="2" t="s">
        <v>33</v>
      </c>
      <c r="V248" s="2" t="s">
        <v>54</v>
      </c>
      <c r="W248" s="2" t="s">
        <v>62</v>
      </c>
      <c r="X248" s="2" t="s">
        <v>47</v>
      </c>
      <c r="Y248" s="2" t="s">
        <v>80</v>
      </c>
      <c r="Z248" s="2" t="s">
        <v>65</v>
      </c>
      <c r="AA248" s="5" t="s">
        <v>43</v>
      </c>
      <c r="AB248" s="5" t="s">
        <v>43</v>
      </c>
      <c r="AC248" s="5" t="s">
        <v>43</v>
      </c>
      <c r="AD248" s="5" t="s">
        <v>43</v>
      </c>
      <c r="AE248" s="5" t="s">
        <v>43</v>
      </c>
      <c r="AF248" s="5" t="s">
        <v>43</v>
      </c>
      <c r="AG248" s="5" t="s">
        <v>43</v>
      </c>
      <c r="AH248" s="5" t="s">
        <v>43</v>
      </c>
      <c r="AI248" s="5" t="s">
        <v>43</v>
      </c>
      <c r="AJ248" s="5" t="s">
        <v>43</v>
      </c>
      <c r="AK248" s="2">
        <v>1855</v>
      </c>
      <c r="AL248" s="2">
        <v>1875</v>
      </c>
      <c r="AN248" s="2" t="s">
        <v>1407</v>
      </c>
    </row>
    <row r="249" spans="1:40" ht="92.4" x14ac:dyDescent="0.3">
      <c r="A249" s="2">
        <v>9726</v>
      </c>
      <c r="B249" s="2" t="s">
        <v>2522</v>
      </c>
      <c r="C249" s="2" t="s">
        <v>43</v>
      </c>
      <c r="D249" s="5" t="s">
        <v>376</v>
      </c>
      <c r="E249" s="5" t="s">
        <v>377</v>
      </c>
      <c r="F249" s="2" t="s">
        <v>1305</v>
      </c>
      <c r="G249" s="5" t="s">
        <v>1327</v>
      </c>
      <c r="H249" s="4">
        <v>42846</v>
      </c>
      <c r="I249" s="2" t="s">
        <v>82</v>
      </c>
      <c r="J249" s="2" t="s">
        <v>21</v>
      </c>
      <c r="K249" s="2" t="s">
        <v>45</v>
      </c>
      <c r="L249" s="2" t="s">
        <v>45</v>
      </c>
      <c r="M249" s="2" t="s">
        <v>45</v>
      </c>
      <c r="N249" s="2">
        <v>1</v>
      </c>
      <c r="O249" s="2" t="s">
        <v>45</v>
      </c>
      <c r="P249" s="2" t="s">
        <v>1408</v>
      </c>
      <c r="Q249" s="5" t="s">
        <v>1409</v>
      </c>
      <c r="R249" s="5" t="s">
        <v>1410</v>
      </c>
      <c r="S249" s="5" t="s">
        <v>1411</v>
      </c>
      <c r="T249" s="5" t="s">
        <v>589</v>
      </c>
      <c r="U249" s="2" t="s">
        <v>33</v>
      </c>
      <c r="V249" s="2" t="s">
        <v>63</v>
      </c>
      <c r="W249" s="2" t="s">
        <v>62</v>
      </c>
      <c r="X249" s="2" t="s">
        <v>47</v>
      </c>
      <c r="Y249" s="2" t="s">
        <v>48</v>
      </c>
      <c r="Z249" s="2" t="s">
        <v>65</v>
      </c>
      <c r="AA249" s="5" t="s">
        <v>43</v>
      </c>
      <c r="AB249" s="5" t="s">
        <v>43</v>
      </c>
      <c r="AC249" s="5" t="s">
        <v>43</v>
      </c>
      <c r="AD249" s="5" t="s">
        <v>43</v>
      </c>
      <c r="AE249" s="5" t="s">
        <v>43</v>
      </c>
      <c r="AF249" s="5" t="s">
        <v>43</v>
      </c>
      <c r="AG249" s="5" t="s">
        <v>43</v>
      </c>
      <c r="AH249" s="5" t="s">
        <v>43</v>
      </c>
      <c r="AI249" s="5" t="s">
        <v>43</v>
      </c>
      <c r="AJ249" s="5" t="s">
        <v>43</v>
      </c>
      <c r="AK249" s="2">
        <v>1840</v>
      </c>
      <c r="AL249" s="2">
        <v>1890</v>
      </c>
      <c r="AM249" s="2" t="s">
        <v>2383</v>
      </c>
      <c r="AN249" s="11" t="s">
        <v>383</v>
      </c>
    </row>
    <row r="250" spans="1:40" ht="250.8" x14ac:dyDescent="0.3">
      <c r="A250" s="2">
        <v>9727</v>
      </c>
      <c r="B250" s="2" t="s">
        <v>2522</v>
      </c>
      <c r="C250" s="2" t="s">
        <v>43</v>
      </c>
      <c r="D250" s="5" t="s">
        <v>376</v>
      </c>
      <c r="E250" s="5" t="s">
        <v>377</v>
      </c>
      <c r="F250" s="2" t="s">
        <v>1305</v>
      </c>
      <c r="G250" s="5" t="s">
        <v>1327</v>
      </c>
      <c r="H250" s="4">
        <v>42846</v>
      </c>
      <c r="I250" s="2" t="s">
        <v>82</v>
      </c>
      <c r="J250" s="2" t="s">
        <v>21</v>
      </c>
      <c r="K250" s="2" t="s">
        <v>44</v>
      </c>
      <c r="L250" s="2" t="s">
        <v>45</v>
      </c>
      <c r="M250" s="2" t="s">
        <v>45</v>
      </c>
      <c r="N250" s="2">
        <v>2</v>
      </c>
      <c r="O250" s="2" t="s">
        <v>45</v>
      </c>
      <c r="P250" s="2" t="s">
        <v>1412</v>
      </c>
      <c r="Q250" s="5" t="s">
        <v>1413</v>
      </c>
      <c r="R250" s="5" t="s">
        <v>1414</v>
      </c>
      <c r="S250" s="5" t="s">
        <v>1415</v>
      </c>
      <c r="T250" s="5" t="s">
        <v>272</v>
      </c>
      <c r="U250" s="2" t="s">
        <v>33</v>
      </c>
      <c r="V250" s="2" t="s">
        <v>54</v>
      </c>
      <c r="W250" s="2" t="s">
        <v>55</v>
      </c>
      <c r="X250" s="2" t="s">
        <v>61</v>
      </c>
      <c r="Y250" s="2" t="s">
        <v>61</v>
      </c>
      <c r="Z250" s="2" t="s">
        <v>71</v>
      </c>
      <c r="AA250" s="5" t="s">
        <v>43</v>
      </c>
      <c r="AB250" s="5" t="s">
        <v>43</v>
      </c>
      <c r="AC250" s="5" t="s">
        <v>43</v>
      </c>
      <c r="AD250" s="5" t="s">
        <v>43</v>
      </c>
      <c r="AE250" s="5" t="s">
        <v>43</v>
      </c>
      <c r="AF250" s="5" t="s">
        <v>43</v>
      </c>
      <c r="AG250" s="5" t="s">
        <v>43</v>
      </c>
      <c r="AH250" s="5" t="s">
        <v>43</v>
      </c>
      <c r="AI250" s="5" t="s">
        <v>43</v>
      </c>
      <c r="AJ250" s="5" t="s">
        <v>43</v>
      </c>
      <c r="AL250" s="2" t="s">
        <v>69</v>
      </c>
      <c r="AM250" s="2" t="s">
        <v>347</v>
      </c>
      <c r="AN250" s="2" t="s">
        <v>604</v>
      </c>
    </row>
    <row r="251" spans="1:40" ht="26.4" x14ac:dyDescent="0.3">
      <c r="A251" s="2">
        <v>9728</v>
      </c>
      <c r="B251" s="2" t="s">
        <v>2522</v>
      </c>
      <c r="C251" s="2" t="s">
        <v>43</v>
      </c>
      <c r="D251" s="5" t="s">
        <v>376</v>
      </c>
      <c r="E251" s="5" t="s">
        <v>377</v>
      </c>
      <c r="F251" s="2" t="s">
        <v>1305</v>
      </c>
      <c r="G251" s="5" t="s">
        <v>1327</v>
      </c>
      <c r="H251" s="4">
        <v>42846</v>
      </c>
      <c r="I251" s="2" t="s">
        <v>82</v>
      </c>
      <c r="J251" s="2" t="s">
        <v>21</v>
      </c>
      <c r="K251" s="2" t="s">
        <v>45</v>
      </c>
      <c r="L251" s="2" t="s">
        <v>45</v>
      </c>
      <c r="M251" s="2" t="s">
        <v>44</v>
      </c>
      <c r="N251" s="2">
        <v>8</v>
      </c>
      <c r="O251" s="2" t="s">
        <v>45</v>
      </c>
      <c r="P251" s="2" t="s">
        <v>1416</v>
      </c>
      <c r="Q251" s="5" t="s">
        <v>1417</v>
      </c>
      <c r="R251" s="5" t="s">
        <v>1418</v>
      </c>
      <c r="S251" s="5" t="s">
        <v>1240</v>
      </c>
      <c r="T251" s="5" t="s">
        <v>1419</v>
      </c>
      <c r="U251" s="2" t="s">
        <v>33</v>
      </c>
      <c r="V251" s="2" t="s">
        <v>52</v>
      </c>
      <c r="W251" s="2" t="s">
        <v>62</v>
      </c>
      <c r="X251" s="2" t="s">
        <v>47</v>
      </c>
      <c r="Y251" s="2" t="s">
        <v>48</v>
      </c>
      <c r="Z251" s="2" t="s">
        <v>65</v>
      </c>
      <c r="AA251" s="5" t="s">
        <v>43</v>
      </c>
      <c r="AB251" s="5" t="s">
        <v>43</v>
      </c>
      <c r="AC251" s="5" t="s">
        <v>43</v>
      </c>
      <c r="AD251" s="5" t="s">
        <v>43</v>
      </c>
      <c r="AE251" s="5" t="s">
        <v>43</v>
      </c>
      <c r="AF251" s="5" t="s">
        <v>43</v>
      </c>
      <c r="AG251" s="5" t="s">
        <v>43</v>
      </c>
      <c r="AH251" s="5" t="s">
        <v>43</v>
      </c>
      <c r="AI251" s="5" t="s">
        <v>43</v>
      </c>
      <c r="AJ251" s="5" t="s">
        <v>43</v>
      </c>
    </row>
    <row r="252" spans="1:40" ht="39.6" x14ac:dyDescent="0.3">
      <c r="A252" s="2">
        <v>9729</v>
      </c>
      <c r="B252" s="2" t="s">
        <v>2522</v>
      </c>
      <c r="C252" s="2" t="s">
        <v>43</v>
      </c>
      <c r="D252" s="5" t="s">
        <v>376</v>
      </c>
      <c r="E252" s="5" t="s">
        <v>377</v>
      </c>
      <c r="F252" s="2" t="s">
        <v>1305</v>
      </c>
      <c r="G252" s="5" t="s">
        <v>1327</v>
      </c>
      <c r="H252" s="4">
        <v>42846</v>
      </c>
      <c r="I252" s="2" t="s">
        <v>82</v>
      </c>
      <c r="J252" s="2" t="s">
        <v>21</v>
      </c>
      <c r="K252" s="2" t="s">
        <v>44</v>
      </c>
      <c r="L252" s="2" t="s">
        <v>45</v>
      </c>
      <c r="M252" s="2" t="s">
        <v>44</v>
      </c>
      <c r="N252" s="2">
        <v>22</v>
      </c>
      <c r="O252" s="2" t="s">
        <v>45</v>
      </c>
      <c r="P252" s="2" t="s">
        <v>1422</v>
      </c>
      <c r="Q252" s="5" t="s">
        <v>1420</v>
      </c>
      <c r="R252" s="5" t="s">
        <v>1421</v>
      </c>
      <c r="S252" s="5" t="s">
        <v>134</v>
      </c>
      <c r="T252" s="5" t="s">
        <v>1423</v>
      </c>
      <c r="U252" s="2" t="s">
        <v>382</v>
      </c>
      <c r="V252" s="2" t="s">
        <v>46</v>
      </c>
      <c r="W252" s="2" t="s">
        <v>62</v>
      </c>
      <c r="X252" s="2" t="s">
        <v>47</v>
      </c>
      <c r="Y252" s="2" t="s">
        <v>80</v>
      </c>
      <c r="Z252" s="2" t="s">
        <v>65</v>
      </c>
      <c r="AA252" s="5" t="s">
        <v>43</v>
      </c>
      <c r="AB252" s="5" t="s">
        <v>43</v>
      </c>
      <c r="AC252" s="5" t="s">
        <v>43</v>
      </c>
      <c r="AD252" s="5" t="s">
        <v>43</v>
      </c>
      <c r="AE252" s="5" t="s">
        <v>43</v>
      </c>
      <c r="AF252" s="5" t="s">
        <v>43</v>
      </c>
      <c r="AG252" s="5" t="s">
        <v>43</v>
      </c>
      <c r="AH252" s="5" t="s">
        <v>43</v>
      </c>
      <c r="AI252" s="5" t="s">
        <v>43</v>
      </c>
      <c r="AJ252" s="5" t="s">
        <v>43</v>
      </c>
    </row>
    <row r="253" spans="1:40" ht="132" x14ac:dyDescent="0.3">
      <c r="A253" s="2">
        <v>9730</v>
      </c>
      <c r="B253" s="2" t="s">
        <v>2522</v>
      </c>
      <c r="C253" s="43" t="s">
        <v>4450</v>
      </c>
      <c r="D253" s="5" t="s">
        <v>376</v>
      </c>
      <c r="E253" s="5" t="s">
        <v>377</v>
      </c>
      <c r="F253" s="2" t="s">
        <v>1305</v>
      </c>
      <c r="G253" s="5" t="s">
        <v>1327</v>
      </c>
      <c r="H253" s="4">
        <v>42846</v>
      </c>
      <c r="I253" s="2" t="s">
        <v>82</v>
      </c>
      <c r="J253" s="2" t="s">
        <v>21</v>
      </c>
      <c r="K253" s="2" t="s">
        <v>44</v>
      </c>
      <c r="L253" s="2" t="s">
        <v>45</v>
      </c>
      <c r="M253" s="2" t="s">
        <v>45</v>
      </c>
      <c r="N253" s="2">
        <v>1</v>
      </c>
      <c r="O253" s="2" t="s">
        <v>45</v>
      </c>
      <c r="P253" s="2" t="s">
        <v>1804</v>
      </c>
      <c r="Q253" s="5" t="s">
        <v>1424</v>
      </c>
      <c r="R253" s="5" t="s">
        <v>1425</v>
      </c>
      <c r="S253" s="5" t="s">
        <v>1426</v>
      </c>
      <c r="T253" s="5" t="s">
        <v>1427</v>
      </c>
      <c r="U253" s="2" t="s">
        <v>33</v>
      </c>
      <c r="V253" s="2" t="s">
        <v>46</v>
      </c>
      <c r="W253" s="2" t="s">
        <v>74</v>
      </c>
      <c r="X253" s="2" t="s">
        <v>47</v>
      </c>
      <c r="Y253" s="2" t="s">
        <v>80</v>
      </c>
      <c r="Z253" s="2" t="s">
        <v>65</v>
      </c>
      <c r="AA253" s="5" t="s">
        <v>1429</v>
      </c>
      <c r="AB253" s="5" t="s">
        <v>1428</v>
      </c>
      <c r="AC253" s="10">
        <v>0.9</v>
      </c>
      <c r="AD253" s="5" t="s">
        <v>1430</v>
      </c>
      <c r="AE253" s="2" t="s">
        <v>45</v>
      </c>
      <c r="AF253" s="5" t="s">
        <v>43</v>
      </c>
      <c r="AG253" s="5" t="s">
        <v>43</v>
      </c>
      <c r="AH253" s="5" t="s">
        <v>43</v>
      </c>
      <c r="AI253" s="5" t="s">
        <v>43</v>
      </c>
      <c r="AJ253" s="5" t="s">
        <v>43</v>
      </c>
      <c r="AK253" s="2">
        <v>1850</v>
      </c>
      <c r="AM253" s="2" t="s">
        <v>1431</v>
      </c>
      <c r="AN253" s="2" t="s">
        <v>1432</v>
      </c>
    </row>
    <row r="254" spans="1:40" ht="198" x14ac:dyDescent="0.3">
      <c r="A254" s="2">
        <v>9731</v>
      </c>
      <c r="B254" s="2" t="s">
        <v>2522</v>
      </c>
      <c r="C254" s="43" t="s">
        <v>4449</v>
      </c>
      <c r="D254" s="5" t="s">
        <v>376</v>
      </c>
      <c r="E254" s="5" t="s">
        <v>377</v>
      </c>
      <c r="F254" s="2" t="s">
        <v>1305</v>
      </c>
      <c r="G254" s="5" t="s">
        <v>1327</v>
      </c>
      <c r="H254" s="4">
        <v>42846</v>
      </c>
      <c r="I254" s="2" t="s">
        <v>82</v>
      </c>
      <c r="J254" s="2" t="s">
        <v>21</v>
      </c>
      <c r="K254" s="2" t="s">
        <v>44</v>
      </c>
      <c r="L254" s="2" t="s">
        <v>45</v>
      </c>
      <c r="M254" s="2" t="s">
        <v>45</v>
      </c>
      <c r="N254" s="2">
        <v>21</v>
      </c>
      <c r="O254" s="2" t="s">
        <v>44</v>
      </c>
      <c r="P254" s="2" t="s">
        <v>1433</v>
      </c>
      <c r="Q254" s="5" t="s">
        <v>1434</v>
      </c>
      <c r="R254" s="5" t="s">
        <v>1435</v>
      </c>
      <c r="S254" s="5" t="s">
        <v>1436</v>
      </c>
      <c r="T254" s="5" t="s">
        <v>1437</v>
      </c>
      <c r="U254" s="2" t="s">
        <v>1438</v>
      </c>
      <c r="V254" s="2" t="s">
        <v>54</v>
      </c>
      <c r="W254" s="2" t="s">
        <v>1439</v>
      </c>
      <c r="X254" s="2" t="s">
        <v>47</v>
      </c>
      <c r="Y254" s="2" t="s">
        <v>80</v>
      </c>
      <c r="Z254" s="2" t="s">
        <v>1217</v>
      </c>
      <c r="AA254" s="5" t="s">
        <v>1435</v>
      </c>
      <c r="AB254" s="5" t="s">
        <v>1440</v>
      </c>
      <c r="AC254" s="10">
        <v>0.95</v>
      </c>
      <c r="AD254" s="5" t="s">
        <v>1441</v>
      </c>
      <c r="AE254" s="2" t="s">
        <v>45</v>
      </c>
      <c r="AF254" s="5">
        <v>11.7</v>
      </c>
      <c r="AG254" s="2" t="s">
        <v>1067</v>
      </c>
      <c r="AH254" s="2" t="s">
        <v>53</v>
      </c>
      <c r="AI254" s="2" t="s">
        <v>45</v>
      </c>
      <c r="AJ254" s="2" t="s">
        <v>45</v>
      </c>
      <c r="AK254" s="2">
        <v>1910</v>
      </c>
      <c r="AM254" s="2" t="s">
        <v>2085</v>
      </c>
      <c r="AN254" s="2" t="s">
        <v>1442</v>
      </c>
    </row>
    <row r="255" spans="1:40" ht="79.2" x14ac:dyDescent="0.3">
      <c r="A255" s="2">
        <v>9732</v>
      </c>
      <c r="B255" s="2" t="s">
        <v>2522</v>
      </c>
      <c r="C255" s="2" t="s">
        <v>43</v>
      </c>
      <c r="D255" s="5" t="s">
        <v>376</v>
      </c>
      <c r="E255" s="5" t="s">
        <v>377</v>
      </c>
      <c r="F255" s="2" t="s">
        <v>1305</v>
      </c>
      <c r="G255" s="5" t="s">
        <v>1327</v>
      </c>
      <c r="H255" s="4">
        <v>42846</v>
      </c>
      <c r="I255" s="2" t="s">
        <v>82</v>
      </c>
      <c r="J255" s="2" t="s">
        <v>21</v>
      </c>
      <c r="K255" s="2" t="s">
        <v>45</v>
      </c>
      <c r="L255" s="2" t="s">
        <v>45</v>
      </c>
      <c r="M255" s="2" t="s">
        <v>45</v>
      </c>
      <c r="N255" s="2">
        <v>1</v>
      </c>
      <c r="O255" s="2" t="s">
        <v>45</v>
      </c>
      <c r="P255" s="2" t="s">
        <v>1443</v>
      </c>
      <c r="Q255" s="5" t="s">
        <v>1444</v>
      </c>
      <c r="R255" s="5" t="s">
        <v>1445</v>
      </c>
      <c r="S255" s="5" t="s">
        <v>1446</v>
      </c>
      <c r="T255" s="5" t="s">
        <v>1381</v>
      </c>
      <c r="U255" s="2" t="s">
        <v>33</v>
      </c>
      <c r="V255" s="2" t="s">
        <v>54</v>
      </c>
      <c r="W255" s="2" t="s">
        <v>62</v>
      </c>
      <c r="X255" s="2" t="s">
        <v>47</v>
      </c>
      <c r="Y255" s="2" t="s">
        <v>48</v>
      </c>
      <c r="Z255" s="2" t="s">
        <v>65</v>
      </c>
      <c r="AA255" s="5" t="s">
        <v>43</v>
      </c>
      <c r="AB255" s="5" t="s">
        <v>43</v>
      </c>
      <c r="AC255" s="5" t="s">
        <v>43</v>
      </c>
      <c r="AD255" s="5" t="s">
        <v>43</v>
      </c>
      <c r="AE255" s="5" t="s">
        <v>43</v>
      </c>
      <c r="AF255" s="5" t="s">
        <v>43</v>
      </c>
      <c r="AG255" s="5" t="s">
        <v>43</v>
      </c>
      <c r="AH255" s="5" t="s">
        <v>43</v>
      </c>
      <c r="AI255" s="5" t="s">
        <v>43</v>
      </c>
      <c r="AJ255" s="5" t="s">
        <v>43</v>
      </c>
      <c r="AK255" s="2">
        <v>1870</v>
      </c>
      <c r="AM255" s="2" t="s">
        <v>4117</v>
      </c>
      <c r="AN255" s="2" t="s">
        <v>4113</v>
      </c>
    </row>
    <row r="256" spans="1:40" ht="79.2" x14ac:dyDescent="0.3">
      <c r="A256" s="2">
        <v>9733</v>
      </c>
      <c r="B256" s="2" t="s">
        <v>2522</v>
      </c>
      <c r="C256" s="2" t="s">
        <v>43</v>
      </c>
      <c r="D256" s="5" t="s">
        <v>376</v>
      </c>
      <c r="E256" s="5" t="s">
        <v>377</v>
      </c>
      <c r="F256" s="2" t="s">
        <v>1305</v>
      </c>
      <c r="G256" s="5" t="s">
        <v>1327</v>
      </c>
      <c r="H256" s="4">
        <v>42846</v>
      </c>
      <c r="I256" s="2" t="s">
        <v>82</v>
      </c>
      <c r="J256" s="2" t="s">
        <v>21</v>
      </c>
      <c r="K256" s="2" t="s">
        <v>45</v>
      </c>
      <c r="L256" s="2" t="s">
        <v>45</v>
      </c>
      <c r="M256" s="2" t="s">
        <v>45</v>
      </c>
      <c r="N256" s="2">
        <v>1</v>
      </c>
      <c r="O256" s="2" t="s">
        <v>45</v>
      </c>
      <c r="P256" s="2" t="s">
        <v>1450</v>
      </c>
      <c r="Q256" s="5" t="s">
        <v>1447</v>
      </c>
      <c r="R256" s="5" t="s">
        <v>1448</v>
      </c>
      <c r="S256" s="5" t="s">
        <v>1449</v>
      </c>
      <c r="T256" s="5" t="s">
        <v>589</v>
      </c>
      <c r="U256" s="2" t="s">
        <v>33</v>
      </c>
      <c r="V256" s="2" t="s">
        <v>54</v>
      </c>
      <c r="W256" s="2" t="s">
        <v>62</v>
      </c>
      <c r="X256" s="2" t="s">
        <v>186</v>
      </c>
      <c r="Y256" s="2" t="s">
        <v>48</v>
      </c>
      <c r="Z256" s="2" t="s">
        <v>65</v>
      </c>
      <c r="AA256" s="5" t="s">
        <v>43</v>
      </c>
      <c r="AB256" s="5" t="s">
        <v>43</v>
      </c>
      <c r="AC256" s="5" t="s">
        <v>43</v>
      </c>
      <c r="AD256" s="5" t="s">
        <v>43</v>
      </c>
      <c r="AE256" s="5" t="s">
        <v>43</v>
      </c>
      <c r="AF256" s="5" t="s">
        <v>43</v>
      </c>
      <c r="AG256" s="5" t="s">
        <v>43</v>
      </c>
      <c r="AH256" s="5" t="s">
        <v>43</v>
      </c>
      <c r="AI256" s="5" t="s">
        <v>43</v>
      </c>
      <c r="AJ256" s="5" t="s">
        <v>43</v>
      </c>
      <c r="AK256" s="2">
        <v>1870</v>
      </c>
      <c r="AM256" s="2" t="s">
        <v>4117</v>
      </c>
      <c r="AN256" s="2" t="s">
        <v>4113</v>
      </c>
    </row>
    <row r="257" spans="1:42" s="49" customFormat="1" ht="145.19999999999999" x14ac:dyDescent="0.3">
      <c r="A257" s="42">
        <v>9734</v>
      </c>
      <c r="B257" s="42" t="s">
        <v>2522</v>
      </c>
      <c r="C257" s="50" t="s">
        <v>4451</v>
      </c>
      <c r="D257" s="45" t="s">
        <v>376</v>
      </c>
      <c r="E257" s="45" t="s">
        <v>377</v>
      </c>
      <c r="F257" s="42" t="s">
        <v>1305</v>
      </c>
      <c r="G257" s="45" t="s">
        <v>1327</v>
      </c>
      <c r="H257" s="46">
        <v>42846</v>
      </c>
      <c r="I257" s="42" t="s">
        <v>82</v>
      </c>
      <c r="J257" s="42" t="s">
        <v>21</v>
      </c>
      <c r="K257" s="42" t="s">
        <v>44</v>
      </c>
      <c r="L257" s="42" t="s">
        <v>45</v>
      </c>
      <c r="M257" s="42" t="s">
        <v>45</v>
      </c>
      <c r="N257" s="42">
        <v>6</v>
      </c>
      <c r="O257" s="42" t="s">
        <v>44</v>
      </c>
      <c r="P257" s="42" t="s">
        <v>4089</v>
      </c>
      <c r="Q257" s="45" t="s">
        <v>1451</v>
      </c>
      <c r="R257" s="45" t="s">
        <v>1452</v>
      </c>
      <c r="S257" s="45" t="s">
        <v>1453</v>
      </c>
      <c r="T257" s="45" t="s">
        <v>1454</v>
      </c>
      <c r="U257" s="47" t="s">
        <v>33</v>
      </c>
      <c r="V257" s="42" t="s">
        <v>464</v>
      </c>
      <c r="W257" s="42" t="s">
        <v>56</v>
      </c>
      <c r="X257" s="42" t="s">
        <v>47</v>
      </c>
      <c r="Y257" s="42" t="s">
        <v>80</v>
      </c>
      <c r="Z257" s="42" t="s">
        <v>1217</v>
      </c>
      <c r="AA257" s="45" t="s">
        <v>1455</v>
      </c>
      <c r="AB257" s="45" t="s">
        <v>483</v>
      </c>
      <c r="AC257" s="42" t="s">
        <v>43</v>
      </c>
      <c r="AD257" s="45" t="s">
        <v>1456</v>
      </c>
      <c r="AE257" s="42" t="s">
        <v>45</v>
      </c>
      <c r="AF257" s="45" t="s">
        <v>43</v>
      </c>
      <c r="AG257" s="45" t="s">
        <v>43</v>
      </c>
      <c r="AH257" s="45" t="s">
        <v>43</v>
      </c>
      <c r="AI257" s="45" t="s">
        <v>43</v>
      </c>
      <c r="AJ257" s="45" t="s">
        <v>43</v>
      </c>
      <c r="AK257" s="42">
        <v>1923</v>
      </c>
      <c r="AL257" s="42">
        <v>1930</v>
      </c>
      <c r="AM257" s="42" t="s">
        <v>1457</v>
      </c>
      <c r="AN257" s="42" t="s">
        <v>3928</v>
      </c>
      <c r="AO257" s="42"/>
      <c r="AP257" s="48"/>
    </row>
    <row r="258" spans="1:42" ht="224.4" x14ac:dyDescent="0.3">
      <c r="A258" s="2">
        <v>9735</v>
      </c>
      <c r="B258" s="2" t="s">
        <v>2522</v>
      </c>
      <c r="C258" s="43" t="s">
        <v>4452</v>
      </c>
      <c r="D258" s="5" t="s">
        <v>376</v>
      </c>
      <c r="E258" s="5" t="s">
        <v>377</v>
      </c>
      <c r="F258" s="2" t="s">
        <v>1305</v>
      </c>
      <c r="G258" s="5" t="s">
        <v>1327</v>
      </c>
      <c r="H258" s="4">
        <v>42846</v>
      </c>
      <c r="I258" s="2" t="s">
        <v>82</v>
      </c>
      <c r="J258" s="2" t="s">
        <v>21</v>
      </c>
      <c r="K258" s="2" t="s">
        <v>44</v>
      </c>
      <c r="L258" s="2" t="s">
        <v>45</v>
      </c>
      <c r="M258" s="2" t="s">
        <v>45</v>
      </c>
      <c r="N258" s="2">
        <v>11</v>
      </c>
      <c r="O258" s="2" t="s">
        <v>44</v>
      </c>
      <c r="P258" s="2" t="s">
        <v>4090</v>
      </c>
      <c r="Q258" s="5" t="s">
        <v>1462</v>
      </c>
      <c r="R258" s="5" t="s">
        <v>1463</v>
      </c>
      <c r="S258" s="5" t="s">
        <v>1458</v>
      </c>
      <c r="T258" s="5" t="s">
        <v>1464</v>
      </c>
      <c r="U258" s="2" t="s">
        <v>1438</v>
      </c>
      <c r="V258" s="2" t="s">
        <v>464</v>
      </c>
      <c r="W258" s="2" t="s">
        <v>1439</v>
      </c>
      <c r="X258" s="2" t="s">
        <v>47</v>
      </c>
      <c r="Y258" s="2" t="s">
        <v>80</v>
      </c>
      <c r="Z258" s="2" t="s">
        <v>1217</v>
      </c>
      <c r="AA258" s="5" t="s">
        <v>1459</v>
      </c>
      <c r="AB258" s="5" t="s">
        <v>1460</v>
      </c>
      <c r="AC258" s="2" t="s">
        <v>43</v>
      </c>
      <c r="AD258" s="5" t="s">
        <v>1461</v>
      </c>
      <c r="AE258" s="2" t="s">
        <v>45</v>
      </c>
      <c r="AF258" s="5">
        <v>9.89</v>
      </c>
      <c r="AG258" s="2" t="s">
        <v>1471</v>
      </c>
      <c r="AH258" s="2" t="s">
        <v>53</v>
      </c>
      <c r="AI258" s="2" t="s">
        <v>45</v>
      </c>
      <c r="AJ258" s="2" t="s">
        <v>45</v>
      </c>
      <c r="AK258" s="2">
        <v>1923</v>
      </c>
      <c r="AL258" s="2">
        <v>1930</v>
      </c>
      <c r="AM258" s="2" t="s">
        <v>1476</v>
      </c>
      <c r="AN258" s="2" t="s">
        <v>1472</v>
      </c>
    </row>
    <row r="259" spans="1:42" ht="79.2" x14ac:dyDescent="0.3">
      <c r="A259" s="2">
        <v>9736</v>
      </c>
      <c r="B259" s="2" t="s">
        <v>2522</v>
      </c>
      <c r="C259" s="2" t="s">
        <v>43</v>
      </c>
      <c r="D259" s="5" t="s">
        <v>376</v>
      </c>
      <c r="E259" s="5" t="s">
        <v>377</v>
      </c>
      <c r="F259" s="2" t="s">
        <v>1305</v>
      </c>
      <c r="G259" s="5" t="s">
        <v>1327</v>
      </c>
      <c r="H259" s="4">
        <v>42846</v>
      </c>
      <c r="I259" s="2" t="s">
        <v>82</v>
      </c>
      <c r="J259" s="2" t="s">
        <v>21</v>
      </c>
      <c r="K259" s="2" t="s">
        <v>45</v>
      </c>
      <c r="L259" s="2" t="s">
        <v>45</v>
      </c>
      <c r="M259" s="2" t="s">
        <v>45</v>
      </c>
      <c r="N259" s="2">
        <v>1</v>
      </c>
      <c r="O259" s="2" t="s">
        <v>45</v>
      </c>
      <c r="P259" s="2" t="s">
        <v>575</v>
      </c>
      <c r="Q259" s="5" t="s">
        <v>1465</v>
      </c>
      <c r="R259" s="5" t="s">
        <v>491</v>
      </c>
      <c r="S259" s="5" t="s">
        <v>306</v>
      </c>
      <c r="T259" s="5" t="s">
        <v>307</v>
      </c>
      <c r="U259" s="2" t="s">
        <v>33</v>
      </c>
      <c r="V259" s="2" t="s">
        <v>54</v>
      </c>
      <c r="W259" s="2" t="s">
        <v>62</v>
      </c>
      <c r="X259" s="2" t="s">
        <v>47</v>
      </c>
      <c r="Y259" s="2" t="s">
        <v>48</v>
      </c>
      <c r="Z259" s="2" t="s">
        <v>65</v>
      </c>
      <c r="AA259" s="5" t="s">
        <v>43</v>
      </c>
      <c r="AB259" s="5" t="s">
        <v>43</v>
      </c>
      <c r="AC259" s="5" t="s">
        <v>43</v>
      </c>
      <c r="AD259" s="5" t="s">
        <v>43</v>
      </c>
      <c r="AE259" s="5" t="s">
        <v>43</v>
      </c>
      <c r="AF259" s="5" t="s">
        <v>43</v>
      </c>
      <c r="AG259" s="5" t="s">
        <v>43</v>
      </c>
      <c r="AH259" s="5" t="s">
        <v>43</v>
      </c>
      <c r="AI259" s="5" t="s">
        <v>43</v>
      </c>
      <c r="AJ259" s="5" t="s">
        <v>43</v>
      </c>
      <c r="AK259" s="2">
        <v>1870</v>
      </c>
      <c r="AM259" s="2" t="s">
        <v>4117</v>
      </c>
      <c r="AN259" s="2" t="s">
        <v>4113</v>
      </c>
    </row>
    <row r="260" spans="1:42" ht="79.2" x14ac:dyDescent="0.3">
      <c r="A260" s="2">
        <v>9737</v>
      </c>
      <c r="B260" s="2" t="s">
        <v>2522</v>
      </c>
      <c r="C260" s="2" t="s">
        <v>43</v>
      </c>
      <c r="D260" s="5" t="s">
        <v>376</v>
      </c>
      <c r="E260" s="5" t="s">
        <v>377</v>
      </c>
      <c r="F260" s="2" t="s">
        <v>1305</v>
      </c>
      <c r="G260" s="5" t="s">
        <v>1327</v>
      </c>
      <c r="H260" s="4">
        <v>42846</v>
      </c>
      <c r="I260" s="2" t="s">
        <v>82</v>
      </c>
      <c r="J260" s="2" t="s">
        <v>21</v>
      </c>
      <c r="K260" s="2" t="s">
        <v>45</v>
      </c>
      <c r="L260" s="2" t="s">
        <v>45</v>
      </c>
      <c r="M260" s="2" t="s">
        <v>45</v>
      </c>
      <c r="N260" s="2">
        <v>1</v>
      </c>
      <c r="O260" s="2" t="s">
        <v>45</v>
      </c>
      <c r="P260" s="2" t="s">
        <v>1466</v>
      </c>
      <c r="Q260" s="5" t="s">
        <v>1468</v>
      </c>
      <c r="R260" s="5" t="s">
        <v>1467</v>
      </c>
      <c r="S260" s="5" t="s">
        <v>163</v>
      </c>
      <c r="T260" s="5" t="s">
        <v>697</v>
      </c>
      <c r="U260" s="2" t="s">
        <v>33</v>
      </c>
      <c r="V260" s="2" t="s">
        <v>54</v>
      </c>
      <c r="W260" s="2" t="s">
        <v>62</v>
      </c>
      <c r="X260" s="2" t="s">
        <v>47</v>
      </c>
      <c r="Y260" s="2" t="s">
        <v>48</v>
      </c>
      <c r="Z260" s="2" t="s">
        <v>65</v>
      </c>
      <c r="AA260" s="5" t="s">
        <v>43</v>
      </c>
      <c r="AB260" s="5" t="s">
        <v>43</v>
      </c>
      <c r="AC260" s="5" t="s">
        <v>43</v>
      </c>
      <c r="AD260" s="5" t="s">
        <v>43</v>
      </c>
      <c r="AE260" s="5" t="s">
        <v>43</v>
      </c>
      <c r="AF260" s="5" t="s">
        <v>43</v>
      </c>
      <c r="AG260" s="5" t="s">
        <v>43</v>
      </c>
      <c r="AH260" s="5" t="s">
        <v>43</v>
      </c>
      <c r="AI260" s="5" t="s">
        <v>43</v>
      </c>
      <c r="AJ260" s="5" t="s">
        <v>43</v>
      </c>
      <c r="AK260" s="2">
        <v>1870</v>
      </c>
      <c r="AM260" s="2" t="s">
        <v>4117</v>
      </c>
      <c r="AN260" s="2" t="s">
        <v>4113</v>
      </c>
    </row>
    <row r="261" spans="1:42" ht="145.19999999999999" x14ac:dyDescent="0.3">
      <c r="A261" s="2">
        <v>9738</v>
      </c>
      <c r="B261" s="2" t="s">
        <v>2522</v>
      </c>
      <c r="C261" s="43" t="s">
        <v>4453</v>
      </c>
      <c r="D261" s="5" t="s">
        <v>376</v>
      </c>
      <c r="E261" s="5" t="s">
        <v>377</v>
      </c>
      <c r="F261" s="2" t="s">
        <v>1305</v>
      </c>
      <c r="G261" s="5" t="s">
        <v>1327</v>
      </c>
      <c r="H261" s="4">
        <v>42846</v>
      </c>
      <c r="I261" s="2" t="s">
        <v>82</v>
      </c>
      <c r="J261" s="2" t="s">
        <v>21</v>
      </c>
      <c r="K261" s="2" t="s">
        <v>44</v>
      </c>
      <c r="L261" s="2" t="s">
        <v>45</v>
      </c>
      <c r="M261" s="2" t="s">
        <v>45</v>
      </c>
      <c r="N261" s="2">
        <v>1</v>
      </c>
      <c r="O261" s="2" t="s">
        <v>45</v>
      </c>
      <c r="P261" s="2" t="s">
        <v>1477</v>
      </c>
      <c r="Q261" s="5" t="s">
        <v>1469</v>
      </c>
      <c r="R261" s="5" t="s">
        <v>1470</v>
      </c>
      <c r="S261" s="5" t="s">
        <v>1158</v>
      </c>
      <c r="T261" s="5" t="s">
        <v>249</v>
      </c>
      <c r="U261" s="2" t="s">
        <v>33</v>
      </c>
      <c r="V261" s="2" t="s">
        <v>54</v>
      </c>
      <c r="W261" s="2" t="s">
        <v>57</v>
      </c>
      <c r="X261" s="2" t="s">
        <v>257</v>
      </c>
      <c r="Y261" s="2" t="s">
        <v>48</v>
      </c>
      <c r="Z261" s="2" t="s">
        <v>1217</v>
      </c>
      <c r="AA261" s="5" t="s">
        <v>43</v>
      </c>
      <c r="AB261" s="5" t="s">
        <v>43</v>
      </c>
      <c r="AC261" s="5" t="s">
        <v>43</v>
      </c>
      <c r="AD261" s="5" t="s">
        <v>43</v>
      </c>
      <c r="AE261" s="5" t="s">
        <v>43</v>
      </c>
      <c r="AF261" s="5" t="s">
        <v>43</v>
      </c>
      <c r="AG261" s="2" t="s">
        <v>501</v>
      </c>
      <c r="AH261" s="2" t="s">
        <v>788</v>
      </c>
      <c r="AI261" s="2" t="s">
        <v>45</v>
      </c>
      <c r="AJ261" s="2" t="s">
        <v>45</v>
      </c>
      <c r="AK261" s="2">
        <v>1880</v>
      </c>
      <c r="AM261" s="2" t="s">
        <v>1473</v>
      </c>
      <c r="AN261" s="2" t="s">
        <v>1478</v>
      </c>
    </row>
    <row r="262" spans="1:42" ht="303.60000000000002" x14ac:dyDescent="0.3">
      <c r="A262" s="2">
        <v>9739</v>
      </c>
      <c r="B262" s="2" t="s">
        <v>2522</v>
      </c>
      <c r="C262" s="43" t="s">
        <v>4454</v>
      </c>
      <c r="D262" s="5" t="s">
        <v>376</v>
      </c>
      <c r="E262" s="5" t="s">
        <v>377</v>
      </c>
      <c r="F262" s="2" t="s">
        <v>1305</v>
      </c>
      <c r="G262" s="5" t="s">
        <v>1327</v>
      </c>
      <c r="H262" s="4">
        <v>42846</v>
      </c>
      <c r="I262" s="2" t="s">
        <v>82</v>
      </c>
      <c r="J262" s="2" t="s">
        <v>1479</v>
      </c>
      <c r="K262" s="2" t="s">
        <v>44</v>
      </c>
      <c r="L262" s="2" t="s">
        <v>45</v>
      </c>
      <c r="M262" s="2" t="s">
        <v>45</v>
      </c>
      <c r="N262" s="2">
        <v>1</v>
      </c>
      <c r="O262" s="2" t="s">
        <v>44</v>
      </c>
      <c r="P262" s="2" t="s">
        <v>1805</v>
      </c>
      <c r="Q262" s="5" t="s">
        <v>1480</v>
      </c>
      <c r="R262" s="5" t="s">
        <v>1481</v>
      </c>
      <c r="S262" s="5" t="s">
        <v>150</v>
      </c>
      <c r="T262" s="5" t="s">
        <v>1482</v>
      </c>
      <c r="U262" s="2" t="s">
        <v>463</v>
      </c>
      <c r="V262" s="2" t="s">
        <v>54</v>
      </c>
      <c r="W262" s="2" t="s">
        <v>465</v>
      </c>
      <c r="X262" s="2" t="s">
        <v>47</v>
      </c>
      <c r="Y262" s="2" t="s">
        <v>80</v>
      </c>
      <c r="Z262" s="2" t="s">
        <v>1217</v>
      </c>
      <c r="AA262" s="5" t="s">
        <v>1483</v>
      </c>
      <c r="AB262" s="5" t="s">
        <v>1484</v>
      </c>
      <c r="AC262" s="10">
        <v>1</v>
      </c>
      <c r="AD262" s="5" t="s">
        <v>1485</v>
      </c>
      <c r="AE262" s="2" t="s">
        <v>45</v>
      </c>
      <c r="AF262" s="5">
        <v>10.33</v>
      </c>
      <c r="AG262" s="2" t="s">
        <v>1067</v>
      </c>
      <c r="AH262" s="2" t="s">
        <v>53</v>
      </c>
      <c r="AI262" s="2" t="s">
        <v>45</v>
      </c>
      <c r="AJ262" s="2" t="s">
        <v>45</v>
      </c>
      <c r="AK262" s="2">
        <v>1910</v>
      </c>
      <c r="AL262" s="2">
        <v>1940</v>
      </c>
      <c r="AM262" s="2" t="s">
        <v>1733</v>
      </c>
      <c r="AN262" s="2" t="s">
        <v>1511</v>
      </c>
    </row>
    <row r="263" spans="1:42" ht="316.8" x14ac:dyDescent="0.3">
      <c r="A263" s="2">
        <v>9740</v>
      </c>
      <c r="B263" s="2" t="s">
        <v>2522</v>
      </c>
      <c r="C263" s="43" t="s">
        <v>4455</v>
      </c>
      <c r="D263" s="5" t="s">
        <v>376</v>
      </c>
      <c r="E263" s="5" t="s">
        <v>377</v>
      </c>
      <c r="F263" s="2" t="s">
        <v>1305</v>
      </c>
      <c r="G263" s="5" t="s">
        <v>1327</v>
      </c>
      <c r="H263" s="4">
        <v>42846</v>
      </c>
      <c r="I263" s="2" t="s">
        <v>82</v>
      </c>
      <c r="J263" s="2" t="s">
        <v>1486</v>
      </c>
      <c r="K263" s="2" t="s">
        <v>44</v>
      </c>
      <c r="L263" s="2" t="s">
        <v>45</v>
      </c>
      <c r="M263" s="2" t="s">
        <v>45</v>
      </c>
      <c r="N263" s="2">
        <v>1</v>
      </c>
      <c r="O263" s="2" t="s">
        <v>44</v>
      </c>
      <c r="P263" s="2" t="s">
        <v>1806</v>
      </c>
      <c r="Q263" s="5" t="s">
        <v>1487</v>
      </c>
      <c r="R263" s="5" t="s">
        <v>1491</v>
      </c>
      <c r="S263" s="5" t="s">
        <v>1489</v>
      </c>
      <c r="T263" s="5" t="s">
        <v>1490</v>
      </c>
      <c r="U263" s="2" t="s">
        <v>463</v>
      </c>
      <c r="V263" s="2" t="s">
        <v>54</v>
      </c>
      <c r="W263" s="2" t="s">
        <v>465</v>
      </c>
      <c r="X263" s="2" t="s">
        <v>1499</v>
      </c>
      <c r="Y263" s="2" t="s">
        <v>80</v>
      </c>
      <c r="Z263" s="2" t="s">
        <v>1217</v>
      </c>
      <c r="AA263" s="5" t="s">
        <v>1491</v>
      </c>
      <c r="AB263" s="5" t="s">
        <v>1492</v>
      </c>
      <c r="AC263" s="10">
        <v>1</v>
      </c>
      <c r="AD263" s="5" t="s">
        <v>1493</v>
      </c>
      <c r="AE263" s="2" t="s">
        <v>45</v>
      </c>
      <c r="AF263" s="5">
        <v>20.93</v>
      </c>
      <c r="AG263" s="2" t="s">
        <v>1495</v>
      </c>
      <c r="AH263" s="2" t="s">
        <v>53</v>
      </c>
      <c r="AI263" s="2" t="s">
        <v>45</v>
      </c>
      <c r="AJ263" s="2" t="s">
        <v>45</v>
      </c>
      <c r="AK263" s="2">
        <v>1900</v>
      </c>
      <c r="AM263" s="2" t="s">
        <v>1494</v>
      </c>
      <c r="AN263" s="2" t="s">
        <v>1502</v>
      </c>
    </row>
    <row r="264" spans="1:42" ht="79.2" x14ac:dyDescent="0.3">
      <c r="A264" s="2">
        <v>9741</v>
      </c>
      <c r="B264" s="2" t="s">
        <v>2522</v>
      </c>
      <c r="C264" s="43" t="s">
        <v>4456</v>
      </c>
      <c r="D264" s="5" t="s">
        <v>376</v>
      </c>
      <c r="E264" s="5" t="s">
        <v>377</v>
      </c>
      <c r="F264" s="2" t="s">
        <v>1305</v>
      </c>
      <c r="G264" s="5" t="s">
        <v>1327</v>
      </c>
      <c r="H264" s="4">
        <v>42846</v>
      </c>
      <c r="I264" s="2" t="s">
        <v>82</v>
      </c>
      <c r="J264" s="2" t="s">
        <v>21</v>
      </c>
      <c r="K264" s="2" t="s">
        <v>44</v>
      </c>
      <c r="L264" s="2" t="s">
        <v>45</v>
      </c>
      <c r="M264" s="2" t="s">
        <v>45</v>
      </c>
      <c r="N264" s="2">
        <v>1</v>
      </c>
      <c r="O264" s="2" t="s">
        <v>45</v>
      </c>
      <c r="P264" s="2" t="s">
        <v>1503</v>
      </c>
      <c r="Q264" s="5" t="s">
        <v>1496</v>
      </c>
      <c r="R264" s="5" t="s">
        <v>1497</v>
      </c>
      <c r="S264" s="5" t="s">
        <v>1498</v>
      </c>
      <c r="T264" s="5" t="s">
        <v>1191</v>
      </c>
      <c r="U264" s="2" t="s">
        <v>463</v>
      </c>
      <c r="V264" s="2" t="s">
        <v>54</v>
      </c>
      <c r="W264" s="2" t="s">
        <v>465</v>
      </c>
      <c r="X264" s="2" t="s">
        <v>1499</v>
      </c>
      <c r="Y264" s="2" t="s">
        <v>80</v>
      </c>
      <c r="Z264" s="2" t="s">
        <v>1217</v>
      </c>
      <c r="AA264" s="5" t="s">
        <v>1488</v>
      </c>
      <c r="AB264" s="5" t="s">
        <v>1500</v>
      </c>
      <c r="AC264" s="10">
        <v>1</v>
      </c>
      <c r="AD264" s="5" t="s">
        <v>1501</v>
      </c>
      <c r="AE264" s="2" t="s">
        <v>45</v>
      </c>
      <c r="AF264" s="5">
        <v>24.84</v>
      </c>
      <c r="AG264" s="2" t="s">
        <v>1507</v>
      </c>
      <c r="AH264" s="2" t="s">
        <v>53</v>
      </c>
      <c r="AI264" s="2" t="s">
        <v>45</v>
      </c>
      <c r="AJ264" s="2" t="s">
        <v>45</v>
      </c>
      <c r="AK264" s="2">
        <v>1900</v>
      </c>
      <c r="AN264" s="2" t="s">
        <v>4121</v>
      </c>
    </row>
    <row r="265" spans="1:42" ht="79.2" x14ac:dyDescent="0.3">
      <c r="A265" s="2">
        <v>9742</v>
      </c>
      <c r="B265" s="2" t="s">
        <v>2522</v>
      </c>
      <c r="C265" s="43" t="s">
        <v>4457</v>
      </c>
      <c r="D265" s="5" t="s">
        <v>376</v>
      </c>
      <c r="E265" s="5" t="s">
        <v>377</v>
      </c>
      <c r="F265" s="2" t="s">
        <v>1305</v>
      </c>
      <c r="G265" s="5" t="s">
        <v>1327</v>
      </c>
      <c r="H265" s="4">
        <v>42846</v>
      </c>
      <c r="I265" s="2" t="s">
        <v>82</v>
      </c>
      <c r="J265" s="2" t="s">
        <v>21</v>
      </c>
      <c r="K265" s="2" t="s">
        <v>44</v>
      </c>
      <c r="L265" s="2" t="s">
        <v>45</v>
      </c>
      <c r="M265" s="2" t="s">
        <v>45</v>
      </c>
      <c r="N265" s="2">
        <v>2</v>
      </c>
      <c r="O265" s="2" t="s">
        <v>45</v>
      </c>
      <c r="P265" s="2" t="s">
        <v>1508</v>
      </c>
      <c r="Q265" s="5" t="s">
        <v>577</v>
      </c>
      <c r="R265" s="5" t="s">
        <v>1504</v>
      </c>
      <c r="S265" s="5" t="s">
        <v>1505</v>
      </c>
      <c r="T265" s="5" t="s">
        <v>88</v>
      </c>
      <c r="U265" s="2" t="s">
        <v>33</v>
      </c>
      <c r="V265" s="2" t="s">
        <v>54</v>
      </c>
      <c r="W265" s="2" t="s">
        <v>344</v>
      </c>
      <c r="X265" s="2" t="s">
        <v>47</v>
      </c>
      <c r="Y265" s="2" t="s">
        <v>80</v>
      </c>
      <c r="Z265" s="2" t="s">
        <v>65</v>
      </c>
      <c r="AA265" s="5" t="s">
        <v>43</v>
      </c>
      <c r="AB265" s="5" t="s">
        <v>43</v>
      </c>
      <c r="AC265" s="5" t="s">
        <v>43</v>
      </c>
      <c r="AD265" s="5" t="s">
        <v>43</v>
      </c>
      <c r="AE265" s="5" t="s">
        <v>43</v>
      </c>
      <c r="AF265" s="5">
        <v>13.72</v>
      </c>
      <c r="AG265" s="2" t="s">
        <v>1506</v>
      </c>
      <c r="AH265" s="2" t="s">
        <v>53</v>
      </c>
      <c r="AI265" s="2" t="s">
        <v>45</v>
      </c>
      <c r="AJ265" s="2" t="s">
        <v>45</v>
      </c>
      <c r="AK265" s="2">
        <v>1830</v>
      </c>
      <c r="AL265" s="2">
        <v>1870</v>
      </c>
      <c r="AM265" s="2" t="s">
        <v>1509</v>
      </c>
      <c r="AN265" s="2" t="s">
        <v>1510</v>
      </c>
    </row>
    <row r="266" spans="1:42" ht="409.6" x14ac:dyDescent="0.3">
      <c r="A266" s="2">
        <v>9743</v>
      </c>
      <c r="B266" s="2" t="s">
        <v>2522</v>
      </c>
      <c r="C266" s="43" t="s">
        <v>4458</v>
      </c>
      <c r="D266" s="5" t="s">
        <v>376</v>
      </c>
      <c r="E266" s="5" t="s">
        <v>377</v>
      </c>
      <c r="F266" s="2" t="s">
        <v>1305</v>
      </c>
      <c r="G266" s="5" t="s">
        <v>1327</v>
      </c>
      <c r="H266" s="4">
        <v>42846</v>
      </c>
      <c r="I266" s="2" t="s">
        <v>82</v>
      </c>
      <c r="J266" s="2" t="s">
        <v>21</v>
      </c>
      <c r="K266" s="2" t="s">
        <v>44</v>
      </c>
      <c r="L266" s="2" t="s">
        <v>45</v>
      </c>
      <c r="M266" s="2" t="s">
        <v>45</v>
      </c>
      <c r="N266" s="2">
        <v>1</v>
      </c>
      <c r="O266" s="2" t="s">
        <v>44</v>
      </c>
      <c r="P266" s="42" t="s">
        <v>1586</v>
      </c>
      <c r="Q266" s="5" t="s">
        <v>1514</v>
      </c>
      <c r="R266" s="5" t="s">
        <v>1515</v>
      </c>
      <c r="S266" s="5" t="s">
        <v>1111</v>
      </c>
      <c r="T266" s="5" t="s">
        <v>1516</v>
      </c>
      <c r="U266" s="2" t="s">
        <v>382</v>
      </c>
      <c r="V266" s="2" t="s">
        <v>54</v>
      </c>
      <c r="W266" s="2" t="s">
        <v>56</v>
      </c>
      <c r="X266" s="2" t="s">
        <v>47</v>
      </c>
      <c r="Y266" s="2" t="s">
        <v>80</v>
      </c>
      <c r="Z266" s="2" t="s">
        <v>1217</v>
      </c>
      <c r="AA266" s="5" t="s">
        <v>1517</v>
      </c>
      <c r="AB266" s="5" t="s">
        <v>1518</v>
      </c>
      <c r="AC266" s="10">
        <v>1</v>
      </c>
      <c r="AD266" s="5" t="s">
        <v>673</v>
      </c>
      <c r="AE266" s="2" t="s">
        <v>45</v>
      </c>
      <c r="AF266" s="5" t="s">
        <v>43</v>
      </c>
      <c r="AG266" s="2" t="s">
        <v>43</v>
      </c>
      <c r="AH266" s="2" t="s">
        <v>43</v>
      </c>
      <c r="AI266" s="2" t="s">
        <v>43</v>
      </c>
      <c r="AJ266" s="2" t="s">
        <v>43</v>
      </c>
      <c r="AK266" s="2">
        <v>1900</v>
      </c>
      <c r="AL266" s="2" t="s">
        <v>1512</v>
      </c>
      <c r="AM266" s="2" t="s">
        <v>1513</v>
      </c>
      <c r="AN266" s="2" t="s">
        <v>4591</v>
      </c>
    </row>
    <row r="267" spans="1:42" ht="79.2" x14ac:dyDescent="0.3">
      <c r="A267" s="2">
        <v>9744</v>
      </c>
      <c r="B267" s="2" t="s">
        <v>2522</v>
      </c>
      <c r="C267" s="2" t="s">
        <v>43</v>
      </c>
      <c r="D267" s="5" t="s">
        <v>376</v>
      </c>
      <c r="E267" s="5" t="s">
        <v>377</v>
      </c>
      <c r="F267" s="2" t="s">
        <v>1305</v>
      </c>
      <c r="G267" s="5" t="s">
        <v>1327</v>
      </c>
      <c r="H267" s="4">
        <v>42847</v>
      </c>
      <c r="I267" s="2" t="s">
        <v>82</v>
      </c>
      <c r="J267" s="2" t="s">
        <v>21</v>
      </c>
      <c r="K267" s="2" t="s">
        <v>45</v>
      </c>
      <c r="L267" s="2" t="s">
        <v>45</v>
      </c>
      <c r="M267" s="2" t="s">
        <v>45</v>
      </c>
      <c r="N267" s="2">
        <v>1</v>
      </c>
      <c r="O267" s="2" t="s">
        <v>45</v>
      </c>
      <c r="P267" s="2" t="s">
        <v>1519</v>
      </c>
      <c r="Q267" s="5" t="s">
        <v>1520</v>
      </c>
      <c r="R267" s="5" t="s">
        <v>1157</v>
      </c>
      <c r="S267" s="5" t="s">
        <v>1521</v>
      </c>
      <c r="T267" s="5" t="s">
        <v>1295</v>
      </c>
      <c r="U267" s="2" t="s">
        <v>33</v>
      </c>
      <c r="V267" s="2" t="s">
        <v>54</v>
      </c>
      <c r="W267" s="2" t="s">
        <v>62</v>
      </c>
      <c r="X267" s="2" t="s">
        <v>47</v>
      </c>
      <c r="Y267" s="2" t="s">
        <v>48</v>
      </c>
      <c r="Z267" s="2" t="s">
        <v>65</v>
      </c>
      <c r="AA267" s="5" t="s">
        <v>43</v>
      </c>
      <c r="AB267" s="5" t="s">
        <v>43</v>
      </c>
      <c r="AC267" s="5" t="s">
        <v>43</v>
      </c>
      <c r="AD267" s="5" t="s">
        <v>43</v>
      </c>
      <c r="AE267" s="5" t="s">
        <v>43</v>
      </c>
      <c r="AF267" s="5" t="s">
        <v>43</v>
      </c>
      <c r="AG267" s="5" t="s">
        <v>43</v>
      </c>
      <c r="AH267" s="5" t="s">
        <v>43</v>
      </c>
      <c r="AI267" s="5" t="s">
        <v>43</v>
      </c>
      <c r="AJ267" s="5" t="s">
        <v>43</v>
      </c>
      <c r="AK267" s="2">
        <v>1870</v>
      </c>
      <c r="AM267" s="2" t="s">
        <v>4117</v>
      </c>
      <c r="AN267" s="2" t="s">
        <v>4113</v>
      </c>
    </row>
    <row r="268" spans="1:42" ht="330" x14ac:dyDescent="0.3">
      <c r="A268" s="2">
        <v>9745</v>
      </c>
      <c r="B268" s="2" t="s">
        <v>2522</v>
      </c>
      <c r="C268" s="43" t="s">
        <v>4459</v>
      </c>
      <c r="D268" s="5" t="s">
        <v>376</v>
      </c>
      <c r="E268" s="5" t="s">
        <v>377</v>
      </c>
      <c r="F268" s="2" t="s">
        <v>1305</v>
      </c>
      <c r="G268" s="5" t="s">
        <v>1327</v>
      </c>
      <c r="H268" s="4">
        <v>42847</v>
      </c>
      <c r="I268" s="2" t="s">
        <v>82</v>
      </c>
      <c r="J268" s="2" t="s">
        <v>21</v>
      </c>
      <c r="K268" s="2" t="s">
        <v>44</v>
      </c>
      <c r="L268" s="2" t="s">
        <v>45</v>
      </c>
      <c r="M268" s="2" t="s">
        <v>45</v>
      </c>
      <c r="N268" s="2">
        <v>1</v>
      </c>
      <c r="O268" s="2" t="s">
        <v>44</v>
      </c>
      <c r="P268" s="2" t="s">
        <v>1807</v>
      </c>
      <c r="Q268" s="5" t="s">
        <v>1522</v>
      </c>
      <c r="R268" s="5" t="s">
        <v>1523</v>
      </c>
      <c r="S268" s="5" t="s">
        <v>204</v>
      </c>
      <c r="T268" s="5" t="s">
        <v>1524</v>
      </c>
      <c r="U268" s="2" t="s">
        <v>463</v>
      </c>
      <c r="V268" s="2" t="s">
        <v>54</v>
      </c>
      <c r="W268" s="2" t="s">
        <v>465</v>
      </c>
      <c r="X268" s="2" t="s">
        <v>47</v>
      </c>
      <c r="Y268" s="2" t="s">
        <v>80</v>
      </c>
      <c r="Z268" s="2" t="s">
        <v>1217</v>
      </c>
      <c r="AA268" s="5" t="s">
        <v>1523</v>
      </c>
      <c r="AB268" s="5" t="s">
        <v>1525</v>
      </c>
      <c r="AC268" s="10">
        <v>1</v>
      </c>
      <c r="AD268" s="5" t="s">
        <v>1456</v>
      </c>
      <c r="AE268" s="2" t="s">
        <v>45</v>
      </c>
      <c r="AF268" s="5">
        <v>10.61</v>
      </c>
      <c r="AG268" s="2" t="s">
        <v>1067</v>
      </c>
      <c r="AH268" s="2" t="s">
        <v>53</v>
      </c>
      <c r="AI268" s="2" t="s">
        <v>45</v>
      </c>
      <c r="AJ268" s="2" t="s">
        <v>45</v>
      </c>
      <c r="AK268" s="2">
        <v>1912</v>
      </c>
      <c r="AL268" s="2">
        <v>1940</v>
      </c>
      <c r="AM268" s="2" t="s">
        <v>1526</v>
      </c>
      <c r="AN268" s="2" t="s">
        <v>1531</v>
      </c>
    </row>
    <row r="269" spans="1:42" ht="330" x14ac:dyDescent="0.3">
      <c r="A269" s="2">
        <v>9746</v>
      </c>
      <c r="B269" s="2" t="s">
        <v>2522</v>
      </c>
      <c r="C269" s="43" t="s">
        <v>4460</v>
      </c>
      <c r="D269" s="5" t="s">
        <v>376</v>
      </c>
      <c r="E269" s="5" t="s">
        <v>377</v>
      </c>
      <c r="F269" s="2" t="s">
        <v>1305</v>
      </c>
      <c r="G269" s="5" t="s">
        <v>1327</v>
      </c>
      <c r="H269" s="4">
        <v>42847</v>
      </c>
      <c r="I269" s="2" t="s">
        <v>82</v>
      </c>
      <c r="J269" s="2" t="s">
        <v>21</v>
      </c>
      <c r="K269" s="2" t="s">
        <v>44</v>
      </c>
      <c r="L269" s="2" t="s">
        <v>45</v>
      </c>
      <c r="M269" s="2" t="s">
        <v>45</v>
      </c>
      <c r="N269" s="2">
        <v>1</v>
      </c>
      <c r="O269" s="2" t="s">
        <v>44</v>
      </c>
      <c r="P269" s="2" t="s">
        <v>1808</v>
      </c>
      <c r="Q269" s="5" t="s">
        <v>1527</v>
      </c>
      <c r="R269" s="5" t="s">
        <v>1523</v>
      </c>
      <c r="S269" s="5" t="s">
        <v>1528</v>
      </c>
      <c r="T269" s="5" t="s">
        <v>1529</v>
      </c>
      <c r="U269" s="2" t="s">
        <v>463</v>
      </c>
      <c r="V269" s="2" t="s">
        <v>54</v>
      </c>
      <c r="W269" s="2" t="s">
        <v>465</v>
      </c>
      <c r="X269" s="2" t="s">
        <v>47</v>
      </c>
      <c r="Y269" s="2" t="s">
        <v>80</v>
      </c>
      <c r="Z269" s="2" t="s">
        <v>1217</v>
      </c>
      <c r="AA269" s="5" t="s">
        <v>1523</v>
      </c>
      <c r="AB269" s="5" t="s">
        <v>784</v>
      </c>
      <c r="AC269" s="10">
        <v>1</v>
      </c>
      <c r="AD269" s="5" t="s">
        <v>1530</v>
      </c>
      <c r="AE269" s="2" t="s">
        <v>45</v>
      </c>
      <c r="AF269" s="5" t="s">
        <v>1534</v>
      </c>
      <c r="AG269" s="2" t="s">
        <v>1067</v>
      </c>
      <c r="AH269" s="2" t="s">
        <v>53</v>
      </c>
      <c r="AI269" s="2" t="s">
        <v>45</v>
      </c>
      <c r="AJ269" s="2" t="s">
        <v>45</v>
      </c>
      <c r="AK269" s="2">
        <v>1912</v>
      </c>
      <c r="AL269" s="2">
        <v>1940</v>
      </c>
      <c r="AM269" s="2" t="s">
        <v>1526</v>
      </c>
      <c r="AN269" s="2" t="s">
        <v>1531</v>
      </c>
    </row>
    <row r="270" spans="1:42" ht="330" x14ac:dyDescent="0.3">
      <c r="A270" s="2">
        <v>9747</v>
      </c>
      <c r="B270" s="2" t="s">
        <v>2522</v>
      </c>
      <c r="C270" s="43" t="s">
        <v>4461</v>
      </c>
      <c r="D270" s="5" t="s">
        <v>376</v>
      </c>
      <c r="E270" s="5" t="s">
        <v>377</v>
      </c>
      <c r="F270" s="2" t="s">
        <v>1305</v>
      </c>
      <c r="G270" s="5" t="s">
        <v>1327</v>
      </c>
      <c r="H270" s="4">
        <v>42847</v>
      </c>
      <c r="I270" s="2" t="s">
        <v>82</v>
      </c>
      <c r="J270" s="2" t="s">
        <v>21</v>
      </c>
      <c r="K270" s="2" t="s">
        <v>44</v>
      </c>
      <c r="L270" s="2" t="s">
        <v>45</v>
      </c>
      <c r="M270" s="2" t="s">
        <v>45</v>
      </c>
      <c r="N270" s="2">
        <v>2</v>
      </c>
      <c r="O270" s="2" t="s">
        <v>44</v>
      </c>
      <c r="P270" s="2" t="s">
        <v>1809</v>
      </c>
      <c r="Q270" s="5" t="s">
        <v>1532</v>
      </c>
      <c r="R270" s="5" t="s">
        <v>1523</v>
      </c>
      <c r="S270" s="5" t="s">
        <v>1533</v>
      </c>
      <c r="T270" s="5" t="s">
        <v>548</v>
      </c>
      <c r="U270" s="2" t="s">
        <v>463</v>
      </c>
      <c r="V270" s="2" t="s">
        <v>54</v>
      </c>
      <c r="W270" s="2" t="s">
        <v>465</v>
      </c>
      <c r="X270" s="2" t="s">
        <v>47</v>
      </c>
      <c r="Y270" s="2" t="s">
        <v>80</v>
      </c>
      <c r="Z270" s="2" t="s">
        <v>1217</v>
      </c>
      <c r="AA270" s="5" t="s">
        <v>1523</v>
      </c>
      <c r="AB270" s="5" t="s">
        <v>189</v>
      </c>
      <c r="AC270" s="10">
        <v>1</v>
      </c>
      <c r="AD270" s="5" t="s">
        <v>634</v>
      </c>
      <c r="AE270" s="2" t="s">
        <v>45</v>
      </c>
      <c r="AF270" s="5">
        <v>10.37</v>
      </c>
      <c r="AG270" s="2" t="s">
        <v>1067</v>
      </c>
      <c r="AH270" s="2" t="s">
        <v>53</v>
      </c>
      <c r="AI270" s="2" t="s">
        <v>45</v>
      </c>
      <c r="AJ270" s="2" t="s">
        <v>45</v>
      </c>
      <c r="AK270" s="2">
        <v>1912</v>
      </c>
      <c r="AL270" s="2">
        <v>1940</v>
      </c>
      <c r="AM270" s="2" t="s">
        <v>1526</v>
      </c>
      <c r="AN270" s="2" t="s">
        <v>1531</v>
      </c>
    </row>
    <row r="271" spans="1:42" ht="303.60000000000002" x14ac:dyDescent="0.3">
      <c r="A271" s="2">
        <v>9748</v>
      </c>
      <c r="B271" s="2" t="s">
        <v>2522</v>
      </c>
      <c r="C271" s="43" t="s">
        <v>4462</v>
      </c>
      <c r="D271" s="5" t="s">
        <v>376</v>
      </c>
      <c r="E271" s="5" t="s">
        <v>377</v>
      </c>
      <c r="F271" s="2" t="s">
        <v>1305</v>
      </c>
      <c r="G271" s="5" t="s">
        <v>1327</v>
      </c>
      <c r="H271" s="4">
        <v>42847</v>
      </c>
      <c r="I271" s="2" t="s">
        <v>82</v>
      </c>
      <c r="J271" s="2" t="s">
        <v>21</v>
      </c>
      <c r="K271" s="2" t="s">
        <v>44</v>
      </c>
      <c r="L271" s="2" t="s">
        <v>45</v>
      </c>
      <c r="M271" s="2" t="s">
        <v>45</v>
      </c>
      <c r="N271" s="2">
        <v>1</v>
      </c>
      <c r="O271" s="2" t="s">
        <v>44</v>
      </c>
      <c r="P271" s="2" t="s">
        <v>1810</v>
      </c>
      <c r="Q271" s="5" t="s">
        <v>1535</v>
      </c>
      <c r="R271" s="5" t="s">
        <v>989</v>
      </c>
      <c r="S271" s="5" t="s">
        <v>1411</v>
      </c>
      <c r="T271" s="5" t="s">
        <v>1536</v>
      </c>
      <c r="U271" s="2" t="s">
        <v>463</v>
      </c>
      <c r="V271" s="2" t="s">
        <v>54</v>
      </c>
      <c r="W271" s="2" t="s">
        <v>465</v>
      </c>
      <c r="X271" s="2" t="s">
        <v>47</v>
      </c>
      <c r="Y271" s="2" t="s">
        <v>80</v>
      </c>
      <c r="Z271" s="2" t="s">
        <v>1217</v>
      </c>
      <c r="AA271" s="5" t="s">
        <v>1537</v>
      </c>
      <c r="AB271" s="5" t="s">
        <v>1538</v>
      </c>
      <c r="AC271" s="10">
        <v>1</v>
      </c>
      <c r="AD271" s="5" t="s">
        <v>1539</v>
      </c>
      <c r="AE271" s="2" t="s">
        <v>45</v>
      </c>
      <c r="AF271" s="5" t="s">
        <v>1540</v>
      </c>
      <c r="AG271" s="2" t="s">
        <v>1067</v>
      </c>
      <c r="AH271" s="2" t="s">
        <v>53</v>
      </c>
      <c r="AI271" s="2" t="s">
        <v>45</v>
      </c>
      <c r="AJ271" s="2" t="s">
        <v>45</v>
      </c>
      <c r="AK271" s="2">
        <v>1912</v>
      </c>
      <c r="AL271" s="2">
        <v>1940</v>
      </c>
      <c r="AM271" s="2" t="s">
        <v>1526</v>
      </c>
      <c r="AN271" s="2" t="s">
        <v>4590</v>
      </c>
    </row>
    <row r="272" spans="1:42" ht="330" x14ac:dyDescent="0.3">
      <c r="A272" s="2">
        <v>9749</v>
      </c>
      <c r="B272" s="2" t="s">
        <v>2522</v>
      </c>
      <c r="C272" s="43" t="s">
        <v>4463</v>
      </c>
      <c r="D272" s="5" t="s">
        <v>376</v>
      </c>
      <c r="E272" s="5" t="s">
        <v>377</v>
      </c>
      <c r="F272" s="2" t="s">
        <v>1305</v>
      </c>
      <c r="G272" s="5" t="s">
        <v>1327</v>
      </c>
      <c r="H272" s="4">
        <v>42847</v>
      </c>
      <c r="I272" s="2" t="s">
        <v>82</v>
      </c>
      <c r="J272" s="2" t="s">
        <v>21</v>
      </c>
      <c r="K272" s="2" t="s">
        <v>44</v>
      </c>
      <c r="L272" s="2" t="s">
        <v>45</v>
      </c>
      <c r="M272" s="2" t="s">
        <v>45</v>
      </c>
      <c r="N272" s="2">
        <v>2</v>
      </c>
      <c r="O272" s="2" t="s">
        <v>44</v>
      </c>
      <c r="P272" s="42" t="s">
        <v>1811</v>
      </c>
      <c r="Q272" s="5" t="s">
        <v>1541</v>
      </c>
      <c r="R272" s="5" t="s">
        <v>1542</v>
      </c>
      <c r="S272" s="5" t="s">
        <v>141</v>
      </c>
      <c r="T272" s="5" t="s">
        <v>1543</v>
      </c>
      <c r="U272" s="2" t="s">
        <v>1341</v>
      </c>
      <c r="V272" s="2" t="s">
        <v>54</v>
      </c>
      <c r="W272" s="2" t="s">
        <v>56</v>
      </c>
      <c r="X272" s="2" t="s">
        <v>47</v>
      </c>
      <c r="Y272" s="2" t="s">
        <v>80</v>
      </c>
      <c r="Z272" s="2" t="s">
        <v>1217</v>
      </c>
      <c r="AA272" s="5" t="s">
        <v>1542</v>
      </c>
      <c r="AB272" s="5" t="s">
        <v>1544</v>
      </c>
      <c r="AC272" s="10">
        <v>1</v>
      </c>
      <c r="AD272" s="5" t="s">
        <v>1545</v>
      </c>
      <c r="AE272" s="2" t="s">
        <v>45</v>
      </c>
      <c r="AF272" s="5" t="s">
        <v>43</v>
      </c>
      <c r="AG272" s="5" t="s">
        <v>43</v>
      </c>
      <c r="AH272" s="5" t="s">
        <v>43</v>
      </c>
      <c r="AI272" s="5" t="s">
        <v>43</v>
      </c>
      <c r="AJ272" s="5" t="s">
        <v>43</v>
      </c>
      <c r="AK272" s="2">
        <v>1912</v>
      </c>
      <c r="AL272" s="2">
        <v>1940</v>
      </c>
      <c r="AM272" s="2" t="s">
        <v>1526</v>
      </c>
      <c r="AN272" s="2" t="s">
        <v>1531</v>
      </c>
    </row>
    <row r="273" spans="1:40" ht="330" x14ac:dyDescent="0.3">
      <c r="A273" s="2">
        <v>9750</v>
      </c>
      <c r="B273" s="2" t="s">
        <v>2522</v>
      </c>
      <c r="C273" s="43" t="s">
        <v>4464</v>
      </c>
      <c r="D273" s="5" t="s">
        <v>376</v>
      </c>
      <c r="E273" s="5" t="s">
        <v>377</v>
      </c>
      <c r="F273" s="2" t="s">
        <v>1305</v>
      </c>
      <c r="G273" s="5" t="s">
        <v>1327</v>
      </c>
      <c r="H273" s="4">
        <v>42847</v>
      </c>
      <c r="I273" s="2" t="s">
        <v>82</v>
      </c>
      <c r="J273" s="2" t="s">
        <v>21</v>
      </c>
      <c r="K273" s="2" t="s">
        <v>44</v>
      </c>
      <c r="L273" s="2" t="s">
        <v>45</v>
      </c>
      <c r="M273" s="2" t="s">
        <v>45</v>
      </c>
      <c r="N273" s="2">
        <v>5</v>
      </c>
      <c r="O273" s="2" t="s">
        <v>44</v>
      </c>
      <c r="P273" s="42" t="s">
        <v>1812</v>
      </c>
      <c r="Q273" s="5" t="s">
        <v>1547</v>
      </c>
      <c r="R273" s="5" t="s">
        <v>1546</v>
      </c>
      <c r="S273" s="5" t="s">
        <v>1548</v>
      </c>
      <c r="T273" s="5" t="s">
        <v>1549</v>
      </c>
      <c r="U273" s="2" t="s">
        <v>382</v>
      </c>
      <c r="V273" s="2" t="s">
        <v>54</v>
      </c>
      <c r="W273" s="2" t="s">
        <v>56</v>
      </c>
      <c r="X273" s="2" t="s">
        <v>47</v>
      </c>
      <c r="Y273" s="2" t="s">
        <v>80</v>
      </c>
      <c r="Z273" s="2" t="s">
        <v>1217</v>
      </c>
      <c r="AA273" s="5" t="s">
        <v>1546</v>
      </c>
      <c r="AB273" s="5" t="s">
        <v>1550</v>
      </c>
      <c r="AC273" s="10">
        <v>1</v>
      </c>
      <c r="AD273" s="5" t="s">
        <v>541</v>
      </c>
      <c r="AE273" s="2" t="s">
        <v>45</v>
      </c>
      <c r="AF273" s="5" t="s">
        <v>43</v>
      </c>
      <c r="AG273" s="5" t="s">
        <v>43</v>
      </c>
      <c r="AH273" s="5" t="s">
        <v>43</v>
      </c>
      <c r="AI273" s="5" t="s">
        <v>43</v>
      </c>
      <c r="AJ273" s="5" t="s">
        <v>43</v>
      </c>
      <c r="AK273" s="2">
        <v>1912</v>
      </c>
      <c r="AL273" s="2">
        <v>1940</v>
      </c>
      <c r="AM273" s="2" t="s">
        <v>1526</v>
      </c>
      <c r="AN273" s="2" t="s">
        <v>1531</v>
      </c>
    </row>
    <row r="274" spans="1:40" ht="132" x14ac:dyDescent="0.3">
      <c r="A274" s="2">
        <v>9751</v>
      </c>
      <c r="B274" s="2" t="s">
        <v>2522</v>
      </c>
      <c r="C274" s="43" t="s">
        <v>4465</v>
      </c>
      <c r="D274" s="5" t="s">
        <v>376</v>
      </c>
      <c r="E274" s="5" t="s">
        <v>377</v>
      </c>
      <c r="F274" s="2" t="s">
        <v>1305</v>
      </c>
      <c r="G274" s="5" t="s">
        <v>1327</v>
      </c>
      <c r="H274" s="4">
        <v>42847</v>
      </c>
      <c r="I274" s="2" t="s">
        <v>82</v>
      </c>
      <c r="J274" s="2" t="s">
        <v>21</v>
      </c>
      <c r="K274" s="2" t="s">
        <v>44</v>
      </c>
      <c r="L274" s="2" t="s">
        <v>45</v>
      </c>
      <c r="M274" s="2" t="s">
        <v>45</v>
      </c>
      <c r="N274" s="2">
        <v>1</v>
      </c>
      <c r="O274" s="2" t="s">
        <v>45</v>
      </c>
      <c r="P274" s="2" t="s">
        <v>1551</v>
      </c>
      <c r="Q274" s="5" t="s">
        <v>1552</v>
      </c>
      <c r="R274" s="5" t="s">
        <v>1553</v>
      </c>
      <c r="S274" s="5" t="s">
        <v>1554</v>
      </c>
      <c r="T274" s="5" t="s">
        <v>421</v>
      </c>
      <c r="U274" s="2" t="s">
        <v>33</v>
      </c>
      <c r="V274" s="2" t="s">
        <v>54</v>
      </c>
      <c r="W274" s="2" t="s">
        <v>57</v>
      </c>
      <c r="X274" s="2" t="s">
        <v>47</v>
      </c>
      <c r="Y274" s="2" t="s">
        <v>80</v>
      </c>
      <c r="Z274" s="2" t="s">
        <v>1217</v>
      </c>
      <c r="AA274" s="5" t="s">
        <v>43</v>
      </c>
      <c r="AB274" s="5" t="s">
        <v>43</v>
      </c>
      <c r="AC274" s="5" t="s">
        <v>43</v>
      </c>
      <c r="AD274" s="5" t="s">
        <v>43</v>
      </c>
      <c r="AE274" s="5" t="s">
        <v>43</v>
      </c>
      <c r="AF274" s="5" t="s">
        <v>1555</v>
      </c>
      <c r="AG274" s="2" t="s">
        <v>1067</v>
      </c>
      <c r="AH274" s="2" t="s">
        <v>53</v>
      </c>
      <c r="AI274" s="2" t="s">
        <v>45</v>
      </c>
      <c r="AJ274" s="2" t="s">
        <v>45</v>
      </c>
      <c r="AK274" s="2">
        <v>1870</v>
      </c>
      <c r="AM274" s="2" t="s">
        <v>4117</v>
      </c>
      <c r="AN274" s="2" t="s">
        <v>4113</v>
      </c>
    </row>
    <row r="275" spans="1:40" ht="330" x14ac:dyDescent="0.3">
      <c r="A275" s="2">
        <v>9752</v>
      </c>
      <c r="B275" s="2" t="s">
        <v>2522</v>
      </c>
      <c r="C275" s="43" t="s">
        <v>4466</v>
      </c>
      <c r="D275" s="5" t="s">
        <v>376</v>
      </c>
      <c r="E275" s="5" t="s">
        <v>377</v>
      </c>
      <c r="F275" s="2" t="s">
        <v>1305</v>
      </c>
      <c r="G275" s="5" t="s">
        <v>1327</v>
      </c>
      <c r="H275" s="4">
        <v>42847</v>
      </c>
      <c r="I275" s="2" t="s">
        <v>82</v>
      </c>
      <c r="J275" s="2" t="s">
        <v>21</v>
      </c>
      <c r="K275" s="2" t="s">
        <v>44</v>
      </c>
      <c r="L275" s="2" t="s">
        <v>45</v>
      </c>
      <c r="M275" s="2" t="s">
        <v>45</v>
      </c>
      <c r="N275" s="2">
        <v>5</v>
      </c>
      <c r="O275" s="2" t="s">
        <v>44</v>
      </c>
      <c r="P275" s="2" t="s">
        <v>1813</v>
      </c>
      <c r="Q275" s="5" t="s">
        <v>1556</v>
      </c>
      <c r="R275" s="5" t="s">
        <v>1557</v>
      </c>
      <c r="S275" s="5" t="s">
        <v>1037</v>
      </c>
      <c r="T275" s="5" t="s">
        <v>495</v>
      </c>
      <c r="U275" s="2" t="s">
        <v>463</v>
      </c>
      <c r="V275" s="2" t="s">
        <v>54</v>
      </c>
      <c r="W275" s="2" t="s">
        <v>465</v>
      </c>
      <c r="X275" s="2" t="s">
        <v>47</v>
      </c>
      <c r="Y275" s="2" t="s">
        <v>80</v>
      </c>
      <c r="Z275" s="2" t="s">
        <v>1217</v>
      </c>
      <c r="AA275" s="5" t="s">
        <v>1558</v>
      </c>
      <c r="AB275" s="5" t="s">
        <v>1236</v>
      </c>
      <c r="AC275" s="10">
        <v>1</v>
      </c>
      <c r="AD275" s="5" t="s">
        <v>1559</v>
      </c>
      <c r="AE275" s="2" t="s">
        <v>45</v>
      </c>
      <c r="AF275" s="5" t="s">
        <v>1560</v>
      </c>
      <c r="AG275" s="2" t="s">
        <v>1067</v>
      </c>
      <c r="AH275" s="2" t="s">
        <v>53</v>
      </c>
      <c r="AI275" s="2" t="s">
        <v>45</v>
      </c>
      <c r="AJ275" s="2" t="s">
        <v>45</v>
      </c>
      <c r="AK275" s="2">
        <v>1912</v>
      </c>
      <c r="AL275" s="2">
        <v>1940</v>
      </c>
      <c r="AM275" s="2" t="s">
        <v>1526</v>
      </c>
      <c r="AN275" s="2" t="s">
        <v>1531</v>
      </c>
    </row>
    <row r="276" spans="1:40" ht="105.6" x14ac:dyDescent="0.3">
      <c r="A276" s="2">
        <v>9753</v>
      </c>
      <c r="B276" s="2" t="s">
        <v>2522</v>
      </c>
      <c r="C276" s="43" t="s">
        <v>4467</v>
      </c>
      <c r="D276" s="5" t="s">
        <v>376</v>
      </c>
      <c r="E276" s="5" t="s">
        <v>377</v>
      </c>
      <c r="F276" s="2" t="s">
        <v>1305</v>
      </c>
      <c r="G276" s="5" t="s">
        <v>1327</v>
      </c>
      <c r="H276" s="4">
        <v>42847</v>
      </c>
      <c r="I276" s="2" t="s">
        <v>82</v>
      </c>
      <c r="J276" s="2" t="s">
        <v>21</v>
      </c>
      <c r="K276" s="2" t="s">
        <v>44</v>
      </c>
      <c r="L276" s="2" t="s">
        <v>45</v>
      </c>
      <c r="M276" s="2" t="s">
        <v>45</v>
      </c>
      <c r="N276" s="2">
        <v>1</v>
      </c>
      <c r="O276" s="2" t="s">
        <v>45</v>
      </c>
      <c r="P276" s="2" t="s">
        <v>1561</v>
      </c>
      <c r="Q276" s="5" t="s">
        <v>1562</v>
      </c>
      <c r="R276" s="5" t="s">
        <v>1108</v>
      </c>
      <c r="S276" s="5" t="s">
        <v>185</v>
      </c>
      <c r="T276" s="5" t="s">
        <v>1313</v>
      </c>
      <c r="U276" s="2" t="s">
        <v>33</v>
      </c>
      <c r="V276" s="2" t="s">
        <v>54</v>
      </c>
      <c r="W276" s="2" t="s">
        <v>1104</v>
      </c>
      <c r="X276" s="2" t="s">
        <v>47</v>
      </c>
      <c r="Y276" s="2" t="s">
        <v>80</v>
      </c>
      <c r="Z276" s="2" t="s">
        <v>1217</v>
      </c>
      <c r="AA276" s="5" t="s">
        <v>43</v>
      </c>
      <c r="AB276" s="5" t="s">
        <v>43</v>
      </c>
      <c r="AC276" s="5" t="s">
        <v>43</v>
      </c>
      <c r="AD276" s="5" t="s">
        <v>43</v>
      </c>
      <c r="AE276" s="5" t="s">
        <v>43</v>
      </c>
      <c r="AF276" s="5" t="s">
        <v>1563</v>
      </c>
      <c r="AG276" s="2" t="s">
        <v>1067</v>
      </c>
      <c r="AH276" s="2" t="s">
        <v>53</v>
      </c>
      <c r="AI276" s="2" t="s">
        <v>45</v>
      </c>
      <c r="AJ276" s="2" t="s">
        <v>45</v>
      </c>
      <c r="AK276" s="2">
        <v>1870</v>
      </c>
      <c r="AM276" s="2" t="s">
        <v>4117</v>
      </c>
      <c r="AN276" s="2" t="s">
        <v>4113</v>
      </c>
    </row>
    <row r="277" spans="1:40" ht="79.2" x14ac:dyDescent="0.3">
      <c r="A277" s="2">
        <v>9754</v>
      </c>
      <c r="B277" s="2" t="s">
        <v>2522</v>
      </c>
      <c r="C277" s="2" t="s">
        <v>43</v>
      </c>
      <c r="D277" s="5" t="s">
        <v>376</v>
      </c>
      <c r="E277" s="5" t="s">
        <v>377</v>
      </c>
      <c r="F277" s="2" t="s">
        <v>1305</v>
      </c>
      <c r="G277" s="5" t="s">
        <v>1327</v>
      </c>
      <c r="H277" s="4">
        <v>42847</v>
      </c>
      <c r="I277" s="2" t="s">
        <v>82</v>
      </c>
      <c r="J277" s="2" t="s">
        <v>21</v>
      </c>
      <c r="K277" s="2" t="s">
        <v>44</v>
      </c>
      <c r="L277" s="2" t="s">
        <v>45</v>
      </c>
      <c r="M277" s="2" t="s">
        <v>45</v>
      </c>
      <c r="N277" s="2">
        <v>1</v>
      </c>
      <c r="O277" s="2" t="s">
        <v>45</v>
      </c>
      <c r="P277" s="2" t="s">
        <v>1567</v>
      </c>
      <c r="Q277" s="5" t="s">
        <v>1564</v>
      </c>
      <c r="R277" s="5" t="s">
        <v>1565</v>
      </c>
      <c r="S277" s="5" t="s">
        <v>1533</v>
      </c>
      <c r="T277" s="5" t="s">
        <v>1566</v>
      </c>
      <c r="U277" s="2" t="s">
        <v>33</v>
      </c>
      <c r="V277" s="2" t="s">
        <v>54</v>
      </c>
      <c r="W277" s="2" t="s">
        <v>282</v>
      </c>
      <c r="X277" s="2" t="s">
        <v>47</v>
      </c>
      <c r="Y277" s="2" t="s">
        <v>80</v>
      </c>
      <c r="Z277" s="2" t="s">
        <v>1217</v>
      </c>
      <c r="AA277" s="5" t="s">
        <v>43</v>
      </c>
      <c r="AB277" s="5" t="s">
        <v>43</v>
      </c>
      <c r="AC277" s="5" t="s">
        <v>43</v>
      </c>
      <c r="AD277" s="5" t="s">
        <v>43</v>
      </c>
      <c r="AE277" s="5" t="s">
        <v>43</v>
      </c>
      <c r="AF277" s="5" t="s">
        <v>43</v>
      </c>
      <c r="AG277" s="5" t="s">
        <v>43</v>
      </c>
      <c r="AH277" s="5" t="s">
        <v>43</v>
      </c>
      <c r="AI277" s="5" t="s">
        <v>43</v>
      </c>
      <c r="AJ277" s="5" t="s">
        <v>43</v>
      </c>
      <c r="AK277" s="2">
        <v>1870</v>
      </c>
      <c r="AM277" s="2" t="s">
        <v>4117</v>
      </c>
      <c r="AN277" s="2" t="s">
        <v>4113</v>
      </c>
    </row>
    <row r="278" spans="1:40" ht="224.4" x14ac:dyDescent="0.3">
      <c r="A278" s="2">
        <v>9755</v>
      </c>
      <c r="B278" s="2" t="s">
        <v>2522</v>
      </c>
      <c r="C278" s="43" t="s">
        <v>4468</v>
      </c>
      <c r="D278" s="5" t="s">
        <v>376</v>
      </c>
      <c r="E278" s="5" t="s">
        <v>377</v>
      </c>
      <c r="F278" s="2" t="s">
        <v>1305</v>
      </c>
      <c r="G278" s="5" t="s">
        <v>1327</v>
      </c>
      <c r="H278" s="4">
        <v>42847</v>
      </c>
      <c r="I278" s="2" t="s">
        <v>82</v>
      </c>
      <c r="J278" s="2" t="s">
        <v>21</v>
      </c>
      <c r="K278" s="2" t="s">
        <v>44</v>
      </c>
      <c r="L278" s="2" t="s">
        <v>45</v>
      </c>
      <c r="M278" s="2" t="s">
        <v>45</v>
      </c>
      <c r="N278" s="2">
        <v>1</v>
      </c>
      <c r="O278" s="2" t="s">
        <v>45</v>
      </c>
      <c r="P278" s="2" t="s">
        <v>1575</v>
      </c>
      <c r="Q278" s="5" t="s">
        <v>617</v>
      </c>
      <c r="R278" s="5" t="s">
        <v>1568</v>
      </c>
      <c r="S278" s="5" t="s">
        <v>1569</v>
      </c>
      <c r="T278" s="5" t="s">
        <v>1570</v>
      </c>
      <c r="U278" s="2" t="s">
        <v>33</v>
      </c>
      <c r="V278" s="2" t="s">
        <v>54</v>
      </c>
      <c r="W278" s="2" t="s">
        <v>57</v>
      </c>
      <c r="X278" s="2" t="s">
        <v>47</v>
      </c>
      <c r="Y278" s="2" t="s">
        <v>80</v>
      </c>
      <c r="Z278" s="2" t="s">
        <v>1217</v>
      </c>
      <c r="AA278" s="5" t="s">
        <v>43</v>
      </c>
      <c r="AB278" s="5" t="s">
        <v>43</v>
      </c>
      <c r="AC278" s="5" t="s">
        <v>43</v>
      </c>
      <c r="AD278" s="5" t="s">
        <v>43</v>
      </c>
      <c r="AE278" s="5" t="s">
        <v>43</v>
      </c>
      <c r="AF278" s="5" t="s">
        <v>1571</v>
      </c>
      <c r="AG278" s="2" t="s">
        <v>1572</v>
      </c>
      <c r="AH278" s="2" t="s">
        <v>53</v>
      </c>
      <c r="AI278" s="2" t="s">
        <v>45</v>
      </c>
      <c r="AJ278" s="2" t="s">
        <v>45</v>
      </c>
      <c r="AK278" s="2">
        <v>1890</v>
      </c>
      <c r="AL278" s="2">
        <v>1920</v>
      </c>
      <c r="AM278" s="2" t="s">
        <v>1574</v>
      </c>
      <c r="AN278" s="2" t="s">
        <v>1573</v>
      </c>
    </row>
    <row r="279" spans="1:40" ht="277.2" x14ac:dyDescent="0.3">
      <c r="A279" s="2">
        <v>9756</v>
      </c>
      <c r="B279" s="2" t="s">
        <v>2522</v>
      </c>
      <c r="C279" s="43" t="s">
        <v>4469</v>
      </c>
      <c r="D279" s="5" t="s">
        <v>376</v>
      </c>
      <c r="E279" s="5" t="s">
        <v>377</v>
      </c>
      <c r="F279" s="2" t="s">
        <v>1305</v>
      </c>
      <c r="G279" s="5" t="s">
        <v>1327</v>
      </c>
      <c r="H279" s="4">
        <v>42847</v>
      </c>
      <c r="I279" s="2" t="s">
        <v>82</v>
      </c>
      <c r="J279" s="2" t="s">
        <v>21</v>
      </c>
      <c r="K279" s="2" t="s">
        <v>44</v>
      </c>
      <c r="L279" s="2" t="s">
        <v>45</v>
      </c>
      <c r="M279" s="2" t="s">
        <v>45</v>
      </c>
      <c r="N279" s="2">
        <v>1</v>
      </c>
      <c r="O279" s="2" t="s">
        <v>44</v>
      </c>
      <c r="P279" s="2" t="s">
        <v>1579</v>
      </c>
      <c r="Q279" s="5" t="s">
        <v>1576</v>
      </c>
      <c r="R279" s="5" t="s">
        <v>1577</v>
      </c>
      <c r="S279" s="5" t="s">
        <v>801</v>
      </c>
      <c r="T279" s="5" t="s">
        <v>1578</v>
      </c>
      <c r="U279" s="2" t="s">
        <v>463</v>
      </c>
      <c r="V279" s="2" t="s">
        <v>54</v>
      </c>
      <c r="W279" s="2" t="s">
        <v>465</v>
      </c>
      <c r="X279" s="2" t="s">
        <v>47</v>
      </c>
      <c r="Y279" s="2" t="s">
        <v>80</v>
      </c>
      <c r="Z279" s="2" t="s">
        <v>1217</v>
      </c>
      <c r="AA279" s="5" t="s">
        <v>1580</v>
      </c>
      <c r="AB279" s="5" t="s">
        <v>1581</v>
      </c>
      <c r="AC279" s="10">
        <v>1</v>
      </c>
      <c r="AD279" s="5" t="s">
        <v>1582</v>
      </c>
      <c r="AE279" s="2" t="s">
        <v>45</v>
      </c>
      <c r="AF279" s="5" t="s">
        <v>1583</v>
      </c>
      <c r="AG279" s="2" t="s">
        <v>501</v>
      </c>
      <c r="AH279" s="2" t="s">
        <v>788</v>
      </c>
      <c r="AI279" s="2" t="s">
        <v>45</v>
      </c>
      <c r="AJ279" s="2" t="s">
        <v>45</v>
      </c>
      <c r="AK279" s="2">
        <v>1930</v>
      </c>
      <c r="AL279" s="2">
        <v>1939</v>
      </c>
      <c r="AM279" s="2" t="s">
        <v>1584</v>
      </c>
      <c r="AN279" s="2" t="s">
        <v>1585</v>
      </c>
    </row>
    <row r="280" spans="1:40" ht="277.2" x14ac:dyDescent="0.3">
      <c r="A280" s="2">
        <v>9757</v>
      </c>
      <c r="B280" s="2" t="s">
        <v>2522</v>
      </c>
      <c r="C280" s="43" t="s">
        <v>4470</v>
      </c>
      <c r="D280" s="5" t="s">
        <v>376</v>
      </c>
      <c r="E280" s="5" t="s">
        <v>377</v>
      </c>
      <c r="F280" s="2" t="s">
        <v>1305</v>
      </c>
      <c r="G280" s="5" t="s">
        <v>1327</v>
      </c>
      <c r="H280" s="4">
        <v>42847</v>
      </c>
      <c r="I280" s="2" t="s">
        <v>82</v>
      </c>
      <c r="J280" s="2" t="s">
        <v>21</v>
      </c>
      <c r="K280" s="2" t="s">
        <v>44</v>
      </c>
      <c r="L280" s="2" t="s">
        <v>45</v>
      </c>
      <c r="M280" s="2" t="s">
        <v>45</v>
      </c>
      <c r="N280" s="2">
        <v>2</v>
      </c>
      <c r="O280" s="2" t="s">
        <v>44</v>
      </c>
      <c r="P280" s="2" t="s">
        <v>1814</v>
      </c>
      <c r="Q280" s="5" t="s">
        <v>1587</v>
      </c>
      <c r="R280" s="5" t="s">
        <v>1588</v>
      </c>
      <c r="S280" s="5" t="s">
        <v>1279</v>
      </c>
      <c r="T280" s="5" t="s">
        <v>1589</v>
      </c>
      <c r="U280" s="2" t="s">
        <v>382</v>
      </c>
      <c r="V280" s="2" t="s">
        <v>464</v>
      </c>
      <c r="W280" s="2" t="s">
        <v>56</v>
      </c>
      <c r="X280" s="2" t="s">
        <v>47</v>
      </c>
      <c r="Y280" s="2" t="s">
        <v>80</v>
      </c>
      <c r="Z280" s="2" t="s">
        <v>1217</v>
      </c>
      <c r="AA280" s="5" t="s">
        <v>1590</v>
      </c>
      <c r="AB280" s="5" t="s">
        <v>120</v>
      </c>
      <c r="AC280" s="10">
        <v>1</v>
      </c>
      <c r="AD280" s="5" t="s">
        <v>1505</v>
      </c>
      <c r="AE280" s="2" t="s">
        <v>45</v>
      </c>
      <c r="AF280" s="5" t="s">
        <v>43</v>
      </c>
      <c r="AG280" s="5" t="s">
        <v>43</v>
      </c>
      <c r="AH280" s="5" t="s">
        <v>43</v>
      </c>
      <c r="AI280" s="5" t="s">
        <v>43</v>
      </c>
      <c r="AJ280" s="5" t="s">
        <v>43</v>
      </c>
      <c r="AK280" s="2">
        <v>1930</v>
      </c>
      <c r="AL280" s="2">
        <v>1939</v>
      </c>
      <c r="AM280" s="2" t="s">
        <v>1584</v>
      </c>
      <c r="AN280" s="2" t="s">
        <v>1585</v>
      </c>
    </row>
    <row r="281" spans="1:40" ht="92.4" x14ac:dyDescent="0.3">
      <c r="A281" s="2">
        <v>9758</v>
      </c>
      <c r="B281" s="2" t="s">
        <v>2522</v>
      </c>
      <c r="C281" s="43" t="s">
        <v>4471</v>
      </c>
      <c r="D281" s="5" t="s">
        <v>376</v>
      </c>
      <c r="E281" s="5" t="s">
        <v>377</v>
      </c>
      <c r="F281" s="2" t="s">
        <v>1591</v>
      </c>
      <c r="G281" s="5" t="s">
        <v>503</v>
      </c>
      <c r="H281" s="4">
        <v>42838</v>
      </c>
      <c r="I281" s="2" t="s">
        <v>82</v>
      </c>
      <c r="J281" s="2" t="s">
        <v>21</v>
      </c>
      <c r="K281" s="2" t="s">
        <v>44</v>
      </c>
      <c r="L281" s="2" t="s">
        <v>45</v>
      </c>
      <c r="M281" s="2" t="s">
        <v>45</v>
      </c>
      <c r="N281" s="2">
        <v>1</v>
      </c>
      <c r="O281" s="2" t="s">
        <v>45</v>
      </c>
      <c r="P281" s="2" t="s">
        <v>406</v>
      </c>
      <c r="Q281" s="5" t="s">
        <v>1592</v>
      </c>
      <c r="R281" s="5" t="s">
        <v>1593</v>
      </c>
      <c r="S281" s="5" t="s">
        <v>1594</v>
      </c>
      <c r="T281" s="5" t="s">
        <v>1595</v>
      </c>
      <c r="U281" s="2" t="s">
        <v>33</v>
      </c>
      <c r="V281" s="2" t="s">
        <v>63</v>
      </c>
      <c r="W281" s="2" t="s">
        <v>74</v>
      </c>
      <c r="X281" s="2" t="s">
        <v>47</v>
      </c>
      <c r="Y281" s="2" t="s">
        <v>83</v>
      </c>
      <c r="Z281" s="2" t="s">
        <v>2575</v>
      </c>
      <c r="AA281" s="5" t="s">
        <v>43</v>
      </c>
      <c r="AB281" s="5" t="s">
        <v>43</v>
      </c>
      <c r="AC281" s="2" t="s">
        <v>43</v>
      </c>
      <c r="AD281" s="5" t="s">
        <v>43</v>
      </c>
      <c r="AE281" s="2" t="s">
        <v>43</v>
      </c>
      <c r="AF281" s="5" t="s">
        <v>43</v>
      </c>
      <c r="AG281" s="2" t="s">
        <v>43</v>
      </c>
      <c r="AH281" s="2" t="s">
        <v>43</v>
      </c>
      <c r="AI281" s="2" t="s">
        <v>43</v>
      </c>
      <c r="AJ281" s="2" t="s">
        <v>43</v>
      </c>
      <c r="AK281" s="2">
        <v>1840</v>
      </c>
      <c r="AL281" s="2">
        <v>1890</v>
      </c>
      <c r="AM281" s="2" t="s">
        <v>3847</v>
      </c>
      <c r="AN281" s="11" t="s">
        <v>383</v>
      </c>
    </row>
    <row r="282" spans="1:40" ht="250.8" x14ac:dyDescent="0.3">
      <c r="A282" s="2">
        <v>9759</v>
      </c>
      <c r="B282" s="2" t="s">
        <v>2522</v>
      </c>
      <c r="C282" s="2" t="s">
        <v>43</v>
      </c>
      <c r="D282" s="5" t="s">
        <v>376</v>
      </c>
      <c r="E282" s="5" t="s">
        <v>377</v>
      </c>
      <c r="F282" s="2" t="s">
        <v>1591</v>
      </c>
      <c r="G282" s="5" t="s">
        <v>531</v>
      </c>
      <c r="H282" s="4">
        <v>42840</v>
      </c>
      <c r="I282" s="2" t="s">
        <v>82</v>
      </c>
      <c r="J282" s="2" t="s">
        <v>21</v>
      </c>
      <c r="K282" s="2" t="s">
        <v>44</v>
      </c>
      <c r="L282" s="2" t="s">
        <v>45</v>
      </c>
      <c r="M282" s="2" t="s">
        <v>45</v>
      </c>
      <c r="N282" s="2">
        <v>5</v>
      </c>
      <c r="O282" s="2" t="s">
        <v>45</v>
      </c>
      <c r="P282" s="2" t="s">
        <v>1599</v>
      </c>
      <c r="Q282" s="5" t="s">
        <v>1596</v>
      </c>
      <c r="R282" s="5" t="s">
        <v>1597</v>
      </c>
      <c r="S282" s="5" t="s">
        <v>1598</v>
      </c>
      <c r="T282" s="5" t="s">
        <v>927</v>
      </c>
      <c r="U282" s="2" t="s">
        <v>33</v>
      </c>
      <c r="V282" s="2" t="s">
        <v>54</v>
      </c>
      <c r="W282" s="2" t="s">
        <v>55</v>
      </c>
      <c r="X282" s="2" t="s">
        <v>61</v>
      </c>
      <c r="Y282" s="2" t="s">
        <v>61</v>
      </c>
      <c r="Z282" s="2" t="s">
        <v>71</v>
      </c>
      <c r="AA282" s="5" t="s">
        <v>43</v>
      </c>
      <c r="AB282" s="5" t="s">
        <v>43</v>
      </c>
      <c r="AC282" s="5" t="s">
        <v>43</v>
      </c>
      <c r="AD282" s="5" t="s">
        <v>43</v>
      </c>
      <c r="AE282" s="5" t="s">
        <v>43</v>
      </c>
      <c r="AF282" s="5" t="s">
        <v>43</v>
      </c>
      <c r="AG282" s="5" t="s">
        <v>43</v>
      </c>
      <c r="AH282" s="5" t="s">
        <v>43</v>
      </c>
      <c r="AI282" s="5" t="s">
        <v>43</v>
      </c>
      <c r="AJ282" s="5" t="s">
        <v>43</v>
      </c>
      <c r="AL282" s="2" t="s">
        <v>69</v>
      </c>
      <c r="AM282" s="2" t="s">
        <v>347</v>
      </c>
      <c r="AN282" s="2" t="s">
        <v>604</v>
      </c>
    </row>
    <row r="283" spans="1:40" ht="39.6" x14ac:dyDescent="0.3">
      <c r="A283" s="2">
        <v>9760</v>
      </c>
      <c r="B283" s="2" t="s">
        <v>2522</v>
      </c>
      <c r="C283" s="2" t="s">
        <v>43</v>
      </c>
      <c r="D283" s="5" t="s">
        <v>376</v>
      </c>
      <c r="E283" s="5" t="s">
        <v>377</v>
      </c>
      <c r="F283" s="2" t="s">
        <v>1591</v>
      </c>
      <c r="G283" s="5" t="s">
        <v>531</v>
      </c>
      <c r="H283" s="4">
        <v>42839</v>
      </c>
      <c r="I283" s="2" t="s">
        <v>82</v>
      </c>
      <c r="J283" s="2" t="s">
        <v>21</v>
      </c>
      <c r="K283" s="2" t="s">
        <v>45</v>
      </c>
      <c r="L283" s="2" t="s">
        <v>45</v>
      </c>
      <c r="M283" s="2" t="s">
        <v>45</v>
      </c>
      <c r="N283" s="2">
        <v>1</v>
      </c>
      <c r="O283" s="2" t="s">
        <v>45</v>
      </c>
      <c r="P283" s="2" t="s">
        <v>2648</v>
      </c>
      <c r="Q283" s="5" t="s">
        <v>372</v>
      </c>
      <c r="R283" s="5" t="s">
        <v>181</v>
      </c>
      <c r="S283" s="5" t="s">
        <v>886</v>
      </c>
      <c r="T283" s="5" t="s">
        <v>1068</v>
      </c>
      <c r="U283" s="2" t="s">
        <v>33</v>
      </c>
      <c r="V283" s="2" t="s">
        <v>59</v>
      </c>
      <c r="W283" s="2" t="s">
        <v>62</v>
      </c>
      <c r="X283" s="2" t="s">
        <v>186</v>
      </c>
      <c r="Y283" s="2" t="s">
        <v>48</v>
      </c>
      <c r="Z283" s="2" t="s">
        <v>48</v>
      </c>
      <c r="AA283" s="5" t="s">
        <v>43</v>
      </c>
      <c r="AB283" s="5" t="s">
        <v>43</v>
      </c>
      <c r="AC283" s="5" t="s">
        <v>43</v>
      </c>
      <c r="AD283" s="5" t="s">
        <v>43</v>
      </c>
      <c r="AE283" s="5" t="s">
        <v>43</v>
      </c>
      <c r="AF283" s="5" t="s">
        <v>43</v>
      </c>
      <c r="AG283" s="5" t="s">
        <v>43</v>
      </c>
      <c r="AH283" s="5" t="s">
        <v>43</v>
      </c>
      <c r="AI283" s="5" t="s">
        <v>43</v>
      </c>
      <c r="AJ283" s="5" t="s">
        <v>43</v>
      </c>
    </row>
    <row r="284" spans="1:40" ht="79.2" x14ac:dyDescent="0.3">
      <c r="A284" s="2">
        <v>9761</v>
      </c>
      <c r="B284" s="2" t="s">
        <v>2522</v>
      </c>
      <c r="C284" s="2" t="s">
        <v>43</v>
      </c>
      <c r="D284" s="5" t="s">
        <v>376</v>
      </c>
      <c r="E284" s="5" t="s">
        <v>377</v>
      </c>
      <c r="F284" s="2" t="s">
        <v>1591</v>
      </c>
      <c r="G284" s="5" t="s">
        <v>531</v>
      </c>
      <c r="H284" s="4">
        <v>42839</v>
      </c>
      <c r="I284" s="2" t="s">
        <v>82</v>
      </c>
      <c r="J284" s="2" t="s">
        <v>21</v>
      </c>
      <c r="K284" s="2" t="s">
        <v>45</v>
      </c>
      <c r="L284" s="2" t="s">
        <v>45</v>
      </c>
      <c r="M284" s="2" t="s">
        <v>45</v>
      </c>
      <c r="N284" s="2">
        <v>1</v>
      </c>
      <c r="O284" s="2" t="s">
        <v>45</v>
      </c>
      <c r="P284" s="2" t="s">
        <v>1600</v>
      </c>
      <c r="Q284" s="5" t="s">
        <v>1601</v>
      </c>
      <c r="R284" s="5" t="s">
        <v>1602</v>
      </c>
      <c r="S284" s="5" t="s">
        <v>1603</v>
      </c>
      <c r="T284" s="5" t="s">
        <v>142</v>
      </c>
      <c r="U284" s="2" t="s">
        <v>33</v>
      </c>
      <c r="V284" s="2" t="s">
        <v>54</v>
      </c>
      <c r="W284" s="2" t="s">
        <v>62</v>
      </c>
      <c r="X284" s="2" t="s">
        <v>47</v>
      </c>
      <c r="Y284" s="2" t="s">
        <v>48</v>
      </c>
      <c r="Z284" s="2" t="s">
        <v>65</v>
      </c>
      <c r="AA284" s="5" t="s">
        <v>43</v>
      </c>
      <c r="AB284" s="5" t="s">
        <v>43</v>
      </c>
      <c r="AC284" s="5" t="s">
        <v>43</v>
      </c>
      <c r="AD284" s="5" t="s">
        <v>43</v>
      </c>
      <c r="AE284" s="5" t="s">
        <v>43</v>
      </c>
      <c r="AF284" s="5" t="s">
        <v>43</v>
      </c>
      <c r="AG284" s="5" t="s">
        <v>43</v>
      </c>
      <c r="AH284" s="5" t="s">
        <v>43</v>
      </c>
      <c r="AI284" s="5" t="s">
        <v>43</v>
      </c>
      <c r="AJ284" s="5" t="s">
        <v>43</v>
      </c>
      <c r="AK284" s="2">
        <v>1870</v>
      </c>
      <c r="AM284" s="2" t="s">
        <v>4117</v>
      </c>
      <c r="AN284" s="2" t="s">
        <v>4113</v>
      </c>
    </row>
    <row r="285" spans="1:40" ht="92.4" x14ac:dyDescent="0.3">
      <c r="A285" s="2">
        <v>9762</v>
      </c>
      <c r="B285" s="2" t="s">
        <v>2522</v>
      </c>
      <c r="C285" s="2" t="s">
        <v>43</v>
      </c>
      <c r="D285" s="5" t="s">
        <v>376</v>
      </c>
      <c r="E285" s="5" t="s">
        <v>377</v>
      </c>
      <c r="F285" s="2" t="s">
        <v>1591</v>
      </c>
      <c r="G285" s="5" t="s">
        <v>531</v>
      </c>
      <c r="H285" s="4">
        <v>42839</v>
      </c>
      <c r="I285" s="2" t="s">
        <v>82</v>
      </c>
      <c r="J285" s="2" t="s">
        <v>21</v>
      </c>
      <c r="K285" s="2" t="s">
        <v>45</v>
      </c>
      <c r="L285" s="2" t="s">
        <v>45</v>
      </c>
      <c r="M285" s="2" t="s">
        <v>45</v>
      </c>
      <c r="N285" s="2">
        <v>1</v>
      </c>
      <c r="O285" s="2" t="s">
        <v>45</v>
      </c>
      <c r="P285" s="2" t="s">
        <v>1606</v>
      </c>
      <c r="Q285" s="5" t="s">
        <v>1604</v>
      </c>
      <c r="R285" s="5" t="s">
        <v>1267</v>
      </c>
      <c r="S285" s="5" t="s">
        <v>420</v>
      </c>
      <c r="T285" s="5" t="s">
        <v>1605</v>
      </c>
      <c r="U285" s="2" t="s">
        <v>33</v>
      </c>
      <c r="V285" s="2" t="s">
        <v>63</v>
      </c>
      <c r="W285" s="2" t="s">
        <v>62</v>
      </c>
      <c r="X285" s="2" t="s">
        <v>47</v>
      </c>
      <c r="Y285" s="2" t="s">
        <v>48</v>
      </c>
      <c r="Z285" s="2" t="s">
        <v>65</v>
      </c>
      <c r="AA285" s="5" t="s">
        <v>43</v>
      </c>
      <c r="AB285" s="5" t="s">
        <v>43</v>
      </c>
      <c r="AC285" s="5" t="s">
        <v>43</v>
      </c>
      <c r="AD285" s="5" t="s">
        <v>43</v>
      </c>
      <c r="AE285" s="5" t="s">
        <v>43</v>
      </c>
      <c r="AF285" s="5" t="s">
        <v>43</v>
      </c>
      <c r="AG285" s="5" t="s">
        <v>43</v>
      </c>
      <c r="AH285" s="5" t="s">
        <v>43</v>
      </c>
      <c r="AI285" s="5" t="s">
        <v>43</v>
      </c>
      <c r="AJ285" s="5" t="s">
        <v>43</v>
      </c>
      <c r="AK285" s="2">
        <v>1840</v>
      </c>
      <c r="AL285" s="2">
        <v>1890</v>
      </c>
      <c r="AM285" s="2" t="s">
        <v>423</v>
      </c>
      <c r="AN285" s="11" t="s">
        <v>383</v>
      </c>
    </row>
    <row r="286" spans="1:40" ht="409.6" x14ac:dyDescent="0.3">
      <c r="A286" s="2">
        <v>9763</v>
      </c>
      <c r="B286" s="2" t="s">
        <v>2522</v>
      </c>
      <c r="C286" s="43" t="s">
        <v>4472</v>
      </c>
      <c r="D286" s="5" t="s">
        <v>376</v>
      </c>
      <c r="E286" s="5" t="s">
        <v>377</v>
      </c>
      <c r="F286" s="2" t="s">
        <v>1591</v>
      </c>
      <c r="G286" s="5" t="s">
        <v>531</v>
      </c>
      <c r="H286" s="4">
        <v>42840</v>
      </c>
      <c r="I286" s="2" t="s">
        <v>82</v>
      </c>
      <c r="J286" s="2" t="s">
        <v>21</v>
      </c>
      <c r="K286" s="2" t="s">
        <v>44</v>
      </c>
      <c r="L286" s="2" t="s">
        <v>45</v>
      </c>
      <c r="M286" s="2" t="s">
        <v>45</v>
      </c>
      <c r="N286" s="2">
        <v>24</v>
      </c>
      <c r="O286" s="2" t="s">
        <v>44</v>
      </c>
      <c r="P286" s="2" t="s">
        <v>1613</v>
      </c>
      <c r="Q286" s="5" t="s">
        <v>1607</v>
      </c>
      <c r="R286" s="5" t="s">
        <v>1608</v>
      </c>
      <c r="S286" s="5" t="s">
        <v>1609</v>
      </c>
      <c r="T286" s="5" t="s">
        <v>1610</v>
      </c>
      <c r="U286" s="2" t="s">
        <v>1438</v>
      </c>
      <c r="V286" s="2" t="s">
        <v>54</v>
      </c>
      <c r="W286" s="2" t="s">
        <v>56</v>
      </c>
      <c r="X286" s="2" t="s">
        <v>47</v>
      </c>
      <c r="Y286" s="2" t="s">
        <v>707</v>
      </c>
      <c r="Z286" s="2" t="s">
        <v>1217</v>
      </c>
      <c r="AA286" s="5" t="s">
        <v>1611</v>
      </c>
      <c r="AB286" s="5" t="s">
        <v>1612</v>
      </c>
      <c r="AC286" s="10">
        <v>1</v>
      </c>
      <c r="AD286" s="5" t="s">
        <v>612</v>
      </c>
      <c r="AE286" s="2" t="s">
        <v>45</v>
      </c>
      <c r="AF286" s="5" t="s">
        <v>43</v>
      </c>
      <c r="AG286" s="5" t="s">
        <v>501</v>
      </c>
      <c r="AH286" s="5" t="s">
        <v>788</v>
      </c>
      <c r="AI286" s="5" t="s">
        <v>45</v>
      </c>
      <c r="AJ286" s="5" t="s">
        <v>45</v>
      </c>
      <c r="AK286" s="2">
        <v>1922</v>
      </c>
      <c r="AL286" s="2">
        <v>1929</v>
      </c>
      <c r="AM286" s="2" t="s">
        <v>1614</v>
      </c>
      <c r="AN286" s="2" t="s">
        <v>1615</v>
      </c>
    </row>
    <row r="287" spans="1:40" ht="79.2" x14ac:dyDescent="0.3">
      <c r="A287" s="2">
        <v>9764</v>
      </c>
      <c r="B287" s="2" t="s">
        <v>2522</v>
      </c>
      <c r="C287" s="2" t="s">
        <v>43</v>
      </c>
      <c r="D287" s="5" t="s">
        <v>376</v>
      </c>
      <c r="E287" s="5" t="s">
        <v>377</v>
      </c>
      <c r="F287" s="2" t="s">
        <v>1591</v>
      </c>
      <c r="G287" s="5" t="s">
        <v>531</v>
      </c>
      <c r="H287" s="4">
        <v>42842</v>
      </c>
      <c r="I287" s="2" t="s">
        <v>82</v>
      </c>
      <c r="J287" s="2" t="s">
        <v>21</v>
      </c>
      <c r="K287" s="2" t="s">
        <v>45</v>
      </c>
      <c r="L287" s="2" t="s">
        <v>45</v>
      </c>
      <c r="M287" s="2" t="s">
        <v>44</v>
      </c>
      <c r="N287" s="2">
        <v>6</v>
      </c>
      <c r="O287" s="2" t="s">
        <v>45</v>
      </c>
      <c r="P287" s="2" t="s">
        <v>1616</v>
      </c>
      <c r="Q287" s="5" t="s">
        <v>1617</v>
      </c>
      <c r="R287" s="5" t="s">
        <v>1618</v>
      </c>
      <c r="S287" s="5" t="s">
        <v>880</v>
      </c>
      <c r="T287" s="5" t="s">
        <v>1619</v>
      </c>
      <c r="U287" s="2" t="s">
        <v>382</v>
      </c>
      <c r="V287" s="2" t="s">
        <v>54</v>
      </c>
      <c r="W287" s="2" t="s">
        <v>282</v>
      </c>
      <c r="X287" s="2" t="s">
        <v>47</v>
      </c>
      <c r="Y287" s="2" t="s">
        <v>48</v>
      </c>
      <c r="Z287" s="2" t="s">
        <v>65</v>
      </c>
      <c r="AA287" s="5" t="s">
        <v>43</v>
      </c>
      <c r="AB287" s="5" t="s">
        <v>43</v>
      </c>
      <c r="AC287" s="5" t="s">
        <v>43</v>
      </c>
      <c r="AD287" s="5" t="s">
        <v>43</v>
      </c>
      <c r="AE287" s="5" t="s">
        <v>43</v>
      </c>
      <c r="AF287" s="5" t="s">
        <v>43</v>
      </c>
      <c r="AG287" s="5" t="s">
        <v>43</v>
      </c>
      <c r="AH287" s="5" t="s">
        <v>43</v>
      </c>
      <c r="AI287" s="5" t="s">
        <v>43</v>
      </c>
      <c r="AJ287" s="5" t="s">
        <v>43</v>
      </c>
      <c r="AK287" s="2">
        <v>1870</v>
      </c>
      <c r="AM287" s="2" t="s">
        <v>4117</v>
      </c>
      <c r="AN287" s="2" t="s">
        <v>4113</v>
      </c>
    </row>
    <row r="288" spans="1:40" ht="79.2" x14ac:dyDescent="0.3">
      <c r="A288" s="2">
        <v>9765</v>
      </c>
      <c r="B288" s="2" t="s">
        <v>2522</v>
      </c>
      <c r="C288" s="2" t="s">
        <v>43</v>
      </c>
      <c r="D288" s="5" t="s">
        <v>376</v>
      </c>
      <c r="E288" s="5" t="s">
        <v>377</v>
      </c>
      <c r="F288" s="2" t="s">
        <v>1591</v>
      </c>
      <c r="G288" s="5" t="s">
        <v>531</v>
      </c>
      <c r="H288" s="4">
        <v>42842</v>
      </c>
      <c r="I288" s="2" t="s">
        <v>82</v>
      </c>
      <c r="J288" s="2" t="s">
        <v>21</v>
      </c>
      <c r="K288" s="2" t="s">
        <v>45</v>
      </c>
      <c r="L288" s="2" t="s">
        <v>45</v>
      </c>
      <c r="M288" s="2" t="s">
        <v>44</v>
      </c>
      <c r="N288" s="2">
        <v>4</v>
      </c>
      <c r="O288" s="2" t="s">
        <v>45</v>
      </c>
      <c r="P288" s="2" t="s">
        <v>1620</v>
      </c>
      <c r="Q288" s="5" t="s">
        <v>1621</v>
      </c>
      <c r="R288" s="5" t="s">
        <v>1114</v>
      </c>
      <c r="S288" s="5" t="s">
        <v>298</v>
      </c>
      <c r="T288" s="5" t="s">
        <v>1038</v>
      </c>
      <c r="U288" s="2" t="s">
        <v>33</v>
      </c>
      <c r="V288" s="2" t="s">
        <v>54</v>
      </c>
      <c r="W288" s="2" t="s">
        <v>62</v>
      </c>
      <c r="X288" s="2" t="s">
        <v>47</v>
      </c>
      <c r="Y288" s="2" t="s">
        <v>48</v>
      </c>
      <c r="Z288" s="2" t="s">
        <v>65</v>
      </c>
      <c r="AA288" s="5" t="s">
        <v>43</v>
      </c>
      <c r="AB288" s="5" t="s">
        <v>43</v>
      </c>
      <c r="AC288" s="5" t="s">
        <v>43</v>
      </c>
      <c r="AD288" s="5" t="s">
        <v>43</v>
      </c>
      <c r="AE288" s="5" t="s">
        <v>43</v>
      </c>
      <c r="AF288" s="5" t="s">
        <v>43</v>
      </c>
      <c r="AG288" s="5" t="s">
        <v>43</v>
      </c>
      <c r="AH288" s="5" t="s">
        <v>43</v>
      </c>
      <c r="AI288" s="5" t="s">
        <v>43</v>
      </c>
      <c r="AJ288" s="5" t="s">
        <v>43</v>
      </c>
      <c r="AK288" s="2">
        <v>1870</v>
      </c>
      <c r="AM288" s="2" t="s">
        <v>4117</v>
      </c>
      <c r="AN288" s="2" t="s">
        <v>4113</v>
      </c>
    </row>
    <row r="289" spans="1:40" ht="250.8" x14ac:dyDescent="0.3">
      <c r="A289" s="2">
        <v>9766</v>
      </c>
      <c r="B289" s="2" t="s">
        <v>2522</v>
      </c>
      <c r="C289" s="2" t="s">
        <v>43</v>
      </c>
      <c r="D289" s="5" t="s">
        <v>376</v>
      </c>
      <c r="E289" s="5" t="s">
        <v>377</v>
      </c>
      <c r="F289" s="2" t="s">
        <v>1591</v>
      </c>
      <c r="G289" s="5" t="s">
        <v>531</v>
      </c>
      <c r="H289" s="4">
        <v>42842</v>
      </c>
      <c r="I289" s="2" t="s">
        <v>82</v>
      </c>
      <c r="J289" s="2" t="s">
        <v>21</v>
      </c>
      <c r="K289" s="2" t="s">
        <v>44</v>
      </c>
      <c r="L289" s="2" t="s">
        <v>45</v>
      </c>
      <c r="M289" s="2" t="s">
        <v>45</v>
      </c>
      <c r="N289" s="2">
        <v>1</v>
      </c>
      <c r="O289" s="2" t="s">
        <v>45</v>
      </c>
      <c r="P289" s="2" t="s">
        <v>89</v>
      </c>
      <c r="Q289" s="5" t="s">
        <v>1622</v>
      </c>
      <c r="R289" s="5" t="s">
        <v>1623</v>
      </c>
      <c r="S289" s="5" t="s">
        <v>1624</v>
      </c>
      <c r="T289" s="5" t="s">
        <v>126</v>
      </c>
      <c r="U289" s="2" t="s">
        <v>33</v>
      </c>
      <c r="V289" s="2" t="s">
        <v>54</v>
      </c>
      <c r="W289" s="2" t="s">
        <v>55</v>
      </c>
      <c r="X289" s="2" t="s">
        <v>61</v>
      </c>
      <c r="Y289" s="2" t="s">
        <v>61</v>
      </c>
      <c r="Z289" s="2" t="s">
        <v>71</v>
      </c>
      <c r="AA289" s="5" t="s">
        <v>43</v>
      </c>
      <c r="AB289" s="5" t="s">
        <v>43</v>
      </c>
      <c r="AC289" s="5" t="s">
        <v>43</v>
      </c>
      <c r="AD289" s="5" t="s">
        <v>43</v>
      </c>
      <c r="AE289" s="5" t="s">
        <v>43</v>
      </c>
      <c r="AF289" s="5" t="s">
        <v>43</v>
      </c>
      <c r="AG289" s="5" t="s">
        <v>43</v>
      </c>
      <c r="AH289" s="5" t="s">
        <v>43</v>
      </c>
      <c r="AI289" s="5" t="s">
        <v>43</v>
      </c>
      <c r="AJ289" s="5" t="s">
        <v>43</v>
      </c>
      <c r="AL289" s="2" t="s">
        <v>69</v>
      </c>
      <c r="AM289" s="2" t="s">
        <v>347</v>
      </c>
      <c r="AN289" s="2" t="s">
        <v>604</v>
      </c>
    </row>
    <row r="290" spans="1:40" ht="184.8" x14ac:dyDescent="0.3">
      <c r="A290" s="2">
        <v>9767</v>
      </c>
      <c r="B290" s="2" t="s">
        <v>2522</v>
      </c>
      <c r="C290" s="43" t="s">
        <v>4473</v>
      </c>
      <c r="D290" s="5" t="s">
        <v>376</v>
      </c>
      <c r="E290" s="5" t="s">
        <v>377</v>
      </c>
      <c r="F290" s="2" t="s">
        <v>1591</v>
      </c>
      <c r="G290" s="5" t="s">
        <v>531</v>
      </c>
      <c r="H290" s="4">
        <v>42842</v>
      </c>
      <c r="I290" s="2" t="s">
        <v>82</v>
      </c>
      <c r="J290" s="2" t="s">
        <v>21</v>
      </c>
      <c r="K290" s="2" t="s">
        <v>44</v>
      </c>
      <c r="L290" s="2" t="s">
        <v>45</v>
      </c>
      <c r="M290" s="2" t="s">
        <v>45</v>
      </c>
      <c r="N290" s="2">
        <v>1</v>
      </c>
      <c r="O290" s="2" t="s">
        <v>44</v>
      </c>
      <c r="P290" s="2" t="s">
        <v>2639</v>
      </c>
      <c r="Q290" s="5" t="s">
        <v>498</v>
      </c>
      <c r="R290" s="5" t="s">
        <v>1625</v>
      </c>
      <c r="S290" s="5" t="s">
        <v>1626</v>
      </c>
      <c r="T290" s="5" t="s">
        <v>1419</v>
      </c>
      <c r="U290" s="2" t="s">
        <v>33</v>
      </c>
      <c r="V290" s="2" t="s">
        <v>59</v>
      </c>
      <c r="W290" s="2" t="s">
        <v>62</v>
      </c>
      <c r="X290" s="2" t="s">
        <v>47</v>
      </c>
      <c r="Y290" s="2" t="s">
        <v>1627</v>
      </c>
      <c r="Z290" s="2" t="s">
        <v>65</v>
      </c>
      <c r="AA290" s="5" t="s">
        <v>43</v>
      </c>
      <c r="AB290" s="5" t="s">
        <v>43</v>
      </c>
      <c r="AC290" s="5" t="s">
        <v>43</v>
      </c>
      <c r="AD290" s="5" t="s">
        <v>43</v>
      </c>
      <c r="AE290" s="5" t="s">
        <v>43</v>
      </c>
      <c r="AF290" s="5" t="s">
        <v>43</v>
      </c>
      <c r="AG290" s="5" t="s">
        <v>43</v>
      </c>
      <c r="AH290" s="5" t="s">
        <v>43</v>
      </c>
      <c r="AI290" s="5" t="s">
        <v>43</v>
      </c>
      <c r="AJ290" s="5" t="s">
        <v>43</v>
      </c>
      <c r="AL290" s="2">
        <v>1939</v>
      </c>
      <c r="AM290" s="2" t="s">
        <v>4098</v>
      </c>
      <c r="AN290" s="2" t="s">
        <v>4097</v>
      </c>
    </row>
    <row r="291" spans="1:40" ht="79.2" x14ac:dyDescent="0.3">
      <c r="A291" s="2">
        <v>9768</v>
      </c>
      <c r="B291" s="2" t="s">
        <v>2522</v>
      </c>
      <c r="C291" s="2" t="s">
        <v>43</v>
      </c>
      <c r="D291" s="5" t="s">
        <v>376</v>
      </c>
      <c r="E291" s="5" t="s">
        <v>377</v>
      </c>
      <c r="F291" s="2" t="s">
        <v>1591</v>
      </c>
      <c r="G291" s="5" t="s">
        <v>531</v>
      </c>
      <c r="H291" s="4">
        <v>42843</v>
      </c>
      <c r="I291" s="2" t="s">
        <v>82</v>
      </c>
      <c r="J291" s="2" t="s">
        <v>21</v>
      </c>
      <c r="K291" s="2" t="s">
        <v>45</v>
      </c>
      <c r="L291" s="2" t="s">
        <v>45</v>
      </c>
      <c r="M291" s="2" t="s">
        <v>45</v>
      </c>
      <c r="N291" s="2">
        <v>1</v>
      </c>
      <c r="O291" s="2" t="s">
        <v>45</v>
      </c>
      <c r="P291" s="2" t="s">
        <v>1630</v>
      </c>
      <c r="Q291" s="5" t="s">
        <v>1631</v>
      </c>
      <c r="R291" s="5" t="s">
        <v>1632</v>
      </c>
      <c r="S291" s="5" t="s">
        <v>1633</v>
      </c>
      <c r="T291" s="5" t="s">
        <v>367</v>
      </c>
      <c r="U291" s="2" t="s">
        <v>33</v>
      </c>
      <c r="V291" s="2" t="s">
        <v>54</v>
      </c>
      <c r="W291" s="2" t="s">
        <v>62</v>
      </c>
      <c r="X291" s="2" t="s">
        <v>47</v>
      </c>
      <c r="Y291" s="2" t="s">
        <v>48</v>
      </c>
      <c r="Z291" s="2" t="s">
        <v>65</v>
      </c>
      <c r="AA291" s="5" t="s">
        <v>43</v>
      </c>
      <c r="AB291" s="5" t="s">
        <v>43</v>
      </c>
      <c r="AC291" s="5" t="s">
        <v>43</v>
      </c>
      <c r="AD291" s="5" t="s">
        <v>43</v>
      </c>
      <c r="AE291" s="5" t="s">
        <v>43</v>
      </c>
      <c r="AF291" s="5" t="s">
        <v>43</v>
      </c>
      <c r="AG291" s="5" t="s">
        <v>43</v>
      </c>
      <c r="AH291" s="5" t="s">
        <v>43</v>
      </c>
      <c r="AI291" s="5" t="s">
        <v>43</v>
      </c>
      <c r="AJ291" s="5" t="s">
        <v>43</v>
      </c>
      <c r="AK291" s="2">
        <v>1870</v>
      </c>
      <c r="AM291" s="2" t="s">
        <v>4117</v>
      </c>
      <c r="AN291" s="2" t="s">
        <v>4113</v>
      </c>
    </row>
    <row r="292" spans="1:40" ht="39.6" x14ac:dyDescent="0.3">
      <c r="A292" s="2">
        <v>9769</v>
      </c>
      <c r="B292" s="2" t="s">
        <v>2522</v>
      </c>
      <c r="C292" s="43" t="s">
        <v>4584</v>
      </c>
      <c r="D292" s="5" t="s">
        <v>376</v>
      </c>
      <c r="E292" s="5" t="s">
        <v>377</v>
      </c>
      <c r="F292" s="2" t="s">
        <v>1591</v>
      </c>
      <c r="G292" s="5" t="s">
        <v>531</v>
      </c>
      <c r="H292" s="4">
        <v>42843</v>
      </c>
      <c r="I292" s="2" t="s">
        <v>82</v>
      </c>
      <c r="J292" s="2" t="s">
        <v>21</v>
      </c>
      <c r="K292" s="2" t="s">
        <v>44</v>
      </c>
      <c r="L292" s="2" t="s">
        <v>45</v>
      </c>
      <c r="M292" s="2" t="s">
        <v>45</v>
      </c>
      <c r="N292" s="2">
        <v>1</v>
      </c>
      <c r="O292" s="2" t="s">
        <v>44</v>
      </c>
      <c r="P292" s="2" t="s">
        <v>1634</v>
      </c>
      <c r="Q292" s="5" t="s">
        <v>744</v>
      </c>
      <c r="R292" s="5" t="s">
        <v>1635</v>
      </c>
      <c r="S292" s="5" t="s">
        <v>1636</v>
      </c>
      <c r="T292" s="5" t="s">
        <v>147</v>
      </c>
      <c r="U292" s="2" t="s">
        <v>33</v>
      </c>
      <c r="V292" s="2" t="s">
        <v>54</v>
      </c>
      <c r="W292" s="2" t="s">
        <v>62</v>
      </c>
      <c r="X292" s="2" t="s">
        <v>47</v>
      </c>
      <c r="Y292" s="2" t="s">
        <v>48</v>
      </c>
      <c r="Z292" s="2" t="s">
        <v>65</v>
      </c>
      <c r="AA292" s="5" t="s">
        <v>43</v>
      </c>
      <c r="AB292" s="5" t="s">
        <v>43</v>
      </c>
      <c r="AC292" s="5" t="s">
        <v>43</v>
      </c>
      <c r="AD292" s="5" t="s">
        <v>43</v>
      </c>
      <c r="AE292" s="5" t="s">
        <v>43</v>
      </c>
      <c r="AF292" s="5" t="s">
        <v>43</v>
      </c>
      <c r="AG292" s="5" t="s">
        <v>43</v>
      </c>
      <c r="AH292" s="5" t="s">
        <v>43</v>
      </c>
      <c r="AI292" s="5" t="s">
        <v>43</v>
      </c>
      <c r="AJ292" s="5" t="s">
        <v>43</v>
      </c>
      <c r="AK292" s="25">
        <v>1860</v>
      </c>
      <c r="AL292" s="25">
        <v>1929</v>
      </c>
      <c r="AM292" s="25" t="s">
        <v>2730</v>
      </c>
      <c r="AN292" s="25" t="s">
        <v>511</v>
      </c>
    </row>
    <row r="293" spans="1:40" ht="79.2" x14ac:dyDescent="0.3">
      <c r="A293" s="2">
        <v>9770</v>
      </c>
      <c r="B293" s="2" t="s">
        <v>2522</v>
      </c>
      <c r="C293" s="43" t="s">
        <v>4474</v>
      </c>
      <c r="D293" s="5" t="s">
        <v>376</v>
      </c>
      <c r="E293" s="5" t="s">
        <v>377</v>
      </c>
      <c r="F293" s="2" t="s">
        <v>1591</v>
      </c>
      <c r="G293" s="5" t="s">
        <v>531</v>
      </c>
      <c r="H293" s="4">
        <v>42844</v>
      </c>
      <c r="I293" s="2" t="s">
        <v>82</v>
      </c>
      <c r="J293" s="2" t="s">
        <v>21</v>
      </c>
      <c r="K293" s="2" t="s">
        <v>44</v>
      </c>
      <c r="L293" s="2" t="s">
        <v>45</v>
      </c>
      <c r="M293" s="2" t="s">
        <v>45</v>
      </c>
      <c r="N293" s="2">
        <v>1</v>
      </c>
      <c r="O293" s="2" t="s">
        <v>44</v>
      </c>
      <c r="P293" s="2" t="s">
        <v>1642</v>
      </c>
      <c r="Q293" s="5" t="s">
        <v>1639</v>
      </c>
      <c r="R293" s="5" t="s">
        <v>1637</v>
      </c>
      <c r="S293" s="5" t="s">
        <v>1638</v>
      </c>
      <c r="T293" s="5" t="s">
        <v>1038</v>
      </c>
      <c r="U293" s="2" t="s">
        <v>33</v>
      </c>
      <c r="V293" s="2" t="s">
        <v>54</v>
      </c>
      <c r="W293" s="2" t="s">
        <v>56</v>
      </c>
      <c r="X293" s="2" t="s">
        <v>47</v>
      </c>
      <c r="Y293" s="2" t="s">
        <v>770</v>
      </c>
      <c r="Z293" s="2" t="s">
        <v>1217</v>
      </c>
      <c r="AA293" s="5" t="s">
        <v>1639</v>
      </c>
      <c r="AB293" s="5" t="s">
        <v>1640</v>
      </c>
      <c r="AC293" s="10">
        <v>0.6</v>
      </c>
      <c r="AD293" s="5" t="s">
        <v>1446</v>
      </c>
      <c r="AE293" s="2" t="s">
        <v>45</v>
      </c>
      <c r="AF293" s="5" t="s">
        <v>43</v>
      </c>
      <c r="AG293" s="5" t="s">
        <v>43</v>
      </c>
      <c r="AH293" s="5" t="s">
        <v>43</v>
      </c>
      <c r="AI293" s="5" t="s">
        <v>43</v>
      </c>
      <c r="AJ293" s="5" t="s">
        <v>43</v>
      </c>
      <c r="AK293" s="2">
        <v>1938</v>
      </c>
      <c r="AL293" s="2">
        <v>1938</v>
      </c>
      <c r="AM293" s="2" t="s">
        <v>769</v>
      </c>
      <c r="AN293" s="2" t="s">
        <v>1641</v>
      </c>
    </row>
    <row r="294" spans="1:40" ht="330" x14ac:dyDescent="0.3">
      <c r="A294" s="2">
        <v>9771</v>
      </c>
      <c r="B294" s="2" t="s">
        <v>2522</v>
      </c>
      <c r="C294" s="43" t="s">
        <v>4475</v>
      </c>
      <c r="D294" s="5" t="s">
        <v>376</v>
      </c>
      <c r="E294" s="5" t="s">
        <v>377</v>
      </c>
      <c r="F294" s="2" t="s">
        <v>1591</v>
      </c>
      <c r="G294" s="5" t="s">
        <v>531</v>
      </c>
      <c r="H294" s="4">
        <v>42844</v>
      </c>
      <c r="I294" s="2" t="s">
        <v>82</v>
      </c>
      <c r="J294" s="2" t="s">
        <v>21</v>
      </c>
      <c r="K294" s="2" t="s">
        <v>44</v>
      </c>
      <c r="L294" s="2" t="s">
        <v>45</v>
      </c>
      <c r="M294" s="2" t="s">
        <v>45</v>
      </c>
      <c r="N294" s="2">
        <v>1</v>
      </c>
      <c r="O294" s="2" t="s">
        <v>44</v>
      </c>
      <c r="P294" s="2" t="s">
        <v>1643</v>
      </c>
      <c r="Q294" s="5" t="s">
        <v>1644</v>
      </c>
      <c r="R294" s="5" t="s">
        <v>1645</v>
      </c>
      <c r="S294" s="5" t="s">
        <v>1646</v>
      </c>
      <c r="T294" s="5" t="s">
        <v>1434</v>
      </c>
      <c r="U294" s="2" t="s">
        <v>463</v>
      </c>
      <c r="V294" s="2" t="s">
        <v>464</v>
      </c>
      <c r="W294" s="2" t="s">
        <v>465</v>
      </c>
      <c r="X294" s="2" t="s">
        <v>47</v>
      </c>
      <c r="Y294" s="2" t="s">
        <v>466</v>
      </c>
      <c r="Z294" s="2" t="s">
        <v>1647</v>
      </c>
      <c r="AA294" s="5" t="s">
        <v>593</v>
      </c>
      <c r="AB294" s="5" t="s">
        <v>652</v>
      </c>
      <c r="AC294" s="10">
        <v>1</v>
      </c>
      <c r="AD294" s="5" t="s">
        <v>1648</v>
      </c>
      <c r="AE294" s="2" t="s">
        <v>45</v>
      </c>
      <c r="AF294" s="5" t="s">
        <v>330</v>
      </c>
      <c r="AG294" s="2" t="s">
        <v>1067</v>
      </c>
      <c r="AH294" s="2" t="s">
        <v>1071</v>
      </c>
      <c r="AI294" s="2" t="s">
        <v>45</v>
      </c>
      <c r="AJ294" s="2" t="s">
        <v>45</v>
      </c>
      <c r="AK294" s="2">
        <v>1914</v>
      </c>
      <c r="AL294" s="2">
        <v>1930</v>
      </c>
      <c r="AM294" s="2" t="s">
        <v>1167</v>
      </c>
      <c r="AN294" s="2" t="s">
        <v>1168</v>
      </c>
    </row>
    <row r="295" spans="1:40" ht="39.6" x14ac:dyDescent="0.3">
      <c r="A295" s="2">
        <v>9772</v>
      </c>
      <c r="B295" s="2" t="s">
        <v>2522</v>
      </c>
      <c r="C295" s="2" t="s">
        <v>43</v>
      </c>
      <c r="D295" s="5" t="s">
        <v>376</v>
      </c>
      <c r="E295" s="5" t="s">
        <v>377</v>
      </c>
      <c r="F295" s="2" t="s">
        <v>1591</v>
      </c>
      <c r="G295" s="5" t="s">
        <v>1327</v>
      </c>
      <c r="H295" s="4">
        <v>42845</v>
      </c>
      <c r="I295" s="2" t="s">
        <v>82</v>
      </c>
      <c r="J295" s="2" t="s">
        <v>21</v>
      </c>
      <c r="K295" s="2" t="s">
        <v>45</v>
      </c>
      <c r="L295" s="2" t="s">
        <v>45</v>
      </c>
      <c r="M295" s="2" t="s">
        <v>45</v>
      </c>
      <c r="N295" s="2">
        <v>1</v>
      </c>
      <c r="O295" s="2" t="s">
        <v>45</v>
      </c>
      <c r="P295" s="2" t="s">
        <v>1713</v>
      </c>
      <c r="Q295" s="5" t="s">
        <v>1714</v>
      </c>
      <c r="R295" s="5" t="s">
        <v>1715</v>
      </c>
      <c r="S295" s="5" t="s">
        <v>1453</v>
      </c>
      <c r="T295" s="5" t="s">
        <v>1716</v>
      </c>
      <c r="U295" s="2" t="s">
        <v>33</v>
      </c>
      <c r="V295" s="2" t="s">
        <v>46</v>
      </c>
      <c r="W295" s="2" t="s">
        <v>62</v>
      </c>
      <c r="X295" s="2" t="s">
        <v>47</v>
      </c>
      <c r="Y295" s="2" t="s">
        <v>48</v>
      </c>
      <c r="Z295" s="2" t="s">
        <v>65</v>
      </c>
      <c r="AA295" s="5" t="s">
        <v>43</v>
      </c>
      <c r="AB295" s="5" t="s">
        <v>43</v>
      </c>
      <c r="AC295" s="5" t="s">
        <v>43</v>
      </c>
      <c r="AD295" s="5" t="s">
        <v>43</v>
      </c>
      <c r="AE295" s="5" t="s">
        <v>43</v>
      </c>
      <c r="AF295" s="5" t="s">
        <v>43</v>
      </c>
      <c r="AG295" s="5" t="s">
        <v>43</v>
      </c>
      <c r="AH295" s="5" t="s">
        <v>43</v>
      </c>
      <c r="AI295" s="5" t="s">
        <v>43</v>
      </c>
      <c r="AJ295" s="5" t="s">
        <v>43</v>
      </c>
    </row>
    <row r="296" spans="1:40" ht="26.4" x14ac:dyDescent="0.3">
      <c r="A296" s="2">
        <v>9773</v>
      </c>
      <c r="B296" s="2" t="s">
        <v>2522</v>
      </c>
      <c r="C296" s="2" t="s">
        <v>43</v>
      </c>
      <c r="D296" s="5" t="s">
        <v>376</v>
      </c>
      <c r="E296" s="5" t="s">
        <v>377</v>
      </c>
      <c r="F296" s="2" t="s">
        <v>1591</v>
      </c>
      <c r="G296" s="5" t="s">
        <v>531</v>
      </c>
      <c r="H296" s="4">
        <v>42845</v>
      </c>
      <c r="I296" s="2" t="s">
        <v>82</v>
      </c>
      <c r="J296" s="2" t="s">
        <v>21</v>
      </c>
      <c r="K296" s="2" t="s">
        <v>45</v>
      </c>
      <c r="L296" s="2" t="s">
        <v>45</v>
      </c>
      <c r="M296" s="2" t="s">
        <v>45</v>
      </c>
      <c r="N296" s="2">
        <v>1</v>
      </c>
      <c r="O296" s="2" t="s">
        <v>45</v>
      </c>
      <c r="P296" s="2" t="s">
        <v>1717</v>
      </c>
      <c r="Q296" s="5" t="s">
        <v>1719</v>
      </c>
      <c r="R296" s="5" t="s">
        <v>1718</v>
      </c>
      <c r="S296" s="5" t="s">
        <v>1720</v>
      </c>
      <c r="T296" s="5" t="s">
        <v>1721</v>
      </c>
      <c r="U296" s="2" t="s">
        <v>33</v>
      </c>
      <c r="V296" s="2" t="s">
        <v>46</v>
      </c>
      <c r="W296" s="2" t="s">
        <v>62</v>
      </c>
      <c r="X296" s="2" t="s">
        <v>47</v>
      </c>
      <c r="Y296" s="2" t="s">
        <v>48</v>
      </c>
      <c r="Z296" s="2" t="s">
        <v>65</v>
      </c>
      <c r="AA296" s="5" t="s">
        <v>43</v>
      </c>
      <c r="AB296" s="5" t="s">
        <v>43</v>
      </c>
      <c r="AC296" s="5" t="s">
        <v>43</v>
      </c>
      <c r="AD296" s="5" t="s">
        <v>43</v>
      </c>
      <c r="AE296" s="5" t="s">
        <v>43</v>
      </c>
      <c r="AF296" s="5" t="s">
        <v>43</v>
      </c>
      <c r="AG296" s="5" t="s">
        <v>43</v>
      </c>
      <c r="AH296" s="5" t="s">
        <v>43</v>
      </c>
      <c r="AI296" s="5" t="s">
        <v>43</v>
      </c>
      <c r="AJ296" s="5" t="s">
        <v>43</v>
      </c>
    </row>
    <row r="297" spans="1:40" ht="250.8" x14ac:dyDescent="0.3">
      <c r="A297" s="2">
        <v>9774</v>
      </c>
      <c r="B297" s="2" t="s">
        <v>2522</v>
      </c>
      <c r="C297" s="2" t="s">
        <v>43</v>
      </c>
      <c r="D297" s="5" t="s">
        <v>376</v>
      </c>
      <c r="E297" s="5" t="s">
        <v>377</v>
      </c>
      <c r="F297" s="2" t="s">
        <v>1591</v>
      </c>
      <c r="G297" s="5" t="s">
        <v>1327</v>
      </c>
      <c r="H297" s="4">
        <v>42845</v>
      </c>
      <c r="I297" s="2" t="s">
        <v>82</v>
      </c>
      <c r="J297" s="2" t="s">
        <v>21</v>
      </c>
      <c r="K297" s="2" t="s">
        <v>44</v>
      </c>
      <c r="L297" s="2" t="s">
        <v>45</v>
      </c>
      <c r="M297" s="2" t="s">
        <v>45</v>
      </c>
      <c r="N297" s="2">
        <v>2</v>
      </c>
      <c r="O297" s="2" t="s">
        <v>45</v>
      </c>
      <c r="P297" s="2" t="s">
        <v>1722</v>
      </c>
      <c r="Q297" s="5" t="s">
        <v>733</v>
      </c>
      <c r="R297" s="5" t="s">
        <v>1723</v>
      </c>
      <c r="S297" s="5" t="s">
        <v>214</v>
      </c>
      <c r="T297" s="5" t="s">
        <v>713</v>
      </c>
      <c r="U297" s="2" t="s">
        <v>33</v>
      </c>
      <c r="V297" s="2" t="s">
        <v>54</v>
      </c>
      <c r="W297" s="2" t="s">
        <v>55</v>
      </c>
      <c r="X297" s="2" t="s">
        <v>61</v>
      </c>
      <c r="Y297" s="2" t="s">
        <v>61</v>
      </c>
      <c r="Z297" s="2" t="s">
        <v>71</v>
      </c>
      <c r="AA297" s="5" t="s">
        <v>43</v>
      </c>
      <c r="AB297" s="5" t="s">
        <v>43</v>
      </c>
      <c r="AC297" s="5" t="s">
        <v>43</v>
      </c>
      <c r="AD297" s="5" t="s">
        <v>43</v>
      </c>
      <c r="AE297" s="5" t="s">
        <v>43</v>
      </c>
      <c r="AF297" s="5" t="s">
        <v>43</v>
      </c>
      <c r="AG297" s="5" t="s">
        <v>43</v>
      </c>
      <c r="AH297" s="5" t="s">
        <v>43</v>
      </c>
      <c r="AI297" s="5" t="s">
        <v>43</v>
      </c>
      <c r="AJ297" s="5" t="s">
        <v>43</v>
      </c>
      <c r="AL297" s="2" t="s">
        <v>69</v>
      </c>
      <c r="AM297" s="2" t="s">
        <v>347</v>
      </c>
      <c r="AN297" s="2" t="s">
        <v>604</v>
      </c>
    </row>
    <row r="298" spans="1:40" ht="250.8" x14ac:dyDescent="0.3">
      <c r="A298" s="2">
        <v>9775</v>
      </c>
      <c r="B298" s="2" t="s">
        <v>2522</v>
      </c>
      <c r="C298" s="2" t="s">
        <v>43</v>
      </c>
      <c r="D298" s="5" t="s">
        <v>376</v>
      </c>
      <c r="E298" s="5" t="s">
        <v>377</v>
      </c>
      <c r="F298" s="2" t="s">
        <v>1591</v>
      </c>
      <c r="G298" s="5" t="s">
        <v>531</v>
      </c>
      <c r="H298" s="4">
        <v>42845</v>
      </c>
      <c r="I298" s="2" t="s">
        <v>82</v>
      </c>
      <c r="J298" s="2" t="s">
        <v>21</v>
      </c>
      <c r="K298" s="2" t="s">
        <v>44</v>
      </c>
      <c r="L298" s="2" t="s">
        <v>45</v>
      </c>
      <c r="M298" s="2" t="s">
        <v>45</v>
      </c>
      <c r="N298" s="2">
        <v>2</v>
      </c>
      <c r="O298" s="2" t="s">
        <v>45</v>
      </c>
      <c r="P298" s="2" t="s">
        <v>1724</v>
      </c>
      <c r="Q298" s="5" t="s">
        <v>1725</v>
      </c>
      <c r="R298" s="5" t="s">
        <v>202</v>
      </c>
      <c r="S298" s="5" t="s">
        <v>634</v>
      </c>
      <c r="T298" s="5" t="s">
        <v>697</v>
      </c>
      <c r="U298" s="2" t="s">
        <v>33</v>
      </c>
      <c r="V298" s="2" t="s">
        <v>54</v>
      </c>
      <c r="W298" s="2" t="s">
        <v>55</v>
      </c>
      <c r="X298" s="2" t="s">
        <v>61</v>
      </c>
      <c r="Y298" s="2" t="s">
        <v>61</v>
      </c>
      <c r="Z298" s="2" t="s">
        <v>71</v>
      </c>
      <c r="AA298" s="5" t="s">
        <v>43</v>
      </c>
      <c r="AB298" s="5" t="s">
        <v>43</v>
      </c>
      <c r="AC298" s="5" t="s">
        <v>43</v>
      </c>
      <c r="AD298" s="5" t="s">
        <v>43</v>
      </c>
      <c r="AE298" s="5" t="s">
        <v>43</v>
      </c>
      <c r="AF298" s="5" t="s">
        <v>43</v>
      </c>
      <c r="AG298" s="5" t="s">
        <v>43</v>
      </c>
      <c r="AH298" s="5" t="s">
        <v>43</v>
      </c>
      <c r="AI298" s="5" t="s">
        <v>43</v>
      </c>
      <c r="AJ298" s="5" t="s">
        <v>43</v>
      </c>
      <c r="AL298" s="2" t="s">
        <v>69</v>
      </c>
      <c r="AM298" s="2" t="s">
        <v>347</v>
      </c>
      <c r="AN298" s="2" t="s">
        <v>604</v>
      </c>
    </row>
    <row r="299" spans="1:40" ht="79.2" x14ac:dyDescent="0.3">
      <c r="A299" s="2">
        <v>9776</v>
      </c>
      <c r="B299" s="2" t="s">
        <v>2522</v>
      </c>
      <c r="C299" s="2" t="s">
        <v>43</v>
      </c>
      <c r="D299" s="5" t="s">
        <v>376</v>
      </c>
      <c r="E299" s="5" t="s">
        <v>377</v>
      </c>
      <c r="F299" s="2" t="s">
        <v>1591</v>
      </c>
      <c r="G299" s="5" t="s">
        <v>531</v>
      </c>
      <c r="H299" s="4">
        <v>42845</v>
      </c>
      <c r="I299" s="2" t="s">
        <v>82</v>
      </c>
      <c r="J299" s="2" t="s">
        <v>21</v>
      </c>
      <c r="K299" s="2" t="s">
        <v>45</v>
      </c>
      <c r="L299" s="2" t="s">
        <v>45</v>
      </c>
      <c r="M299" s="2" t="s">
        <v>45</v>
      </c>
      <c r="N299" s="2">
        <v>1</v>
      </c>
      <c r="O299" s="2" t="s">
        <v>45</v>
      </c>
      <c r="P299" s="2" t="s">
        <v>1726</v>
      </c>
      <c r="Q299" s="5" t="s">
        <v>1727</v>
      </c>
      <c r="R299" s="5" t="s">
        <v>1728</v>
      </c>
      <c r="S299" s="5" t="s">
        <v>150</v>
      </c>
      <c r="T299" s="5" t="s">
        <v>147</v>
      </c>
      <c r="U299" s="2" t="s">
        <v>33</v>
      </c>
      <c r="V299" s="2" t="s">
        <v>54</v>
      </c>
      <c r="W299" s="2" t="s">
        <v>62</v>
      </c>
      <c r="X299" s="2" t="s">
        <v>47</v>
      </c>
      <c r="Y299" s="2" t="s">
        <v>48</v>
      </c>
      <c r="Z299" s="2" t="s">
        <v>65</v>
      </c>
      <c r="AA299" s="5" t="s">
        <v>43</v>
      </c>
      <c r="AB299" s="5" t="s">
        <v>43</v>
      </c>
      <c r="AC299" s="5" t="s">
        <v>43</v>
      </c>
      <c r="AD299" s="5" t="s">
        <v>43</v>
      </c>
      <c r="AE299" s="5" t="s">
        <v>43</v>
      </c>
      <c r="AF299" s="5" t="s">
        <v>43</v>
      </c>
      <c r="AG299" s="5" t="s">
        <v>43</v>
      </c>
      <c r="AH299" s="5" t="s">
        <v>43</v>
      </c>
      <c r="AI299" s="5" t="s">
        <v>43</v>
      </c>
      <c r="AJ299" s="5" t="s">
        <v>43</v>
      </c>
      <c r="AK299" s="2">
        <v>1870</v>
      </c>
      <c r="AM299" s="2" t="s">
        <v>4117</v>
      </c>
      <c r="AN299" s="2" t="s">
        <v>4113</v>
      </c>
    </row>
    <row r="300" spans="1:40" ht="171.6" x14ac:dyDescent="0.3">
      <c r="A300" s="2">
        <v>9777</v>
      </c>
      <c r="B300" s="2" t="s">
        <v>2522</v>
      </c>
      <c r="C300" s="43" t="s">
        <v>4476</v>
      </c>
      <c r="D300" s="5" t="s">
        <v>376</v>
      </c>
      <c r="E300" s="5" t="s">
        <v>377</v>
      </c>
      <c r="F300" s="2" t="s">
        <v>1591</v>
      </c>
      <c r="G300" s="5" t="s">
        <v>531</v>
      </c>
      <c r="H300" s="4">
        <v>42845</v>
      </c>
      <c r="I300" s="2" t="s">
        <v>82</v>
      </c>
      <c r="J300" s="2" t="s">
        <v>21</v>
      </c>
      <c r="K300" s="2" t="s">
        <v>44</v>
      </c>
      <c r="L300" s="2" t="s">
        <v>45</v>
      </c>
      <c r="M300" s="2" t="s">
        <v>45</v>
      </c>
      <c r="N300" s="2">
        <v>1</v>
      </c>
      <c r="O300" s="2" t="s">
        <v>45</v>
      </c>
      <c r="P300" s="2" t="s">
        <v>2651</v>
      </c>
      <c r="Q300" s="5" t="s">
        <v>1729</v>
      </c>
      <c r="R300" s="5" t="s">
        <v>1730</v>
      </c>
      <c r="S300" s="5" t="s">
        <v>1609</v>
      </c>
      <c r="T300" s="5" t="s">
        <v>1731</v>
      </c>
      <c r="U300" s="2" t="s">
        <v>33</v>
      </c>
      <c r="V300" s="2" t="s">
        <v>54</v>
      </c>
      <c r="W300" s="2" t="s">
        <v>1104</v>
      </c>
      <c r="X300" s="2" t="s">
        <v>47</v>
      </c>
      <c r="Y300" s="2" t="s">
        <v>80</v>
      </c>
      <c r="Z300" s="2" t="s">
        <v>65</v>
      </c>
      <c r="AA300" s="5" t="s">
        <v>43</v>
      </c>
      <c r="AB300" s="5" t="s">
        <v>43</v>
      </c>
      <c r="AC300" s="5" t="s">
        <v>43</v>
      </c>
      <c r="AD300" s="5" t="s">
        <v>43</v>
      </c>
      <c r="AE300" s="5" t="s">
        <v>43</v>
      </c>
      <c r="AF300" s="5" t="s">
        <v>1732</v>
      </c>
      <c r="AG300" s="2" t="s">
        <v>1739</v>
      </c>
      <c r="AH300" s="2" t="s">
        <v>53</v>
      </c>
      <c r="AI300" s="2" t="s">
        <v>44</v>
      </c>
      <c r="AJ300" s="2" t="s">
        <v>45</v>
      </c>
      <c r="AK300" s="2">
        <v>1850</v>
      </c>
      <c r="AL300" s="2">
        <v>1885</v>
      </c>
      <c r="AM300" s="2" t="s">
        <v>1735</v>
      </c>
      <c r="AN300" s="2" t="s">
        <v>1734</v>
      </c>
    </row>
    <row r="301" spans="1:40" ht="79.2" x14ac:dyDescent="0.3">
      <c r="A301" s="2">
        <v>9778</v>
      </c>
      <c r="B301" s="2" t="s">
        <v>2522</v>
      </c>
      <c r="C301" s="43" t="s">
        <v>4477</v>
      </c>
      <c r="D301" s="5" t="s">
        <v>376</v>
      </c>
      <c r="E301" s="5" t="s">
        <v>377</v>
      </c>
      <c r="F301" s="2" t="s">
        <v>1591</v>
      </c>
      <c r="G301" s="5" t="s">
        <v>531</v>
      </c>
      <c r="H301" s="4">
        <v>42845</v>
      </c>
      <c r="I301" s="2" t="s">
        <v>82</v>
      </c>
      <c r="J301" s="2" t="s">
        <v>21</v>
      </c>
      <c r="K301" s="2" t="s">
        <v>45</v>
      </c>
      <c r="L301" s="2" t="s">
        <v>45</v>
      </c>
      <c r="M301" s="2" t="s">
        <v>45</v>
      </c>
      <c r="N301" s="2">
        <v>1</v>
      </c>
      <c r="O301" s="2" t="s">
        <v>45</v>
      </c>
      <c r="P301" s="2" t="s">
        <v>2652</v>
      </c>
      <c r="Q301" s="5" t="s">
        <v>1736</v>
      </c>
      <c r="R301" s="5" t="s">
        <v>1737</v>
      </c>
      <c r="S301" s="5" t="s">
        <v>452</v>
      </c>
      <c r="T301" s="5" t="s">
        <v>1738</v>
      </c>
      <c r="U301" s="2" t="s">
        <v>33</v>
      </c>
      <c r="V301" s="2" t="s">
        <v>54</v>
      </c>
      <c r="W301" s="2" t="s">
        <v>1104</v>
      </c>
      <c r="X301" s="2" t="s">
        <v>186</v>
      </c>
      <c r="Y301" s="2" t="s">
        <v>48</v>
      </c>
      <c r="Z301" s="2" t="s">
        <v>65</v>
      </c>
      <c r="AA301" s="5" t="s">
        <v>43</v>
      </c>
      <c r="AB301" s="5" t="s">
        <v>43</v>
      </c>
      <c r="AC301" s="5" t="s">
        <v>43</v>
      </c>
      <c r="AD301" s="5" t="s">
        <v>43</v>
      </c>
      <c r="AE301" s="5" t="s">
        <v>43</v>
      </c>
      <c r="AF301" s="5" t="s">
        <v>43</v>
      </c>
      <c r="AG301" s="2" t="s">
        <v>43</v>
      </c>
      <c r="AH301" s="2" t="s">
        <v>43</v>
      </c>
      <c r="AI301" s="5" t="s">
        <v>43</v>
      </c>
      <c r="AJ301" s="5" t="s">
        <v>43</v>
      </c>
      <c r="AK301" s="2">
        <v>1870</v>
      </c>
      <c r="AM301" s="2" t="s">
        <v>4117</v>
      </c>
      <c r="AN301" s="2" t="s">
        <v>4113</v>
      </c>
    </row>
    <row r="302" spans="1:40" ht="79.2" x14ac:dyDescent="0.3">
      <c r="A302" s="2">
        <v>9779</v>
      </c>
      <c r="B302" s="2" t="s">
        <v>2522</v>
      </c>
      <c r="C302" s="43" t="s">
        <v>4478</v>
      </c>
      <c r="D302" s="5" t="s">
        <v>376</v>
      </c>
      <c r="E302" s="5" t="s">
        <v>377</v>
      </c>
      <c r="F302" s="2" t="s">
        <v>1591</v>
      </c>
      <c r="G302" s="5" t="s">
        <v>531</v>
      </c>
      <c r="H302" s="4">
        <v>42845</v>
      </c>
      <c r="I302" s="2" t="s">
        <v>82</v>
      </c>
      <c r="J302" s="2" t="s">
        <v>21</v>
      </c>
      <c r="K302" s="2" t="s">
        <v>45</v>
      </c>
      <c r="L302" s="2" t="s">
        <v>45</v>
      </c>
      <c r="M302" s="2" t="s">
        <v>44</v>
      </c>
      <c r="N302" s="2">
        <v>5</v>
      </c>
      <c r="O302" s="2" t="s">
        <v>45</v>
      </c>
      <c r="P302" s="2" t="s">
        <v>1743</v>
      </c>
      <c r="Q302" s="5" t="s">
        <v>1740</v>
      </c>
      <c r="R302" s="5" t="s">
        <v>1741</v>
      </c>
      <c r="S302" s="5" t="s">
        <v>1742</v>
      </c>
      <c r="T302" s="5" t="s">
        <v>548</v>
      </c>
      <c r="U302" s="2" t="s">
        <v>33</v>
      </c>
      <c r="V302" s="2" t="s">
        <v>54</v>
      </c>
      <c r="W302" s="2" t="s">
        <v>62</v>
      </c>
      <c r="X302" s="2" t="s">
        <v>186</v>
      </c>
      <c r="Y302" s="2" t="s">
        <v>48</v>
      </c>
      <c r="Z302" s="2" t="s">
        <v>65</v>
      </c>
      <c r="AA302" s="5" t="s">
        <v>43</v>
      </c>
      <c r="AB302" s="5" t="s">
        <v>43</v>
      </c>
      <c r="AC302" s="5" t="s">
        <v>43</v>
      </c>
      <c r="AD302" s="5" t="s">
        <v>43</v>
      </c>
      <c r="AE302" s="5" t="s">
        <v>43</v>
      </c>
      <c r="AF302" s="5" t="s">
        <v>43</v>
      </c>
      <c r="AG302" s="5" t="s">
        <v>43</v>
      </c>
      <c r="AH302" s="5" t="s">
        <v>43</v>
      </c>
      <c r="AI302" s="5" t="s">
        <v>43</v>
      </c>
      <c r="AJ302" s="5" t="s">
        <v>43</v>
      </c>
      <c r="AK302" s="2">
        <v>1870</v>
      </c>
      <c r="AM302" s="2" t="s">
        <v>4117</v>
      </c>
      <c r="AN302" s="2" t="s">
        <v>4113</v>
      </c>
    </row>
    <row r="303" spans="1:40" ht="79.2" x14ac:dyDescent="0.3">
      <c r="A303" s="2">
        <v>9780</v>
      </c>
      <c r="B303" s="2" t="s">
        <v>2522</v>
      </c>
      <c r="C303" s="43" t="s">
        <v>4479</v>
      </c>
      <c r="D303" s="5" t="s">
        <v>376</v>
      </c>
      <c r="E303" s="5" t="s">
        <v>377</v>
      </c>
      <c r="F303" s="2" t="s">
        <v>1591</v>
      </c>
      <c r="G303" s="5" t="s">
        <v>531</v>
      </c>
      <c r="H303" s="4">
        <v>42845</v>
      </c>
      <c r="I303" s="2" t="s">
        <v>82</v>
      </c>
      <c r="J303" s="2" t="s">
        <v>21</v>
      </c>
      <c r="K303" s="2" t="s">
        <v>44</v>
      </c>
      <c r="L303" s="2" t="s">
        <v>45</v>
      </c>
      <c r="M303" s="2" t="s">
        <v>45</v>
      </c>
      <c r="N303" s="2">
        <v>2</v>
      </c>
      <c r="O303" s="2" t="s">
        <v>44</v>
      </c>
      <c r="P303" s="2" t="s">
        <v>4085</v>
      </c>
      <c r="Q303" s="5" t="s">
        <v>1744</v>
      </c>
      <c r="R303" s="5" t="s">
        <v>1745</v>
      </c>
      <c r="S303" s="5" t="s">
        <v>208</v>
      </c>
      <c r="T303" s="5" t="s">
        <v>1747</v>
      </c>
      <c r="U303" s="2" t="s">
        <v>382</v>
      </c>
      <c r="V303" s="2" t="s">
        <v>54</v>
      </c>
      <c r="W303" s="2" t="s">
        <v>1104</v>
      </c>
      <c r="X303" s="2" t="s">
        <v>257</v>
      </c>
      <c r="Y303" s="2" t="s">
        <v>4088</v>
      </c>
      <c r="Z303" s="2" t="s">
        <v>65</v>
      </c>
      <c r="AA303" s="5" t="s">
        <v>1745</v>
      </c>
      <c r="AB303" s="5" t="s">
        <v>1746</v>
      </c>
      <c r="AC303" s="10">
        <v>0.98</v>
      </c>
      <c r="AD303" s="5" t="s">
        <v>644</v>
      </c>
      <c r="AE303" s="2" t="s">
        <v>45</v>
      </c>
      <c r="AF303" s="5" t="s">
        <v>43</v>
      </c>
      <c r="AG303" s="5" t="s">
        <v>43</v>
      </c>
      <c r="AH303" s="5" t="s">
        <v>43</v>
      </c>
      <c r="AI303" s="5" t="s">
        <v>43</v>
      </c>
      <c r="AJ303" s="5" t="s">
        <v>43</v>
      </c>
      <c r="AK303" s="2">
        <v>1910</v>
      </c>
      <c r="AM303" s="2" t="s">
        <v>4130</v>
      </c>
      <c r="AN303" s="2" t="s">
        <v>4129</v>
      </c>
    </row>
    <row r="304" spans="1:40" ht="79.2" x14ac:dyDescent="0.3">
      <c r="A304" s="2">
        <v>9781</v>
      </c>
      <c r="B304" s="2" t="s">
        <v>2522</v>
      </c>
      <c r="C304" s="43" t="s">
        <v>4480</v>
      </c>
      <c r="D304" s="5" t="s">
        <v>376</v>
      </c>
      <c r="E304" s="5" t="s">
        <v>377</v>
      </c>
      <c r="F304" s="2" t="s">
        <v>1591</v>
      </c>
      <c r="G304" s="5" t="s">
        <v>1327</v>
      </c>
      <c r="H304" s="4">
        <v>42845</v>
      </c>
      <c r="I304" s="2" t="s">
        <v>82</v>
      </c>
      <c r="J304" s="2" t="s">
        <v>21</v>
      </c>
      <c r="K304" s="2" t="s">
        <v>44</v>
      </c>
      <c r="L304" s="2" t="s">
        <v>45</v>
      </c>
      <c r="M304" s="2" t="s">
        <v>45</v>
      </c>
      <c r="N304" s="2">
        <v>1</v>
      </c>
      <c r="O304" s="2" t="s">
        <v>44</v>
      </c>
      <c r="P304" s="2" t="s">
        <v>4086</v>
      </c>
      <c r="Q304" s="5" t="s">
        <v>1748</v>
      </c>
      <c r="R304" s="5" t="s">
        <v>1749</v>
      </c>
      <c r="S304" s="5" t="s">
        <v>1732</v>
      </c>
      <c r="T304" s="5" t="s">
        <v>1750</v>
      </c>
      <c r="U304" s="2" t="s">
        <v>33</v>
      </c>
      <c r="V304" s="2" t="s">
        <v>54</v>
      </c>
      <c r="W304" s="2" t="s">
        <v>74</v>
      </c>
      <c r="X304" s="2" t="s">
        <v>257</v>
      </c>
      <c r="Y304" s="2" t="s">
        <v>4088</v>
      </c>
      <c r="Z304" s="2" t="s">
        <v>65</v>
      </c>
      <c r="AA304" s="5" t="s">
        <v>1748</v>
      </c>
      <c r="AB304" s="5" t="s">
        <v>1751</v>
      </c>
      <c r="AC304" s="10">
        <v>0.5</v>
      </c>
      <c r="AD304" s="5" t="s">
        <v>1752</v>
      </c>
      <c r="AE304" s="2" t="s">
        <v>45</v>
      </c>
      <c r="AF304" s="5" t="s">
        <v>43</v>
      </c>
      <c r="AG304" s="5" t="s">
        <v>43</v>
      </c>
      <c r="AH304" s="5" t="s">
        <v>43</v>
      </c>
      <c r="AI304" s="5" t="s">
        <v>43</v>
      </c>
      <c r="AJ304" s="5" t="s">
        <v>43</v>
      </c>
      <c r="AK304" s="2">
        <v>1910</v>
      </c>
      <c r="AM304" s="2" t="s">
        <v>4130</v>
      </c>
      <c r="AN304" s="2" t="s">
        <v>4129</v>
      </c>
    </row>
    <row r="305" spans="1:40" ht="132" x14ac:dyDescent="0.3">
      <c r="A305" s="2">
        <v>9782</v>
      </c>
      <c r="B305" s="2" t="s">
        <v>2522</v>
      </c>
      <c r="C305" s="43" t="s">
        <v>4481</v>
      </c>
      <c r="D305" s="5" t="s">
        <v>376</v>
      </c>
      <c r="E305" s="5" t="s">
        <v>377</v>
      </c>
      <c r="F305" s="2" t="s">
        <v>1591</v>
      </c>
      <c r="G305" s="5" t="s">
        <v>531</v>
      </c>
      <c r="H305" s="4">
        <v>42845</v>
      </c>
      <c r="I305" s="2" t="s">
        <v>82</v>
      </c>
      <c r="J305" s="2" t="s">
        <v>21</v>
      </c>
      <c r="K305" s="2" t="s">
        <v>44</v>
      </c>
      <c r="L305" s="2" t="s">
        <v>45</v>
      </c>
      <c r="M305" s="2" t="s">
        <v>45</v>
      </c>
      <c r="N305" s="2">
        <v>1</v>
      </c>
      <c r="O305" s="2" t="s">
        <v>44</v>
      </c>
      <c r="P305" s="2" t="s">
        <v>1754</v>
      </c>
      <c r="Q305" s="5" t="s">
        <v>995</v>
      </c>
      <c r="R305" s="5" t="s">
        <v>1023</v>
      </c>
      <c r="S305" s="5" t="s">
        <v>359</v>
      </c>
      <c r="T305" s="5" t="s">
        <v>1099</v>
      </c>
      <c r="U305" s="2" t="s">
        <v>33</v>
      </c>
      <c r="V305" s="2" t="s">
        <v>54</v>
      </c>
      <c r="W305" s="2" t="s">
        <v>1104</v>
      </c>
      <c r="X305" s="2" t="s">
        <v>257</v>
      </c>
      <c r="Y305" s="2" t="s">
        <v>48</v>
      </c>
      <c r="Z305" s="2" t="s">
        <v>1217</v>
      </c>
      <c r="AA305" s="5" t="s">
        <v>43</v>
      </c>
      <c r="AB305" s="5" t="s">
        <v>43</v>
      </c>
      <c r="AC305" s="5" t="s">
        <v>43</v>
      </c>
      <c r="AD305" s="5" t="s">
        <v>43</v>
      </c>
      <c r="AE305" s="5" t="s">
        <v>43</v>
      </c>
      <c r="AF305" s="5" t="s">
        <v>43</v>
      </c>
      <c r="AG305" s="2" t="s">
        <v>501</v>
      </c>
      <c r="AH305" s="2" t="s">
        <v>788</v>
      </c>
      <c r="AI305" s="2" t="s">
        <v>45</v>
      </c>
      <c r="AJ305" s="2" t="s">
        <v>45</v>
      </c>
      <c r="AN305" s="12" t="s">
        <v>1753</v>
      </c>
    </row>
    <row r="306" spans="1:40" ht="105.6" x14ac:dyDescent="0.3">
      <c r="A306" s="2">
        <v>9783</v>
      </c>
      <c r="B306" s="2" t="s">
        <v>2522</v>
      </c>
      <c r="C306" s="43" t="s">
        <v>4482</v>
      </c>
      <c r="D306" s="5" t="s">
        <v>376</v>
      </c>
      <c r="E306" s="5" t="s">
        <v>377</v>
      </c>
      <c r="F306" s="2" t="s">
        <v>1591</v>
      </c>
      <c r="G306" s="5" t="s">
        <v>531</v>
      </c>
      <c r="H306" s="4">
        <v>42845</v>
      </c>
      <c r="I306" s="2" t="s">
        <v>82</v>
      </c>
      <c r="J306" s="2" t="s">
        <v>21</v>
      </c>
      <c r="K306" s="2" t="s">
        <v>44</v>
      </c>
      <c r="L306" s="2" t="s">
        <v>45</v>
      </c>
      <c r="M306" s="2" t="s">
        <v>45</v>
      </c>
      <c r="N306" s="2">
        <v>2</v>
      </c>
      <c r="O306" s="2" t="s">
        <v>44</v>
      </c>
      <c r="P306" s="2" t="s">
        <v>1757</v>
      </c>
      <c r="Q306" s="5" t="s">
        <v>1755</v>
      </c>
      <c r="R306" s="5" t="s">
        <v>1756</v>
      </c>
      <c r="S306" s="5" t="s">
        <v>452</v>
      </c>
      <c r="T306" s="5" t="s">
        <v>850</v>
      </c>
      <c r="U306" s="2" t="s">
        <v>33</v>
      </c>
      <c r="V306" s="2" t="s">
        <v>54</v>
      </c>
      <c r="W306" s="2" t="s">
        <v>1104</v>
      </c>
      <c r="X306" s="2" t="s">
        <v>257</v>
      </c>
      <c r="Y306" s="2" t="s">
        <v>48</v>
      </c>
      <c r="Z306" s="2" t="s">
        <v>1217</v>
      </c>
      <c r="AA306" s="5" t="s">
        <v>43</v>
      </c>
      <c r="AB306" s="5" t="s">
        <v>43</v>
      </c>
      <c r="AC306" s="5" t="s">
        <v>43</v>
      </c>
      <c r="AD306" s="5" t="s">
        <v>43</v>
      </c>
      <c r="AE306" s="5" t="s">
        <v>43</v>
      </c>
      <c r="AF306" s="5" t="s">
        <v>43</v>
      </c>
      <c r="AG306" s="2" t="s">
        <v>501</v>
      </c>
      <c r="AH306" s="2" t="s">
        <v>788</v>
      </c>
      <c r="AI306" s="2" t="s">
        <v>45</v>
      </c>
      <c r="AJ306" s="2" t="s">
        <v>45</v>
      </c>
      <c r="AN306" s="12" t="s">
        <v>1753</v>
      </c>
    </row>
    <row r="307" spans="1:40" ht="118.8" x14ac:dyDescent="0.3">
      <c r="A307" s="2">
        <v>9784</v>
      </c>
      <c r="B307" s="2" t="s">
        <v>2522</v>
      </c>
      <c r="C307" s="43" t="s">
        <v>4483</v>
      </c>
      <c r="D307" s="5" t="s">
        <v>376</v>
      </c>
      <c r="E307" s="5" t="s">
        <v>377</v>
      </c>
      <c r="F307" s="2" t="s">
        <v>1591</v>
      </c>
      <c r="G307" s="5" t="s">
        <v>531</v>
      </c>
      <c r="H307" s="4">
        <v>42845</v>
      </c>
      <c r="I307" s="2" t="s">
        <v>82</v>
      </c>
      <c r="J307" s="2" t="s">
        <v>21</v>
      </c>
      <c r="K307" s="2" t="s">
        <v>44</v>
      </c>
      <c r="L307" s="2" t="s">
        <v>45</v>
      </c>
      <c r="M307" s="2" t="s">
        <v>45</v>
      </c>
      <c r="N307" s="2">
        <v>2</v>
      </c>
      <c r="O307" s="2" t="s">
        <v>44</v>
      </c>
      <c r="P307" s="2" t="s">
        <v>1762</v>
      </c>
      <c r="Q307" s="5" t="s">
        <v>1182</v>
      </c>
      <c r="R307" s="5" t="s">
        <v>1758</v>
      </c>
      <c r="S307" s="5" t="s">
        <v>182</v>
      </c>
      <c r="T307" s="5" t="s">
        <v>164</v>
      </c>
      <c r="U307" s="2" t="s">
        <v>33</v>
      </c>
      <c r="V307" s="2" t="s">
        <v>54</v>
      </c>
      <c r="W307" s="2" t="s">
        <v>1104</v>
      </c>
      <c r="X307" s="2" t="s">
        <v>257</v>
      </c>
      <c r="Y307" s="2" t="s">
        <v>48</v>
      </c>
      <c r="Z307" s="2" t="s">
        <v>1217</v>
      </c>
      <c r="AA307" s="5" t="s">
        <v>43</v>
      </c>
      <c r="AB307" s="5" t="s">
        <v>43</v>
      </c>
      <c r="AC307" s="5" t="s">
        <v>43</v>
      </c>
      <c r="AD307" s="5" t="s">
        <v>43</v>
      </c>
      <c r="AE307" s="5" t="s">
        <v>43</v>
      </c>
      <c r="AF307" s="5" t="s">
        <v>43</v>
      </c>
      <c r="AG307" s="2" t="s">
        <v>501</v>
      </c>
      <c r="AH307" s="2" t="s">
        <v>788</v>
      </c>
      <c r="AI307" s="2" t="s">
        <v>45</v>
      </c>
      <c r="AJ307" s="2" t="s">
        <v>45</v>
      </c>
      <c r="AN307" s="12" t="s">
        <v>1759</v>
      </c>
    </row>
    <row r="308" spans="1:40" ht="79.2" x14ac:dyDescent="0.3">
      <c r="A308" s="2">
        <v>9785</v>
      </c>
      <c r="B308" s="2" t="s">
        <v>2522</v>
      </c>
      <c r="C308" s="43" t="s">
        <v>4484</v>
      </c>
      <c r="D308" s="5" t="s">
        <v>376</v>
      </c>
      <c r="E308" s="5" t="s">
        <v>377</v>
      </c>
      <c r="F308" s="2" t="s">
        <v>1591</v>
      </c>
      <c r="G308" s="5" t="s">
        <v>531</v>
      </c>
      <c r="H308" s="4">
        <v>42845</v>
      </c>
      <c r="I308" s="2" t="s">
        <v>82</v>
      </c>
      <c r="J308" s="2" t="s">
        <v>21</v>
      </c>
      <c r="K308" s="2" t="s">
        <v>44</v>
      </c>
      <c r="L308" s="2" t="s">
        <v>45</v>
      </c>
      <c r="M308" s="2" t="s">
        <v>45</v>
      </c>
      <c r="N308" s="2">
        <v>1</v>
      </c>
      <c r="O308" s="2" t="s">
        <v>45</v>
      </c>
      <c r="P308" s="2" t="s">
        <v>1763</v>
      </c>
      <c r="Q308" s="5" t="s">
        <v>1760</v>
      </c>
      <c r="R308" s="5" t="s">
        <v>1761</v>
      </c>
      <c r="S308" s="5" t="s">
        <v>1133</v>
      </c>
      <c r="T308" s="5" t="s">
        <v>219</v>
      </c>
      <c r="U308" s="2" t="s">
        <v>33</v>
      </c>
      <c r="V308" s="2" t="s">
        <v>54</v>
      </c>
      <c r="W308" s="2" t="s">
        <v>344</v>
      </c>
      <c r="X308" s="2" t="s">
        <v>257</v>
      </c>
      <c r="Y308" s="2" t="s">
        <v>48</v>
      </c>
      <c r="Z308" s="2" t="s">
        <v>1217</v>
      </c>
      <c r="AA308" s="5" t="s">
        <v>43</v>
      </c>
      <c r="AB308" s="5" t="s">
        <v>43</v>
      </c>
      <c r="AC308" s="5" t="s">
        <v>43</v>
      </c>
      <c r="AD308" s="5" t="s">
        <v>43</v>
      </c>
      <c r="AE308" s="5" t="s">
        <v>43</v>
      </c>
      <c r="AF308" s="5" t="s">
        <v>43</v>
      </c>
      <c r="AG308" s="2" t="s">
        <v>501</v>
      </c>
      <c r="AH308" s="2" t="s">
        <v>788</v>
      </c>
      <c r="AI308" s="2" t="s">
        <v>45</v>
      </c>
      <c r="AJ308" s="2" t="s">
        <v>45</v>
      </c>
      <c r="AK308" s="2">
        <v>1870</v>
      </c>
      <c r="AM308" s="2" t="s">
        <v>4117</v>
      </c>
      <c r="AN308" s="2" t="s">
        <v>4113</v>
      </c>
    </row>
    <row r="309" spans="1:40" ht="79.2" x14ac:dyDescent="0.3">
      <c r="A309" s="2">
        <v>9786</v>
      </c>
      <c r="B309" s="2" t="s">
        <v>2522</v>
      </c>
      <c r="C309" s="43" t="s">
        <v>4485</v>
      </c>
      <c r="D309" s="5" t="s">
        <v>376</v>
      </c>
      <c r="E309" s="5" t="s">
        <v>377</v>
      </c>
      <c r="F309" s="2" t="s">
        <v>1591</v>
      </c>
      <c r="G309" s="5" t="s">
        <v>531</v>
      </c>
      <c r="H309" s="4">
        <v>42845</v>
      </c>
      <c r="I309" s="2" t="s">
        <v>82</v>
      </c>
      <c r="J309" s="2" t="s">
        <v>21</v>
      </c>
      <c r="K309" s="2" t="s">
        <v>44</v>
      </c>
      <c r="L309" s="2" t="s">
        <v>45</v>
      </c>
      <c r="M309" s="2" t="s">
        <v>45</v>
      </c>
      <c r="N309" s="2">
        <v>1</v>
      </c>
      <c r="O309" s="2" t="s">
        <v>45</v>
      </c>
      <c r="P309" s="2" t="s">
        <v>1764</v>
      </c>
      <c r="Q309" s="5" t="s">
        <v>1765</v>
      </c>
      <c r="R309" s="5" t="s">
        <v>1766</v>
      </c>
      <c r="S309" s="5" t="s">
        <v>1767</v>
      </c>
      <c r="T309" s="5" t="s">
        <v>164</v>
      </c>
      <c r="U309" s="2" t="s">
        <v>33</v>
      </c>
      <c r="V309" s="2" t="s">
        <v>54</v>
      </c>
      <c r="W309" s="2" t="s">
        <v>1104</v>
      </c>
      <c r="X309" s="2" t="s">
        <v>257</v>
      </c>
      <c r="Y309" s="2" t="s">
        <v>48</v>
      </c>
      <c r="Z309" s="2" t="s">
        <v>1217</v>
      </c>
      <c r="AA309" s="5" t="s">
        <v>43</v>
      </c>
      <c r="AB309" s="5" t="s">
        <v>43</v>
      </c>
      <c r="AC309" s="5" t="s">
        <v>43</v>
      </c>
      <c r="AD309" s="5" t="s">
        <v>43</v>
      </c>
      <c r="AE309" s="5" t="s">
        <v>43</v>
      </c>
      <c r="AF309" s="5" t="s">
        <v>43</v>
      </c>
      <c r="AG309" s="2" t="s">
        <v>501</v>
      </c>
      <c r="AH309" s="2" t="s">
        <v>788</v>
      </c>
      <c r="AI309" s="2" t="s">
        <v>45</v>
      </c>
      <c r="AJ309" s="2" t="s">
        <v>45</v>
      </c>
      <c r="AK309" s="2">
        <v>1870</v>
      </c>
      <c r="AM309" s="2" t="s">
        <v>4117</v>
      </c>
      <c r="AN309" s="2" t="s">
        <v>4113</v>
      </c>
    </row>
    <row r="310" spans="1:40" ht="79.2" x14ac:dyDescent="0.3">
      <c r="A310" s="2">
        <v>9787</v>
      </c>
      <c r="B310" s="2" t="s">
        <v>2522</v>
      </c>
      <c r="C310" s="43" t="s">
        <v>4486</v>
      </c>
      <c r="D310" s="5" t="s">
        <v>376</v>
      </c>
      <c r="E310" s="5" t="s">
        <v>377</v>
      </c>
      <c r="F310" s="2" t="s">
        <v>1591</v>
      </c>
      <c r="G310" s="5" t="s">
        <v>531</v>
      </c>
      <c r="H310" s="4">
        <v>42846</v>
      </c>
      <c r="I310" s="2" t="s">
        <v>82</v>
      </c>
      <c r="J310" s="2" t="s">
        <v>21</v>
      </c>
      <c r="K310" s="2" t="s">
        <v>44</v>
      </c>
      <c r="L310" s="2" t="s">
        <v>45</v>
      </c>
      <c r="M310" s="2" t="s">
        <v>44</v>
      </c>
      <c r="N310" s="2">
        <v>3</v>
      </c>
      <c r="O310" s="2" t="s">
        <v>45</v>
      </c>
      <c r="P310" s="2" t="s">
        <v>2653</v>
      </c>
      <c r="Q310" s="5" t="s">
        <v>1768</v>
      </c>
      <c r="R310" s="5" t="s">
        <v>1002</v>
      </c>
      <c r="S310" s="5" t="s">
        <v>558</v>
      </c>
      <c r="T310" s="5" t="s">
        <v>997</v>
      </c>
      <c r="U310" s="2" t="s">
        <v>33</v>
      </c>
      <c r="V310" s="2" t="s">
        <v>54</v>
      </c>
      <c r="W310" s="2" t="s">
        <v>62</v>
      </c>
      <c r="X310" s="2" t="s">
        <v>47</v>
      </c>
      <c r="Y310" s="2" t="s">
        <v>1046</v>
      </c>
      <c r="Z310" s="2" t="s">
        <v>65</v>
      </c>
      <c r="AA310" s="5" t="s">
        <v>43</v>
      </c>
      <c r="AB310" s="5" t="s">
        <v>43</v>
      </c>
      <c r="AC310" s="5" t="s">
        <v>43</v>
      </c>
      <c r="AD310" s="5" t="s">
        <v>43</v>
      </c>
      <c r="AE310" s="5" t="s">
        <v>43</v>
      </c>
      <c r="AF310" s="5" t="s">
        <v>43</v>
      </c>
      <c r="AG310" s="5" t="s">
        <v>43</v>
      </c>
      <c r="AH310" s="5" t="s">
        <v>43</v>
      </c>
      <c r="AI310" s="5" t="s">
        <v>43</v>
      </c>
      <c r="AJ310" s="5" t="s">
        <v>43</v>
      </c>
      <c r="AK310" s="2">
        <v>1870</v>
      </c>
      <c r="AM310" s="2" t="s">
        <v>4117</v>
      </c>
      <c r="AN310" s="2" t="s">
        <v>4113</v>
      </c>
    </row>
    <row r="311" spans="1:40" ht="26.4" x14ac:dyDescent="0.3">
      <c r="A311" s="2">
        <v>9788</v>
      </c>
      <c r="B311" s="2" t="s">
        <v>2522</v>
      </c>
      <c r="C311" s="2" t="s">
        <v>43</v>
      </c>
      <c r="D311" s="5" t="s">
        <v>376</v>
      </c>
      <c r="E311" s="5" t="s">
        <v>377</v>
      </c>
      <c r="F311" s="2" t="s">
        <v>1591</v>
      </c>
      <c r="G311" s="5" t="s">
        <v>531</v>
      </c>
      <c r="H311" s="4">
        <v>42846</v>
      </c>
      <c r="I311" s="2" t="s">
        <v>82</v>
      </c>
      <c r="J311" s="2" t="s">
        <v>21</v>
      </c>
      <c r="K311" s="2" t="s">
        <v>45</v>
      </c>
      <c r="L311" s="2" t="s">
        <v>45</v>
      </c>
      <c r="M311" s="2" t="s">
        <v>45</v>
      </c>
      <c r="N311" s="2">
        <v>1</v>
      </c>
      <c r="O311" s="2" t="s">
        <v>45</v>
      </c>
      <c r="P311" s="2" t="s">
        <v>2654</v>
      </c>
      <c r="Q311" s="5" t="s">
        <v>1769</v>
      </c>
      <c r="R311" s="5" t="s">
        <v>1770</v>
      </c>
      <c r="S311" s="5" t="s">
        <v>944</v>
      </c>
      <c r="T311" s="5" t="s">
        <v>635</v>
      </c>
      <c r="U311" s="2" t="s">
        <v>33</v>
      </c>
      <c r="V311" s="2" t="s">
        <v>52</v>
      </c>
      <c r="W311" s="2" t="s">
        <v>62</v>
      </c>
      <c r="X311" s="2" t="s">
        <v>186</v>
      </c>
      <c r="Y311" s="2" t="s">
        <v>48</v>
      </c>
      <c r="Z311" s="2" t="s">
        <v>65</v>
      </c>
      <c r="AA311" s="5" t="s">
        <v>43</v>
      </c>
      <c r="AB311" s="5" t="s">
        <v>43</v>
      </c>
      <c r="AC311" s="5" t="s">
        <v>43</v>
      </c>
      <c r="AD311" s="5" t="s">
        <v>43</v>
      </c>
      <c r="AE311" s="5" t="s">
        <v>43</v>
      </c>
      <c r="AF311" s="5" t="s">
        <v>43</v>
      </c>
      <c r="AG311" s="5" t="s">
        <v>43</v>
      </c>
      <c r="AH311" s="5" t="s">
        <v>43</v>
      </c>
      <c r="AI311" s="5" t="s">
        <v>43</v>
      </c>
      <c r="AJ311" s="5" t="s">
        <v>43</v>
      </c>
    </row>
    <row r="312" spans="1:40" ht="79.2" x14ac:dyDescent="0.3">
      <c r="A312" s="2">
        <v>9789</v>
      </c>
      <c r="B312" s="2" t="s">
        <v>2522</v>
      </c>
      <c r="C312" s="43" t="s">
        <v>4487</v>
      </c>
      <c r="D312" s="5" t="s">
        <v>376</v>
      </c>
      <c r="E312" s="5" t="s">
        <v>377</v>
      </c>
      <c r="F312" s="2" t="s">
        <v>1591</v>
      </c>
      <c r="G312" s="5" t="s">
        <v>531</v>
      </c>
      <c r="H312" s="4">
        <v>42846</v>
      </c>
      <c r="I312" s="2" t="s">
        <v>82</v>
      </c>
      <c r="J312" s="2" t="s">
        <v>21</v>
      </c>
      <c r="K312" s="2" t="s">
        <v>44</v>
      </c>
      <c r="L312" s="2" t="s">
        <v>45</v>
      </c>
      <c r="M312" s="2" t="s">
        <v>45</v>
      </c>
      <c r="N312" s="2">
        <v>1</v>
      </c>
      <c r="O312" s="2" t="s">
        <v>45</v>
      </c>
      <c r="P312" s="2" t="s">
        <v>2655</v>
      </c>
      <c r="Q312" s="5" t="s">
        <v>861</v>
      </c>
      <c r="R312" s="5" t="s">
        <v>119</v>
      </c>
      <c r="S312" s="5" t="s">
        <v>1771</v>
      </c>
      <c r="T312" s="5" t="s">
        <v>635</v>
      </c>
      <c r="U312" s="2" t="s">
        <v>33</v>
      </c>
      <c r="V312" s="2" t="s">
        <v>54</v>
      </c>
      <c r="W312" s="2" t="s">
        <v>62</v>
      </c>
      <c r="X312" s="2" t="s">
        <v>47</v>
      </c>
      <c r="Y312" s="2" t="s">
        <v>1046</v>
      </c>
      <c r="Z312" s="2" t="s">
        <v>65</v>
      </c>
      <c r="AA312" s="5" t="s">
        <v>43</v>
      </c>
      <c r="AB312" s="5" t="s">
        <v>43</v>
      </c>
      <c r="AC312" s="5" t="s">
        <v>43</v>
      </c>
      <c r="AD312" s="5" t="s">
        <v>43</v>
      </c>
      <c r="AE312" s="5" t="s">
        <v>43</v>
      </c>
      <c r="AF312" s="5" t="s">
        <v>43</v>
      </c>
      <c r="AG312" s="5" t="s">
        <v>43</v>
      </c>
      <c r="AH312" s="5" t="s">
        <v>43</v>
      </c>
      <c r="AI312" s="5" t="s">
        <v>43</v>
      </c>
      <c r="AJ312" s="5" t="s">
        <v>43</v>
      </c>
      <c r="AK312" s="2">
        <v>1870</v>
      </c>
      <c r="AM312" s="2" t="s">
        <v>4117</v>
      </c>
      <c r="AN312" s="2" t="s">
        <v>4113</v>
      </c>
    </row>
    <row r="313" spans="1:40" ht="237.6" x14ac:dyDescent="0.3">
      <c r="A313" s="2">
        <v>9790</v>
      </c>
      <c r="B313" s="2" t="s">
        <v>2522</v>
      </c>
      <c r="C313" s="43" t="s">
        <v>4488</v>
      </c>
      <c r="D313" s="5" t="s">
        <v>376</v>
      </c>
      <c r="E313" s="5" t="s">
        <v>377</v>
      </c>
      <c r="F313" s="2" t="s">
        <v>1591</v>
      </c>
      <c r="G313" s="5" t="s">
        <v>531</v>
      </c>
      <c r="H313" s="4">
        <v>42846</v>
      </c>
      <c r="I313" s="2" t="s">
        <v>82</v>
      </c>
      <c r="J313" s="2" t="s">
        <v>21</v>
      </c>
      <c r="K313" s="2" t="s">
        <v>44</v>
      </c>
      <c r="L313" s="2" t="s">
        <v>45</v>
      </c>
      <c r="M313" s="2" t="s">
        <v>45</v>
      </c>
      <c r="N313" s="2">
        <v>1</v>
      </c>
      <c r="O313" s="2" t="s">
        <v>45</v>
      </c>
      <c r="P313" s="2" t="s">
        <v>2458</v>
      </c>
      <c r="Q313" s="5" t="s">
        <v>1580</v>
      </c>
      <c r="R313" s="5" t="s">
        <v>1772</v>
      </c>
      <c r="S313" s="5" t="s">
        <v>1773</v>
      </c>
      <c r="T313" s="5" t="s">
        <v>1144</v>
      </c>
      <c r="U313" s="2" t="s">
        <v>33</v>
      </c>
      <c r="V313" s="2" t="s">
        <v>2695</v>
      </c>
      <c r="W313" s="2" t="s">
        <v>1104</v>
      </c>
      <c r="X313" s="2" t="s">
        <v>2656</v>
      </c>
      <c r="Y313" s="2" t="s">
        <v>2656</v>
      </c>
      <c r="Z313" s="2" t="s">
        <v>65</v>
      </c>
      <c r="AA313" s="5" t="s">
        <v>43</v>
      </c>
      <c r="AB313" s="5" t="s">
        <v>43</v>
      </c>
      <c r="AC313" s="5" t="s">
        <v>43</v>
      </c>
      <c r="AD313" s="5" t="s">
        <v>43</v>
      </c>
      <c r="AE313" s="5" t="s">
        <v>43</v>
      </c>
      <c r="AF313" s="5" t="s">
        <v>43</v>
      </c>
      <c r="AG313" s="2" t="s">
        <v>1774</v>
      </c>
      <c r="AH313" s="2" t="s">
        <v>2095</v>
      </c>
      <c r="AI313" s="5" t="s">
        <v>45</v>
      </c>
      <c r="AJ313" s="5" t="s">
        <v>45</v>
      </c>
      <c r="AK313" s="2">
        <v>1870</v>
      </c>
      <c r="AL313" s="2">
        <v>1920</v>
      </c>
      <c r="AM313" s="2" t="s">
        <v>1779</v>
      </c>
      <c r="AN313" s="2" t="s">
        <v>1780</v>
      </c>
    </row>
    <row r="314" spans="1:40" ht="237.6" x14ac:dyDescent="0.3">
      <c r="A314" s="2">
        <v>9791</v>
      </c>
      <c r="B314" s="2" t="s">
        <v>2522</v>
      </c>
      <c r="C314" s="43" t="s">
        <v>4489</v>
      </c>
      <c r="D314" s="5" t="s">
        <v>376</v>
      </c>
      <c r="E314" s="5" t="s">
        <v>377</v>
      </c>
      <c r="F314" s="2" t="s">
        <v>1591</v>
      </c>
      <c r="G314" s="5" t="s">
        <v>531</v>
      </c>
      <c r="H314" s="4">
        <v>42846</v>
      </c>
      <c r="I314" s="2" t="s">
        <v>82</v>
      </c>
      <c r="J314" s="2" t="s">
        <v>21</v>
      </c>
      <c r="K314" s="2" t="s">
        <v>44</v>
      </c>
      <c r="L314" s="2" t="s">
        <v>45</v>
      </c>
      <c r="M314" s="2" t="s">
        <v>45</v>
      </c>
      <c r="N314" s="2">
        <v>1</v>
      </c>
      <c r="O314" s="2" t="s">
        <v>45</v>
      </c>
      <c r="P314" s="2" t="s">
        <v>2198</v>
      </c>
      <c r="Q314" s="5" t="s">
        <v>1775</v>
      </c>
      <c r="R314" s="5" t="s">
        <v>1776</v>
      </c>
      <c r="S314" s="5" t="s">
        <v>1777</v>
      </c>
      <c r="T314" s="5" t="s">
        <v>1778</v>
      </c>
      <c r="U314" s="2" t="s">
        <v>33</v>
      </c>
      <c r="V314" s="2" t="s">
        <v>2695</v>
      </c>
      <c r="W314" s="2" t="s">
        <v>57</v>
      </c>
      <c r="X314" s="2" t="s">
        <v>2656</v>
      </c>
      <c r="Y314" s="2" t="s">
        <v>2656</v>
      </c>
      <c r="Z314" s="2" t="s">
        <v>65</v>
      </c>
      <c r="AA314" s="5" t="s">
        <v>43</v>
      </c>
      <c r="AB314" s="5" t="s">
        <v>43</v>
      </c>
      <c r="AC314" s="5" t="s">
        <v>43</v>
      </c>
      <c r="AD314" s="5" t="s">
        <v>43</v>
      </c>
      <c r="AE314" s="5" t="s">
        <v>43</v>
      </c>
      <c r="AF314" s="5" t="s">
        <v>43</v>
      </c>
      <c r="AG314" s="2" t="s">
        <v>1774</v>
      </c>
      <c r="AH314" s="2" t="s">
        <v>2095</v>
      </c>
      <c r="AI314" s="2" t="s">
        <v>45</v>
      </c>
      <c r="AJ314" s="2" t="s">
        <v>45</v>
      </c>
      <c r="AK314" s="2">
        <v>1870</v>
      </c>
      <c r="AL314" s="2">
        <v>1920</v>
      </c>
      <c r="AM314" s="2" t="s">
        <v>1779</v>
      </c>
      <c r="AN314" s="2" t="s">
        <v>1780</v>
      </c>
    </row>
    <row r="315" spans="1:40" ht="250.8" x14ac:dyDescent="0.3">
      <c r="A315" s="2">
        <v>9792</v>
      </c>
      <c r="B315" s="2" t="s">
        <v>2522</v>
      </c>
      <c r="C315" s="2" t="s">
        <v>43</v>
      </c>
      <c r="D315" s="5" t="s">
        <v>376</v>
      </c>
      <c r="E315" s="5" t="s">
        <v>377</v>
      </c>
      <c r="F315" s="2" t="s">
        <v>1591</v>
      </c>
      <c r="G315" s="5" t="s">
        <v>531</v>
      </c>
      <c r="H315" s="4">
        <v>42846</v>
      </c>
      <c r="I315" s="2" t="s">
        <v>82</v>
      </c>
      <c r="J315" s="2" t="s">
        <v>21</v>
      </c>
      <c r="K315" s="2" t="s">
        <v>44</v>
      </c>
      <c r="L315" s="2" t="s">
        <v>45</v>
      </c>
      <c r="M315" s="2" t="s">
        <v>45</v>
      </c>
      <c r="N315" s="2">
        <v>6</v>
      </c>
      <c r="O315" s="2" t="s">
        <v>45</v>
      </c>
      <c r="P315" s="2" t="s">
        <v>1784</v>
      </c>
      <c r="Q315" s="5" t="s">
        <v>1781</v>
      </c>
      <c r="R315" s="5" t="s">
        <v>1782</v>
      </c>
      <c r="S315" s="5" t="s">
        <v>1783</v>
      </c>
      <c r="T315" s="5" t="s">
        <v>1785</v>
      </c>
      <c r="U315" s="2" t="s">
        <v>33</v>
      </c>
      <c r="V315" s="2" t="s">
        <v>54</v>
      </c>
      <c r="W315" s="2" t="s">
        <v>55</v>
      </c>
      <c r="X315" s="2" t="s">
        <v>61</v>
      </c>
      <c r="Y315" s="2" t="s">
        <v>61</v>
      </c>
      <c r="Z315" s="2" t="s">
        <v>71</v>
      </c>
      <c r="AA315" s="5" t="s">
        <v>43</v>
      </c>
      <c r="AB315" s="5" t="s">
        <v>43</v>
      </c>
      <c r="AC315" s="5" t="s">
        <v>43</v>
      </c>
      <c r="AD315" s="5" t="s">
        <v>43</v>
      </c>
      <c r="AE315" s="5" t="s">
        <v>43</v>
      </c>
      <c r="AF315" s="5" t="s">
        <v>43</v>
      </c>
      <c r="AG315" s="5" t="s">
        <v>43</v>
      </c>
      <c r="AH315" s="5" t="s">
        <v>43</v>
      </c>
      <c r="AI315" s="5" t="s">
        <v>43</v>
      </c>
      <c r="AJ315" s="5" t="s">
        <v>43</v>
      </c>
      <c r="AL315" s="2" t="s">
        <v>69</v>
      </c>
      <c r="AM315" s="2" t="s">
        <v>347</v>
      </c>
      <c r="AN315" s="2" t="s">
        <v>604</v>
      </c>
    </row>
    <row r="316" spans="1:40" ht="250.8" x14ac:dyDescent="0.3">
      <c r="A316" s="2">
        <v>9793</v>
      </c>
      <c r="B316" s="2" t="s">
        <v>2522</v>
      </c>
      <c r="C316" s="2" t="s">
        <v>43</v>
      </c>
      <c r="D316" s="5" t="s">
        <v>376</v>
      </c>
      <c r="E316" s="5" t="s">
        <v>377</v>
      </c>
      <c r="F316" s="2" t="s">
        <v>1591</v>
      </c>
      <c r="G316" s="5" t="s">
        <v>531</v>
      </c>
      <c r="H316" s="4">
        <v>42846</v>
      </c>
      <c r="I316" s="2" t="s">
        <v>82</v>
      </c>
      <c r="J316" s="2" t="s">
        <v>21</v>
      </c>
      <c r="K316" s="2" t="s">
        <v>44</v>
      </c>
      <c r="L316" s="2" t="s">
        <v>45</v>
      </c>
      <c r="M316" s="2" t="s">
        <v>45</v>
      </c>
      <c r="N316" s="2">
        <v>3</v>
      </c>
      <c r="O316" s="2" t="s">
        <v>45</v>
      </c>
      <c r="P316" s="2" t="s">
        <v>1786</v>
      </c>
      <c r="Q316" s="5" t="s">
        <v>1787</v>
      </c>
      <c r="R316" s="5" t="s">
        <v>1788</v>
      </c>
      <c r="S316" s="5" t="s">
        <v>1789</v>
      </c>
      <c r="T316" s="5" t="s">
        <v>264</v>
      </c>
      <c r="U316" s="2" t="s">
        <v>33</v>
      </c>
      <c r="V316" s="2" t="s">
        <v>54</v>
      </c>
      <c r="W316" s="2" t="s">
        <v>55</v>
      </c>
      <c r="X316" s="2" t="s">
        <v>61</v>
      </c>
      <c r="Y316" s="2" t="s">
        <v>61</v>
      </c>
      <c r="Z316" s="2" t="s">
        <v>71</v>
      </c>
      <c r="AA316" s="5" t="s">
        <v>43</v>
      </c>
      <c r="AB316" s="5" t="s">
        <v>43</v>
      </c>
      <c r="AC316" s="5" t="s">
        <v>43</v>
      </c>
      <c r="AD316" s="5" t="s">
        <v>43</v>
      </c>
      <c r="AE316" s="5" t="s">
        <v>43</v>
      </c>
      <c r="AF316" s="5" t="s">
        <v>43</v>
      </c>
      <c r="AG316" s="5" t="s">
        <v>43</v>
      </c>
      <c r="AH316" s="5" t="s">
        <v>43</v>
      </c>
      <c r="AI316" s="5" t="s">
        <v>43</v>
      </c>
      <c r="AJ316" s="5" t="s">
        <v>43</v>
      </c>
      <c r="AL316" s="2" t="s">
        <v>69</v>
      </c>
      <c r="AM316" s="2" t="s">
        <v>347</v>
      </c>
      <c r="AN316" s="2" t="s">
        <v>604</v>
      </c>
    </row>
    <row r="317" spans="1:40" ht="118.8" x14ac:dyDescent="0.3">
      <c r="A317" s="2">
        <v>9794</v>
      </c>
      <c r="B317" s="2" t="s">
        <v>2522</v>
      </c>
      <c r="C317" s="43" t="s">
        <v>4490</v>
      </c>
      <c r="D317" s="5" t="s">
        <v>376</v>
      </c>
      <c r="E317" s="5" t="s">
        <v>377</v>
      </c>
      <c r="F317" s="2" t="s">
        <v>1591</v>
      </c>
      <c r="G317" s="5" t="s">
        <v>531</v>
      </c>
      <c r="H317" s="4">
        <v>42846</v>
      </c>
      <c r="I317" s="2" t="s">
        <v>82</v>
      </c>
      <c r="J317" s="2" t="s">
        <v>21</v>
      </c>
      <c r="K317" s="2" t="s">
        <v>44</v>
      </c>
      <c r="L317" s="2" t="s">
        <v>45</v>
      </c>
      <c r="M317" s="2" t="s">
        <v>45</v>
      </c>
      <c r="N317" s="2">
        <v>1</v>
      </c>
      <c r="O317" s="2" t="s">
        <v>44</v>
      </c>
      <c r="P317" s="42" t="s">
        <v>2657</v>
      </c>
      <c r="Q317" s="5" t="s">
        <v>1790</v>
      </c>
      <c r="R317" s="5" t="s">
        <v>527</v>
      </c>
      <c r="S317" s="5" t="s">
        <v>735</v>
      </c>
      <c r="T317" s="5" t="s">
        <v>1791</v>
      </c>
      <c r="U317" s="2" t="s">
        <v>33</v>
      </c>
      <c r="V317" s="2" t="s">
        <v>54</v>
      </c>
      <c r="W317" s="2" t="s">
        <v>56</v>
      </c>
      <c r="X317" s="2" t="s">
        <v>47</v>
      </c>
      <c r="Y317" s="2" t="s">
        <v>80</v>
      </c>
      <c r="Z317" s="2" t="s">
        <v>1217</v>
      </c>
      <c r="AA317" s="5" t="s">
        <v>527</v>
      </c>
      <c r="AB317" s="5" t="s">
        <v>1792</v>
      </c>
      <c r="AC317" s="10">
        <v>1</v>
      </c>
      <c r="AD317" s="5" t="s">
        <v>1777</v>
      </c>
      <c r="AE317" s="2" t="s">
        <v>45</v>
      </c>
      <c r="AF317" s="5" t="s">
        <v>43</v>
      </c>
      <c r="AG317" s="5" t="s">
        <v>43</v>
      </c>
      <c r="AH317" s="5" t="s">
        <v>43</v>
      </c>
      <c r="AI317" s="5" t="s">
        <v>43</v>
      </c>
      <c r="AJ317" s="5" t="s">
        <v>43</v>
      </c>
      <c r="AK317" s="2">
        <v>1900</v>
      </c>
      <c r="AL317" s="2">
        <v>1915</v>
      </c>
      <c r="AM317" s="2" t="s">
        <v>2489</v>
      </c>
      <c r="AN317" s="2" t="s">
        <v>2490</v>
      </c>
    </row>
    <row r="318" spans="1:40" ht="26.4" x14ac:dyDescent="0.3">
      <c r="A318" s="2">
        <v>9795</v>
      </c>
      <c r="B318" s="2" t="s">
        <v>2522</v>
      </c>
      <c r="C318" s="2" t="s">
        <v>43</v>
      </c>
      <c r="D318" s="5" t="s">
        <v>376</v>
      </c>
      <c r="E318" s="5" t="s">
        <v>377</v>
      </c>
      <c r="F318" s="2" t="s">
        <v>1591</v>
      </c>
      <c r="G318" s="5" t="s">
        <v>531</v>
      </c>
      <c r="H318" s="4">
        <v>42846</v>
      </c>
      <c r="I318" s="2" t="s">
        <v>82</v>
      </c>
      <c r="J318" s="2" t="s">
        <v>21</v>
      </c>
      <c r="K318" s="2" t="s">
        <v>45</v>
      </c>
      <c r="L318" s="2" t="s">
        <v>45</v>
      </c>
      <c r="M318" s="2" t="s">
        <v>45</v>
      </c>
      <c r="N318" s="2">
        <v>1</v>
      </c>
      <c r="O318" s="2" t="s">
        <v>45</v>
      </c>
      <c r="P318" s="2" t="s">
        <v>1793</v>
      </c>
      <c r="Q318" s="5" t="s">
        <v>178</v>
      </c>
      <c r="R318" s="5" t="s">
        <v>1794</v>
      </c>
      <c r="S318" s="5" t="s">
        <v>1795</v>
      </c>
      <c r="T318" s="5" t="s">
        <v>180</v>
      </c>
      <c r="U318" s="2" t="s">
        <v>33</v>
      </c>
      <c r="V318" s="2" t="s">
        <v>90</v>
      </c>
      <c r="W318" s="2" t="s">
        <v>62</v>
      </c>
      <c r="X318" s="2" t="s">
        <v>47</v>
      </c>
      <c r="Y318" s="2" t="s">
        <v>48</v>
      </c>
      <c r="Z318" s="2" t="s">
        <v>65</v>
      </c>
      <c r="AA318" s="5" t="s">
        <v>43</v>
      </c>
      <c r="AB318" s="5" t="s">
        <v>43</v>
      </c>
      <c r="AC318" s="5" t="s">
        <v>43</v>
      </c>
      <c r="AD318" s="5" t="s">
        <v>43</v>
      </c>
      <c r="AE318" s="5" t="s">
        <v>43</v>
      </c>
      <c r="AF318" s="5" t="s">
        <v>43</v>
      </c>
      <c r="AG318" s="5" t="s">
        <v>43</v>
      </c>
      <c r="AH318" s="5" t="s">
        <v>43</v>
      </c>
      <c r="AI318" s="5" t="s">
        <v>43</v>
      </c>
      <c r="AJ318" s="5" t="s">
        <v>43</v>
      </c>
    </row>
    <row r="319" spans="1:40" ht="343.2" x14ac:dyDescent="0.3">
      <c r="A319" s="2">
        <v>9796</v>
      </c>
      <c r="B319" s="2" t="s">
        <v>2522</v>
      </c>
      <c r="C319" s="43" t="s">
        <v>4491</v>
      </c>
      <c r="D319" s="5" t="s">
        <v>376</v>
      </c>
      <c r="E319" s="5" t="s">
        <v>377</v>
      </c>
      <c r="F319" s="2" t="s">
        <v>1591</v>
      </c>
      <c r="G319" s="5" t="s">
        <v>531</v>
      </c>
      <c r="H319" s="4">
        <v>42846</v>
      </c>
      <c r="I319" s="2" t="s">
        <v>82</v>
      </c>
      <c r="J319" s="2" t="s">
        <v>21</v>
      </c>
      <c r="K319" s="2" t="s">
        <v>44</v>
      </c>
      <c r="L319" s="2" t="s">
        <v>45</v>
      </c>
      <c r="M319" s="2" t="s">
        <v>45</v>
      </c>
      <c r="N319" s="2">
        <v>1</v>
      </c>
      <c r="O319" s="2" t="s">
        <v>45</v>
      </c>
      <c r="P319" s="2" t="s">
        <v>1822</v>
      </c>
      <c r="Q319" s="5" t="s">
        <v>1816</v>
      </c>
      <c r="R319" s="5" t="s">
        <v>1817</v>
      </c>
      <c r="S319" s="5" t="s">
        <v>1194</v>
      </c>
      <c r="T319" s="5" t="s">
        <v>1818</v>
      </c>
      <c r="U319" s="2" t="s">
        <v>33</v>
      </c>
      <c r="V319" s="2" t="s">
        <v>90</v>
      </c>
      <c r="W319" s="2" t="s">
        <v>56</v>
      </c>
      <c r="X319" s="2" t="s">
        <v>47</v>
      </c>
      <c r="Y319" s="2" t="s">
        <v>83</v>
      </c>
      <c r="Z319" s="2" t="s">
        <v>1821</v>
      </c>
      <c r="AA319" s="5" t="s">
        <v>1817</v>
      </c>
      <c r="AB319" s="5" t="s">
        <v>1819</v>
      </c>
      <c r="AC319" s="10">
        <v>1</v>
      </c>
      <c r="AD319" s="5" t="s">
        <v>1820</v>
      </c>
      <c r="AE319" s="2" t="s">
        <v>45</v>
      </c>
      <c r="AF319" s="5" t="s">
        <v>43</v>
      </c>
      <c r="AG319" s="5" t="s">
        <v>43</v>
      </c>
      <c r="AH319" s="5" t="s">
        <v>43</v>
      </c>
      <c r="AI319" s="5" t="s">
        <v>43</v>
      </c>
      <c r="AJ319" s="5" t="s">
        <v>43</v>
      </c>
      <c r="AK319" s="2">
        <v>1840</v>
      </c>
      <c r="AL319" s="2">
        <v>1900</v>
      </c>
      <c r="AM319" s="2" t="s">
        <v>1825</v>
      </c>
      <c r="AN319" s="2" t="s">
        <v>1823</v>
      </c>
    </row>
    <row r="320" spans="1:40" ht="198" x14ac:dyDescent="0.3">
      <c r="A320" s="2">
        <v>9797</v>
      </c>
      <c r="B320" s="2" t="s">
        <v>2522</v>
      </c>
      <c r="C320" s="43" t="s">
        <v>4492</v>
      </c>
      <c r="D320" s="5" t="s">
        <v>376</v>
      </c>
      <c r="E320" s="5" t="s">
        <v>377</v>
      </c>
      <c r="F320" s="2" t="s">
        <v>1591</v>
      </c>
      <c r="G320" s="5" t="s">
        <v>531</v>
      </c>
      <c r="H320" s="4">
        <v>42846</v>
      </c>
      <c r="I320" s="2" t="s">
        <v>82</v>
      </c>
      <c r="J320" s="2" t="s">
        <v>1824</v>
      </c>
      <c r="K320" s="2" t="s">
        <v>44</v>
      </c>
      <c r="L320" s="2" t="s">
        <v>45</v>
      </c>
      <c r="M320" s="2" t="s">
        <v>45</v>
      </c>
      <c r="N320" s="2">
        <v>2</v>
      </c>
      <c r="O320" s="2" t="s">
        <v>45</v>
      </c>
      <c r="P320" s="2" t="s">
        <v>2658</v>
      </c>
      <c r="Q320" s="5" t="s">
        <v>1826</v>
      </c>
      <c r="R320" s="5" t="s">
        <v>1827</v>
      </c>
      <c r="S320" s="5" t="s">
        <v>1829</v>
      </c>
      <c r="T320" s="5" t="s">
        <v>1828</v>
      </c>
      <c r="U320" s="2" t="s">
        <v>33</v>
      </c>
      <c r="V320" s="2" t="s">
        <v>46</v>
      </c>
      <c r="W320" s="2" t="s">
        <v>3807</v>
      </c>
      <c r="X320" s="2" t="s">
        <v>47</v>
      </c>
      <c r="Y320" s="2" t="s">
        <v>707</v>
      </c>
      <c r="Z320" s="2" t="s">
        <v>65</v>
      </c>
      <c r="AA320" s="5" t="s">
        <v>43</v>
      </c>
      <c r="AB320" s="5" t="s">
        <v>43</v>
      </c>
      <c r="AC320" s="5" t="s">
        <v>43</v>
      </c>
      <c r="AD320" s="5" t="s">
        <v>43</v>
      </c>
      <c r="AE320" s="5" t="s">
        <v>43</v>
      </c>
      <c r="AF320" s="5" t="s">
        <v>400</v>
      </c>
      <c r="AG320" s="2" t="s">
        <v>2659</v>
      </c>
      <c r="AH320" s="2" t="s">
        <v>3812</v>
      </c>
      <c r="AI320" s="2" t="s">
        <v>45</v>
      </c>
      <c r="AJ320" s="2" t="s">
        <v>45</v>
      </c>
      <c r="AK320" s="2">
        <v>1860</v>
      </c>
      <c r="AL320" s="2">
        <v>1929</v>
      </c>
      <c r="AM320" s="2" t="s">
        <v>1844</v>
      </c>
      <c r="AN320" s="2" t="s">
        <v>3809</v>
      </c>
    </row>
    <row r="321" spans="1:40" ht="79.2" x14ac:dyDescent="0.3">
      <c r="A321" s="2">
        <v>9798</v>
      </c>
      <c r="B321" s="2" t="s">
        <v>2522</v>
      </c>
      <c r="C321" s="43" t="s">
        <v>4493</v>
      </c>
      <c r="D321" s="5" t="s">
        <v>376</v>
      </c>
      <c r="E321" s="5" t="s">
        <v>377</v>
      </c>
      <c r="F321" s="2" t="s">
        <v>1591</v>
      </c>
      <c r="G321" s="5" t="s">
        <v>531</v>
      </c>
      <c r="H321" s="4">
        <v>42849</v>
      </c>
      <c r="I321" s="2" t="s">
        <v>82</v>
      </c>
      <c r="J321" s="2" t="s">
        <v>21</v>
      </c>
      <c r="K321" s="2" t="s">
        <v>45</v>
      </c>
      <c r="L321" s="2" t="s">
        <v>45</v>
      </c>
      <c r="M321" s="2" t="s">
        <v>44</v>
      </c>
      <c r="N321" s="2">
        <v>1</v>
      </c>
      <c r="O321" s="2" t="s">
        <v>45</v>
      </c>
      <c r="P321" s="2" t="s">
        <v>1831</v>
      </c>
      <c r="Q321" s="5" t="s">
        <v>1833</v>
      </c>
      <c r="R321" s="5" t="s">
        <v>1832</v>
      </c>
      <c r="S321" s="5" t="s">
        <v>1834</v>
      </c>
      <c r="T321" s="5" t="s">
        <v>767</v>
      </c>
      <c r="U321" s="2" t="s">
        <v>33</v>
      </c>
      <c r="V321" s="2" t="s">
        <v>54</v>
      </c>
      <c r="W321" s="2" t="s">
        <v>62</v>
      </c>
      <c r="X321" s="2" t="s">
        <v>186</v>
      </c>
      <c r="Y321" s="2" t="s">
        <v>48</v>
      </c>
      <c r="Z321" s="2" t="s">
        <v>65</v>
      </c>
      <c r="AA321" s="5" t="s">
        <v>43</v>
      </c>
      <c r="AB321" s="5" t="s">
        <v>43</v>
      </c>
      <c r="AC321" s="5" t="s">
        <v>43</v>
      </c>
      <c r="AD321" s="5" t="s">
        <v>43</v>
      </c>
      <c r="AE321" s="5" t="s">
        <v>43</v>
      </c>
      <c r="AF321" s="5" t="s">
        <v>43</v>
      </c>
      <c r="AG321" s="5" t="s">
        <v>43</v>
      </c>
      <c r="AH321" s="5" t="s">
        <v>43</v>
      </c>
      <c r="AI321" s="5" t="s">
        <v>43</v>
      </c>
      <c r="AJ321" s="5" t="s">
        <v>43</v>
      </c>
      <c r="AK321" s="2">
        <v>1870</v>
      </c>
      <c r="AM321" s="2" t="s">
        <v>4117</v>
      </c>
      <c r="AN321" s="2" t="s">
        <v>4113</v>
      </c>
    </row>
    <row r="322" spans="1:40" ht="26.4" x14ac:dyDescent="0.3">
      <c r="A322" s="2">
        <v>9799</v>
      </c>
      <c r="B322" s="2" t="s">
        <v>2522</v>
      </c>
      <c r="C322" s="2" t="s">
        <v>43</v>
      </c>
      <c r="D322" s="5" t="s">
        <v>376</v>
      </c>
      <c r="E322" s="5" t="s">
        <v>377</v>
      </c>
      <c r="F322" s="2" t="s">
        <v>1591</v>
      </c>
      <c r="G322" s="5" t="s">
        <v>531</v>
      </c>
      <c r="H322" s="4">
        <v>42849</v>
      </c>
      <c r="I322" s="2" t="s">
        <v>82</v>
      </c>
      <c r="J322" s="2" t="s">
        <v>21</v>
      </c>
      <c r="K322" s="2" t="s">
        <v>44</v>
      </c>
      <c r="L322" s="2" t="s">
        <v>45</v>
      </c>
      <c r="M322" s="2" t="s">
        <v>45</v>
      </c>
      <c r="N322" s="2">
        <v>2</v>
      </c>
      <c r="O322" s="2" t="s">
        <v>45</v>
      </c>
      <c r="P322" s="2" t="s">
        <v>1836</v>
      </c>
      <c r="Q322" s="5" t="s">
        <v>1542</v>
      </c>
      <c r="R322" s="5" t="s">
        <v>1835</v>
      </c>
      <c r="S322" s="5" t="s">
        <v>836</v>
      </c>
      <c r="T322" s="5" t="s">
        <v>1295</v>
      </c>
      <c r="U322" s="2" t="s">
        <v>33</v>
      </c>
      <c r="V322" s="2" t="s">
        <v>54</v>
      </c>
      <c r="W322" s="2" t="s">
        <v>55</v>
      </c>
      <c r="X322" s="2" t="s">
        <v>61</v>
      </c>
      <c r="Y322" s="2" t="s">
        <v>61</v>
      </c>
      <c r="Z322" s="2" t="s">
        <v>71</v>
      </c>
      <c r="AA322" s="5" t="s">
        <v>43</v>
      </c>
      <c r="AB322" s="5" t="s">
        <v>43</v>
      </c>
      <c r="AC322" s="5" t="s">
        <v>43</v>
      </c>
      <c r="AD322" s="5" t="s">
        <v>43</v>
      </c>
      <c r="AE322" s="5" t="s">
        <v>43</v>
      </c>
      <c r="AF322" s="5" t="s">
        <v>43</v>
      </c>
      <c r="AG322" s="5" t="s">
        <v>43</v>
      </c>
      <c r="AH322" s="5" t="s">
        <v>43</v>
      </c>
      <c r="AI322" s="5" t="s">
        <v>43</v>
      </c>
      <c r="AJ322" s="5" t="s">
        <v>43</v>
      </c>
    </row>
    <row r="323" spans="1:40" ht="26.4" x14ac:dyDescent="0.3">
      <c r="A323" s="2">
        <v>9800</v>
      </c>
      <c r="B323" s="2" t="s">
        <v>2522</v>
      </c>
      <c r="C323" s="2" t="s">
        <v>43</v>
      </c>
      <c r="D323" s="5" t="s">
        <v>376</v>
      </c>
      <c r="E323" s="5" t="s">
        <v>377</v>
      </c>
      <c r="F323" s="2" t="s">
        <v>1591</v>
      </c>
      <c r="G323" s="5" t="s">
        <v>531</v>
      </c>
      <c r="H323" s="4">
        <v>42849</v>
      </c>
      <c r="I323" s="2" t="s">
        <v>82</v>
      </c>
      <c r="J323" s="2" t="s">
        <v>21</v>
      </c>
      <c r="K323" s="2" t="s">
        <v>44</v>
      </c>
      <c r="L323" s="2" t="s">
        <v>45</v>
      </c>
      <c r="M323" s="2" t="s">
        <v>45</v>
      </c>
      <c r="N323" s="2">
        <v>2</v>
      </c>
      <c r="O323" s="2" t="s">
        <v>45</v>
      </c>
      <c r="P323" s="2" t="s">
        <v>1837</v>
      </c>
      <c r="Q323" s="5" t="s">
        <v>1838</v>
      </c>
      <c r="R323" s="5" t="s">
        <v>1839</v>
      </c>
      <c r="S323" s="5" t="s">
        <v>1840</v>
      </c>
      <c r="T323" s="5" t="s">
        <v>589</v>
      </c>
      <c r="U323" s="2" t="s">
        <v>33</v>
      </c>
      <c r="V323" s="2" t="s">
        <v>54</v>
      </c>
      <c r="W323" s="2" t="s">
        <v>55</v>
      </c>
      <c r="X323" s="2" t="s">
        <v>61</v>
      </c>
      <c r="Y323" s="2" t="s">
        <v>61</v>
      </c>
      <c r="Z323" s="2" t="s">
        <v>71</v>
      </c>
      <c r="AA323" s="5" t="s">
        <v>43</v>
      </c>
      <c r="AB323" s="5" t="s">
        <v>43</v>
      </c>
      <c r="AC323" s="5" t="s">
        <v>43</v>
      </c>
      <c r="AD323" s="5" t="s">
        <v>43</v>
      </c>
      <c r="AE323" s="5" t="s">
        <v>43</v>
      </c>
      <c r="AF323" s="5" t="s">
        <v>43</v>
      </c>
      <c r="AG323" s="5" t="s">
        <v>43</v>
      </c>
      <c r="AH323" s="5" t="s">
        <v>43</v>
      </c>
      <c r="AI323" s="5" t="s">
        <v>43</v>
      </c>
      <c r="AJ323" s="5" t="s">
        <v>43</v>
      </c>
      <c r="AL323" s="2" t="s">
        <v>69</v>
      </c>
    </row>
    <row r="324" spans="1:40" ht="26.4" x14ac:dyDescent="0.3">
      <c r="A324" s="2">
        <v>9801</v>
      </c>
      <c r="B324" s="2" t="s">
        <v>2522</v>
      </c>
      <c r="C324" s="2" t="s">
        <v>43</v>
      </c>
      <c r="D324" s="5" t="s">
        <v>376</v>
      </c>
      <c r="E324" s="5" t="s">
        <v>377</v>
      </c>
      <c r="F324" s="2" t="s">
        <v>1591</v>
      </c>
      <c r="G324" s="5" t="s">
        <v>531</v>
      </c>
      <c r="H324" s="4">
        <v>42849</v>
      </c>
      <c r="I324" s="2" t="s">
        <v>82</v>
      </c>
      <c r="J324" s="2" t="s">
        <v>21</v>
      </c>
      <c r="K324" s="2" t="s">
        <v>45</v>
      </c>
      <c r="L324" s="2" t="s">
        <v>45</v>
      </c>
      <c r="M324" s="2" t="s">
        <v>45</v>
      </c>
      <c r="N324" s="2">
        <v>1</v>
      </c>
      <c r="O324" s="2" t="s">
        <v>45</v>
      </c>
      <c r="P324" s="2" t="s">
        <v>1846</v>
      </c>
      <c r="Q324" s="5" t="s">
        <v>1847</v>
      </c>
      <c r="R324" s="5" t="s">
        <v>1848</v>
      </c>
      <c r="S324" s="5" t="s">
        <v>334</v>
      </c>
      <c r="T324" s="5" t="s">
        <v>458</v>
      </c>
      <c r="U324" s="2" t="s">
        <v>33</v>
      </c>
      <c r="V324" s="2" t="s">
        <v>52</v>
      </c>
      <c r="W324" s="2" t="s">
        <v>62</v>
      </c>
      <c r="X324" s="2" t="s">
        <v>47</v>
      </c>
      <c r="Y324" s="2" t="s">
        <v>48</v>
      </c>
      <c r="Z324" s="2" t="s">
        <v>65</v>
      </c>
      <c r="AA324" s="5" t="s">
        <v>43</v>
      </c>
      <c r="AB324" s="5" t="s">
        <v>43</v>
      </c>
      <c r="AC324" s="5" t="s">
        <v>43</v>
      </c>
      <c r="AD324" s="5" t="s">
        <v>43</v>
      </c>
      <c r="AE324" s="5" t="s">
        <v>43</v>
      </c>
      <c r="AF324" s="5" t="s">
        <v>43</v>
      </c>
      <c r="AG324" s="5" t="s">
        <v>43</v>
      </c>
      <c r="AH324" s="5" t="s">
        <v>43</v>
      </c>
      <c r="AI324" s="5" t="s">
        <v>43</v>
      </c>
      <c r="AJ324" s="5" t="s">
        <v>43</v>
      </c>
    </row>
    <row r="325" spans="1:40" ht="79.2" x14ac:dyDescent="0.3">
      <c r="A325" s="2">
        <v>9802</v>
      </c>
      <c r="B325" s="2" t="s">
        <v>2522</v>
      </c>
      <c r="C325" s="43" t="s">
        <v>4494</v>
      </c>
      <c r="D325" s="5" t="s">
        <v>376</v>
      </c>
      <c r="E325" s="5" t="s">
        <v>377</v>
      </c>
      <c r="F325" s="2" t="s">
        <v>1591</v>
      </c>
      <c r="G325" s="5" t="s">
        <v>531</v>
      </c>
      <c r="H325" s="4">
        <v>42849</v>
      </c>
      <c r="I325" s="2" t="s">
        <v>82</v>
      </c>
      <c r="J325" s="2" t="s">
        <v>21</v>
      </c>
      <c r="K325" s="2" t="s">
        <v>44</v>
      </c>
      <c r="L325" s="2" t="s">
        <v>45</v>
      </c>
      <c r="M325" s="2" t="s">
        <v>45</v>
      </c>
      <c r="N325" s="2">
        <v>1</v>
      </c>
      <c r="O325" s="2" t="s">
        <v>45</v>
      </c>
      <c r="P325" s="42" t="s">
        <v>1849</v>
      </c>
      <c r="Q325" s="5" t="s">
        <v>1850</v>
      </c>
      <c r="R325" s="5" t="s">
        <v>1851</v>
      </c>
      <c r="S325" s="5" t="s">
        <v>1852</v>
      </c>
      <c r="T325" s="5" t="s">
        <v>131</v>
      </c>
      <c r="U325" s="2" t="s">
        <v>33</v>
      </c>
      <c r="V325" s="2" t="s">
        <v>54</v>
      </c>
      <c r="W325" s="2" t="s">
        <v>56</v>
      </c>
      <c r="X325" s="2" t="s">
        <v>47</v>
      </c>
      <c r="Y325" s="2" t="s">
        <v>80</v>
      </c>
      <c r="Z325" s="2" t="s">
        <v>65</v>
      </c>
      <c r="AA325" s="5" t="s">
        <v>1851</v>
      </c>
      <c r="AB325" s="5" t="s">
        <v>1853</v>
      </c>
      <c r="AC325" s="10">
        <v>1</v>
      </c>
      <c r="AD325" s="5" t="s">
        <v>43</v>
      </c>
      <c r="AE325" s="2" t="s">
        <v>43</v>
      </c>
      <c r="AF325" s="5" t="s">
        <v>43</v>
      </c>
      <c r="AG325" s="5" t="s">
        <v>43</v>
      </c>
      <c r="AH325" s="5" t="s">
        <v>43</v>
      </c>
      <c r="AI325" s="5" t="s">
        <v>43</v>
      </c>
      <c r="AJ325" s="5" t="s">
        <v>43</v>
      </c>
      <c r="AK325" s="2">
        <v>1870</v>
      </c>
      <c r="AM325" s="2" t="s">
        <v>4117</v>
      </c>
      <c r="AN325" s="2" t="s">
        <v>4113</v>
      </c>
    </row>
    <row r="326" spans="1:40" ht="79.2" x14ac:dyDescent="0.3">
      <c r="A326" s="2">
        <v>9803</v>
      </c>
      <c r="B326" s="2" t="s">
        <v>2522</v>
      </c>
      <c r="C326" s="43" t="s">
        <v>4495</v>
      </c>
      <c r="D326" s="5" t="s">
        <v>376</v>
      </c>
      <c r="E326" s="5" t="s">
        <v>377</v>
      </c>
      <c r="F326" s="2" t="s">
        <v>1591</v>
      </c>
      <c r="G326" s="5" t="s">
        <v>531</v>
      </c>
      <c r="H326" s="4">
        <v>42849</v>
      </c>
      <c r="I326" s="2" t="s">
        <v>82</v>
      </c>
      <c r="J326" s="2" t="s">
        <v>21</v>
      </c>
      <c r="K326" s="2" t="s">
        <v>44</v>
      </c>
      <c r="L326" s="2" t="s">
        <v>45</v>
      </c>
      <c r="M326" s="2" t="s">
        <v>45</v>
      </c>
      <c r="N326" s="2">
        <v>1</v>
      </c>
      <c r="O326" s="2" t="s">
        <v>44</v>
      </c>
      <c r="P326" s="2" t="s">
        <v>4087</v>
      </c>
      <c r="Q326" s="5" t="s">
        <v>1854</v>
      </c>
      <c r="R326" s="5" t="s">
        <v>1855</v>
      </c>
      <c r="S326" s="5" t="s">
        <v>1856</v>
      </c>
      <c r="T326" s="5" t="s">
        <v>414</v>
      </c>
      <c r="U326" s="2" t="s">
        <v>33</v>
      </c>
      <c r="V326" s="2" t="s">
        <v>54</v>
      </c>
      <c r="W326" s="2" t="s">
        <v>56</v>
      </c>
      <c r="X326" s="2" t="s">
        <v>257</v>
      </c>
      <c r="Y326" s="2" t="s">
        <v>4088</v>
      </c>
      <c r="Z326" s="2" t="s">
        <v>65</v>
      </c>
      <c r="AA326" s="5" t="s">
        <v>814</v>
      </c>
      <c r="AB326" s="5" t="s">
        <v>696</v>
      </c>
      <c r="AC326" s="10">
        <v>0.3</v>
      </c>
      <c r="AD326" s="5" t="s">
        <v>43</v>
      </c>
      <c r="AE326" s="2" t="s">
        <v>43</v>
      </c>
      <c r="AF326" s="5" t="s">
        <v>43</v>
      </c>
      <c r="AG326" s="5" t="s">
        <v>43</v>
      </c>
      <c r="AH326" s="5" t="s">
        <v>43</v>
      </c>
      <c r="AI326" s="5" t="s">
        <v>43</v>
      </c>
      <c r="AJ326" s="5" t="s">
        <v>43</v>
      </c>
      <c r="AK326" s="2">
        <v>1910</v>
      </c>
      <c r="AM326" s="2" t="s">
        <v>4130</v>
      </c>
      <c r="AN326" s="2" t="s">
        <v>4129</v>
      </c>
    </row>
    <row r="327" spans="1:40" ht="145.19999999999999" x14ac:dyDescent="0.3">
      <c r="A327" s="2">
        <v>9804</v>
      </c>
      <c r="B327" s="2" t="s">
        <v>2522</v>
      </c>
      <c r="C327" s="43" t="s">
        <v>4496</v>
      </c>
      <c r="D327" s="5" t="s">
        <v>376</v>
      </c>
      <c r="E327" s="5" t="s">
        <v>377</v>
      </c>
      <c r="F327" s="2" t="s">
        <v>1591</v>
      </c>
      <c r="G327" s="5" t="s">
        <v>531</v>
      </c>
      <c r="H327" s="4">
        <v>42846</v>
      </c>
      <c r="I327" s="2" t="s">
        <v>82</v>
      </c>
      <c r="J327" s="2" t="s">
        <v>21</v>
      </c>
      <c r="K327" s="2" t="s">
        <v>44</v>
      </c>
      <c r="L327" s="2" t="s">
        <v>45</v>
      </c>
      <c r="M327" s="2" t="s">
        <v>45</v>
      </c>
      <c r="N327" s="2">
        <v>4</v>
      </c>
      <c r="O327" s="2" t="s">
        <v>45</v>
      </c>
      <c r="P327" s="42" t="s">
        <v>1860</v>
      </c>
      <c r="Q327" s="5" t="s">
        <v>1857</v>
      </c>
      <c r="R327" s="5" t="s">
        <v>565</v>
      </c>
      <c r="S327" s="5" t="s">
        <v>1865</v>
      </c>
      <c r="T327" s="5" t="s">
        <v>440</v>
      </c>
      <c r="U327" s="2" t="s">
        <v>382</v>
      </c>
      <c r="V327" s="2" t="s">
        <v>54</v>
      </c>
      <c r="W327" s="2" t="s">
        <v>56</v>
      </c>
      <c r="X327" s="2" t="s">
        <v>47</v>
      </c>
      <c r="Y327" s="2" t="s">
        <v>80</v>
      </c>
      <c r="Z327" s="2" t="s">
        <v>65</v>
      </c>
      <c r="AA327" s="5" t="s">
        <v>1858</v>
      </c>
      <c r="AB327" s="5" t="s">
        <v>1859</v>
      </c>
      <c r="AC327" s="10">
        <v>1</v>
      </c>
      <c r="AD327" s="5" t="s">
        <v>1783</v>
      </c>
      <c r="AE327" s="2" t="s">
        <v>45</v>
      </c>
      <c r="AF327" s="5" t="s">
        <v>43</v>
      </c>
      <c r="AG327" s="5" t="s">
        <v>43</v>
      </c>
      <c r="AH327" s="5" t="s">
        <v>43</v>
      </c>
      <c r="AI327" s="5" t="s">
        <v>43</v>
      </c>
      <c r="AJ327" s="5" t="s">
        <v>43</v>
      </c>
      <c r="AK327" s="2">
        <v>1870</v>
      </c>
      <c r="AM327" s="2" t="s">
        <v>4117</v>
      </c>
      <c r="AN327" s="2" t="s">
        <v>4113</v>
      </c>
    </row>
    <row r="328" spans="1:40" ht="79.2" x14ac:dyDescent="0.3">
      <c r="A328" s="2">
        <v>9805</v>
      </c>
      <c r="B328" s="2" t="s">
        <v>2522</v>
      </c>
      <c r="C328" s="2" t="s">
        <v>43</v>
      </c>
      <c r="D328" s="5" t="s">
        <v>376</v>
      </c>
      <c r="E328" s="5" t="s">
        <v>377</v>
      </c>
      <c r="F328" s="2" t="s">
        <v>1591</v>
      </c>
      <c r="G328" s="5" t="s">
        <v>531</v>
      </c>
      <c r="H328" s="4">
        <v>42846</v>
      </c>
      <c r="I328" s="2" t="s">
        <v>82</v>
      </c>
      <c r="J328" s="2" t="s">
        <v>21</v>
      </c>
      <c r="K328" s="2" t="s">
        <v>45</v>
      </c>
      <c r="L328" s="2" t="s">
        <v>45</v>
      </c>
      <c r="M328" s="2" t="s">
        <v>44</v>
      </c>
      <c r="N328" s="2">
        <v>3</v>
      </c>
      <c r="O328" s="2" t="s">
        <v>45</v>
      </c>
      <c r="P328" s="2" t="s">
        <v>1862</v>
      </c>
      <c r="Q328" s="5" t="s">
        <v>1228</v>
      </c>
      <c r="R328" s="5" t="s">
        <v>1861</v>
      </c>
      <c r="S328" s="5" t="s">
        <v>1866</v>
      </c>
      <c r="T328" s="5" t="s">
        <v>702</v>
      </c>
      <c r="U328" s="2" t="s">
        <v>33</v>
      </c>
      <c r="V328" s="2" t="s">
        <v>54</v>
      </c>
      <c r="W328" s="2" t="s">
        <v>62</v>
      </c>
      <c r="X328" s="2" t="s">
        <v>47</v>
      </c>
      <c r="Y328" s="2" t="s">
        <v>48</v>
      </c>
      <c r="Z328" s="2" t="s">
        <v>65</v>
      </c>
      <c r="AA328" s="5" t="s">
        <v>43</v>
      </c>
      <c r="AB328" s="5" t="s">
        <v>43</v>
      </c>
      <c r="AC328" s="5" t="s">
        <v>43</v>
      </c>
      <c r="AD328" s="5" t="s">
        <v>43</v>
      </c>
      <c r="AE328" s="5" t="s">
        <v>43</v>
      </c>
      <c r="AF328" s="5" t="s">
        <v>43</v>
      </c>
      <c r="AG328" s="5" t="s">
        <v>43</v>
      </c>
      <c r="AH328" s="5" t="s">
        <v>43</v>
      </c>
      <c r="AI328" s="5" t="s">
        <v>43</v>
      </c>
      <c r="AJ328" s="5" t="s">
        <v>43</v>
      </c>
      <c r="AK328" s="2">
        <v>1870</v>
      </c>
      <c r="AM328" s="2" t="s">
        <v>4117</v>
      </c>
      <c r="AN328" s="2" t="s">
        <v>4113</v>
      </c>
    </row>
    <row r="329" spans="1:40" ht="26.4" x14ac:dyDescent="0.3">
      <c r="A329" s="2">
        <v>9806</v>
      </c>
      <c r="B329" s="2" t="s">
        <v>2522</v>
      </c>
      <c r="C329" s="43" t="s">
        <v>4497</v>
      </c>
      <c r="D329" s="5" t="s">
        <v>376</v>
      </c>
      <c r="E329" s="5" t="s">
        <v>377</v>
      </c>
      <c r="F329" s="2" t="s">
        <v>1591</v>
      </c>
      <c r="G329" s="5" t="s">
        <v>531</v>
      </c>
      <c r="H329" s="4">
        <v>42845</v>
      </c>
      <c r="I329" s="2" t="s">
        <v>82</v>
      </c>
      <c r="J329" s="2" t="s">
        <v>21</v>
      </c>
      <c r="K329" s="2" t="s">
        <v>45</v>
      </c>
      <c r="L329" s="2" t="s">
        <v>45</v>
      </c>
      <c r="M329" s="2" t="s">
        <v>45</v>
      </c>
      <c r="N329" s="2">
        <v>1</v>
      </c>
      <c r="O329" s="2" t="s">
        <v>45</v>
      </c>
      <c r="P329" s="2" t="s">
        <v>1867</v>
      </c>
      <c r="Q329" s="5" t="s">
        <v>1863</v>
      </c>
      <c r="R329" s="5" t="s">
        <v>1864</v>
      </c>
      <c r="S329" s="5" t="s">
        <v>232</v>
      </c>
      <c r="T329" s="5" t="s">
        <v>405</v>
      </c>
      <c r="U329" s="2" t="s">
        <v>33</v>
      </c>
      <c r="V329" s="2" t="s">
        <v>46</v>
      </c>
      <c r="W329" s="2" t="s">
        <v>62</v>
      </c>
      <c r="X329" s="2" t="s">
        <v>47</v>
      </c>
      <c r="Y329" s="2" t="s">
        <v>48</v>
      </c>
      <c r="Z329" s="2" t="s">
        <v>65</v>
      </c>
      <c r="AA329" s="5" t="s">
        <v>43</v>
      </c>
      <c r="AB329" s="5" t="s">
        <v>43</v>
      </c>
      <c r="AC329" s="5" t="s">
        <v>43</v>
      </c>
      <c r="AD329" s="5" t="s">
        <v>43</v>
      </c>
      <c r="AE329" s="5" t="s">
        <v>43</v>
      </c>
      <c r="AF329" s="5" t="s">
        <v>43</v>
      </c>
      <c r="AG329" s="5" t="s">
        <v>43</v>
      </c>
      <c r="AH329" s="5" t="s">
        <v>43</v>
      </c>
      <c r="AI329" s="5" t="s">
        <v>43</v>
      </c>
      <c r="AJ329" s="5" t="s">
        <v>43</v>
      </c>
    </row>
    <row r="330" spans="1:40" ht="26.4" x14ac:dyDescent="0.3">
      <c r="A330" s="2">
        <v>9807</v>
      </c>
      <c r="B330" s="2" t="s">
        <v>2522</v>
      </c>
      <c r="C330" s="2" t="s">
        <v>43</v>
      </c>
      <c r="D330" s="5" t="s">
        <v>376</v>
      </c>
      <c r="E330" s="5" t="s">
        <v>377</v>
      </c>
      <c r="F330" s="2" t="s">
        <v>1591</v>
      </c>
      <c r="G330" s="5" t="s">
        <v>531</v>
      </c>
      <c r="H330" s="4">
        <v>42845</v>
      </c>
      <c r="I330" s="2" t="s">
        <v>82</v>
      </c>
      <c r="J330" s="2" t="s">
        <v>21</v>
      </c>
      <c r="K330" s="2" t="s">
        <v>45</v>
      </c>
      <c r="L330" s="2" t="s">
        <v>45</v>
      </c>
      <c r="M330" s="2" t="s">
        <v>45</v>
      </c>
      <c r="N330" s="2">
        <v>1</v>
      </c>
      <c r="O330" s="2" t="s">
        <v>45</v>
      </c>
      <c r="P330" s="2" t="s">
        <v>1868</v>
      </c>
      <c r="Q330" s="5" t="s">
        <v>1870</v>
      </c>
      <c r="R330" s="5" t="s">
        <v>1869</v>
      </c>
      <c r="S330" s="5" t="s">
        <v>1347</v>
      </c>
      <c r="T330" s="5" t="s">
        <v>1871</v>
      </c>
      <c r="U330" s="2" t="s">
        <v>33</v>
      </c>
      <c r="V330" s="2" t="s">
        <v>46</v>
      </c>
      <c r="W330" s="2" t="s">
        <v>62</v>
      </c>
      <c r="X330" s="2" t="s">
        <v>47</v>
      </c>
      <c r="Y330" s="2" t="s">
        <v>48</v>
      </c>
      <c r="Z330" s="2" t="s">
        <v>65</v>
      </c>
      <c r="AA330" s="5" t="s">
        <v>43</v>
      </c>
      <c r="AB330" s="5" t="s">
        <v>43</v>
      </c>
      <c r="AC330" s="5" t="s">
        <v>43</v>
      </c>
      <c r="AD330" s="5" t="s">
        <v>43</v>
      </c>
      <c r="AE330" s="5" t="s">
        <v>43</v>
      </c>
      <c r="AF330" s="5" t="s">
        <v>43</v>
      </c>
      <c r="AG330" s="5" t="s">
        <v>43</v>
      </c>
      <c r="AH330" s="5" t="s">
        <v>43</v>
      </c>
      <c r="AI330" s="5" t="s">
        <v>43</v>
      </c>
      <c r="AJ330" s="5" t="s">
        <v>43</v>
      </c>
    </row>
    <row r="331" spans="1:40" ht="26.4" x14ac:dyDescent="0.3">
      <c r="A331" s="2">
        <v>9808</v>
      </c>
      <c r="B331" s="2" t="s">
        <v>2522</v>
      </c>
      <c r="C331" s="2" t="s">
        <v>43</v>
      </c>
      <c r="D331" s="5" t="s">
        <v>376</v>
      </c>
      <c r="E331" s="5" t="s">
        <v>377</v>
      </c>
      <c r="F331" s="2" t="s">
        <v>1591</v>
      </c>
      <c r="G331" s="5" t="s">
        <v>531</v>
      </c>
      <c r="H331" s="4">
        <v>42845</v>
      </c>
      <c r="I331" s="2" t="s">
        <v>82</v>
      </c>
      <c r="J331" s="2" t="s">
        <v>21</v>
      </c>
      <c r="K331" s="2" t="s">
        <v>45</v>
      </c>
      <c r="L331" s="2" t="s">
        <v>45</v>
      </c>
      <c r="M331" s="2" t="s">
        <v>45</v>
      </c>
      <c r="N331" s="2">
        <v>1</v>
      </c>
      <c r="O331" s="2" t="s">
        <v>45</v>
      </c>
      <c r="P331" s="2" t="s">
        <v>1875</v>
      </c>
      <c r="Q331" s="5" t="s">
        <v>1872</v>
      </c>
      <c r="R331" s="5" t="s">
        <v>1873</v>
      </c>
      <c r="S331" s="5" t="s">
        <v>1874</v>
      </c>
      <c r="T331" s="5" t="s">
        <v>1387</v>
      </c>
      <c r="U331" s="2" t="s">
        <v>33</v>
      </c>
      <c r="V331" s="2" t="s">
        <v>52</v>
      </c>
      <c r="W331" s="2" t="s">
        <v>62</v>
      </c>
      <c r="X331" s="2" t="s">
        <v>47</v>
      </c>
      <c r="Y331" s="2" t="s">
        <v>48</v>
      </c>
      <c r="Z331" s="2" t="s">
        <v>65</v>
      </c>
      <c r="AA331" s="5" t="s">
        <v>43</v>
      </c>
      <c r="AB331" s="5" t="s">
        <v>43</v>
      </c>
      <c r="AC331" s="5" t="s">
        <v>43</v>
      </c>
      <c r="AD331" s="5" t="s">
        <v>43</v>
      </c>
      <c r="AE331" s="5" t="s">
        <v>43</v>
      </c>
      <c r="AF331" s="5" t="s">
        <v>43</v>
      </c>
      <c r="AG331" s="5" t="s">
        <v>43</v>
      </c>
      <c r="AH331" s="5" t="s">
        <v>43</v>
      </c>
      <c r="AI331" s="5" t="s">
        <v>43</v>
      </c>
      <c r="AJ331" s="5" t="s">
        <v>43</v>
      </c>
    </row>
    <row r="332" spans="1:40" ht="92.4" x14ac:dyDescent="0.3">
      <c r="A332" s="2">
        <v>9809</v>
      </c>
      <c r="B332" s="2" t="s">
        <v>2522</v>
      </c>
      <c r="C332" s="2" t="s">
        <v>43</v>
      </c>
      <c r="D332" s="5" t="s">
        <v>376</v>
      </c>
      <c r="E332" s="5" t="s">
        <v>377</v>
      </c>
      <c r="F332" s="2" t="s">
        <v>1591</v>
      </c>
      <c r="G332" s="5" t="s">
        <v>531</v>
      </c>
      <c r="H332" s="4">
        <v>42845</v>
      </c>
      <c r="I332" s="2" t="s">
        <v>82</v>
      </c>
      <c r="J332" s="2" t="s">
        <v>21</v>
      </c>
      <c r="K332" s="2" t="s">
        <v>44</v>
      </c>
      <c r="L332" s="2" t="s">
        <v>45</v>
      </c>
      <c r="M332" s="2" t="s">
        <v>44</v>
      </c>
      <c r="N332" s="2">
        <v>9</v>
      </c>
      <c r="O332" s="2" t="s">
        <v>45</v>
      </c>
      <c r="P332" s="2" t="s">
        <v>1882</v>
      </c>
      <c r="Q332" s="5" t="s">
        <v>1876</v>
      </c>
      <c r="R332" s="5" t="s">
        <v>1877</v>
      </c>
      <c r="S332" s="5" t="s">
        <v>1878</v>
      </c>
      <c r="T332" s="5" t="s">
        <v>1879</v>
      </c>
      <c r="U332" s="2" t="s">
        <v>33</v>
      </c>
      <c r="V332" s="2" t="s">
        <v>46</v>
      </c>
      <c r="W332" s="2" t="s">
        <v>62</v>
      </c>
      <c r="X332" s="2" t="s">
        <v>47</v>
      </c>
      <c r="Y332" s="2" t="s">
        <v>2876</v>
      </c>
      <c r="Z332" s="2" t="s">
        <v>65</v>
      </c>
      <c r="AA332" s="5" t="s">
        <v>43</v>
      </c>
      <c r="AB332" s="5" t="s">
        <v>43</v>
      </c>
      <c r="AC332" s="5" t="s">
        <v>43</v>
      </c>
      <c r="AD332" s="5" t="s">
        <v>43</v>
      </c>
      <c r="AE332" s="5" t="s">
        <v>43</v>
      </c>
      <c r="AF332" s="5" t="s">
        <v>43</v>
      </c>
      <c r="AG332" s="5" t="s">
        <v>43</v>
      </c>
      <c r="AH332" s="5" t="s">
        <v>43</v>
      </c>
      <c r="AI332" s="5" t="s">
        <v>43</v>
      </c>
      <c r="AJ332" s="5" t="s">
        <v>43</v>
      </c>
    </row>
    <row r="333" spans="1:40" ht="105.6" x14ac:dyDescent="0.3">
      <c r="A333" s="2">
        <v>9810</v>
      </c>
      <c r="B333" s="2" t="s">
        <v>2522</v>
      </c>
      <c r="C333" s="43" t="s">
        <v>4498</v>
      </c>
      <c r="D333" s="5" t="s">
        <v>376</v>
      </c>
      <c r="E333" s="5" t="s">
        <v>377</v>
      </c>
      <c r="F333" s="2" t="s">
        <v>1591</v>
      </c>
      <c r="G333" s="5" t="s">
        <v>531</v>
      </c>
      <c r="H333" s="4">
        <v>42845</v>
      </c>
      <c r="I333" s="2" t="s">
        <v>82</v>
      </c>
      <c r="J333" s="2" t="s">
        <v>21</v>
      </c>
      <c r="K333" s="2" t="s">
        <v>44</v>
      </c>
      <c r="L333" s="2" t="s">
        <v>45</v>
      </c>
      <c r="M333" s="2" t="s">
        <v>45</v>
      </c>
      <c r="N333" s="2">
        <v>2</v>
      </c>
      <c r="O333" s="2" t="s">
        <v>45</v>
      </c>
      <c r="P333" s="2" t="s">
        <v>2660</v>
      </c>
      <c r="Q333" s="5" t="s">
        <v>1881</v>
      </c>
      <c r="R333" s="5" t="s">
        <v>1880</v>
      </c>
      <c r="S333" s="5" t="s">
        <v>1887</v>
      </c>
      <c r="T333" s="5" t="s">
        <v>1886</v>
      </c>
      <c r="U333" s="2" t="s">
        <v>33</v>
      </c>
      <c r="V333" s="2" t="s">
        <v>464</v>
      </c>
      <c r="W333" s="2" t="s">
        <v>2592</v>
      </c>
      <c r="X333" s="2" t="s">
        <v>47</v>
      </c>
      <c r="Y333" s="2" t="s">
        <v>67</v>
      </c>
      <c r="Z333" s="2" t="s">
        <v>65</v>
      </c>
      <c r="AA333" s="5" t="s">
        <v>43</v>
      </c>
      <c r="AB333" s="5" t="s">
        <v>43</v>
      </c>
      <c r="AC333" s="5" t="s">
        <v>43</v>
      </c>
      <c r="AD333" s="5" t="s">
        <v>43</v>
      </c>
      <c r="AE333" s="5" t="s">
        <v>43</v>
      </c>
      <c r="AF333" s="5" t="s">
        <v>1883</v>
      </c>
      <c r="AG333" s="2" t="s">
        <v>43</v>
      </c>
      <c r="AH333" s="2" t="s">
        <v>43</v>
      </c>
      <c r="AI333" s="2" t="s">
        <v>45</v>
      </c>
      <c r="AJ333" s="2" t="s">
        <v>44</v>
      </c>
      <c r="AM333" s="2" t="s">
        <v>4145</v>
      </c>
      <c r="AN333" s="2" t="s">
        <v>1885</v>
      </c>
    </row>
    <row r="334" spans="1:40" ht="39.6" x14ac:dyDescent="0.3">
      <c r="A334" s="2">
        <v>9811</v>
      </c>
      <c r="B334" s="2" t="s">
        <v>2522</v>
      </c>
      <c r="C334" s="2" t="s">
        <v>43</v>
      </c>
      <c r="D334" s="5" t="s">
        <v>376</v>
      </c>
      <c r="E334" s="5" t="s">
        <v>377</v>
      </c>
      <c r="F334" s="2" t="s">
        <v>1591</v>
      </c>
      <c r="G334" s="5" t="s">
        <v>531</v>
      </c>
      <c r="H334" s="4">
        <v>42845</v>
      </c>
      <c r="I334" s="2" t="s">
        <v>82</v>
      </c>
      <c r="J334" s="2" t="s">
        <v>21</v>
      </c>
      <c r="K334" s="2" t="s">
        <v>44</v>
      </c>
      <c r="L334" s="2" t="s">
        <v>45</v>
      </c>
      <c r="M334" s="2" t="s">
        <v>45</v>
      </c>
      <c r="N334" s="2">
        <v>5</v>
      </c>
      <c r="O334" s="2" t="s">
        <v>45</v>
      </c>
      <c r="P334" s="2" t="s">
        <v>1888</v>
      </c>
      <c r="Q334" s="5" t="s">
        <v>1250</v>
      </c>
      <c r="R334" s="5" t="s">
        <v>1889</v>
      </c>
      <c r="S334" s="5" t="s">
        <v>1890</v>
      </c>
      <c r="T334" s="5" t="s">
        <v>1566</v>
      </c>
      <c r="U334" s="2" t="s">
        <v>33</v>
      </c>
      <c r="V334" s="2" t="s">
        <v>54</v>
      </c>
      <c r="W334" s="2" t="s">
        <v>55</v>
      </c>
      <c r="X334" s="2" t="s">
        <v>61</v>
      </c>
      <c r="Y334" s="2" t="s">
        <v>61</v>
      </c>
      <c r="Z334" s="2" t="s">
        <v>71</v>
      </c>
      <c r="AA334" s="5" t="s">
        <v>43</v>
      </c>
      <c r="AB334" s="5" t="s">
        <v>43</v>
      </c>
      <c r="AC334" s="5" t="s">
        <v>43</v>
      </c>
      <c r="AD334" s="5" t="s">
        <v>43</v>
      </c>
      <c r="AE334" s="5" t="s">
        <v>43</v>
      </c>
      <c r="AF334" s="5" t="s">
        <v>43</v>
      </c>
      <c r="AG334" s="5" t="s">
        <v>43</v>
      </c>
      <c r="AH334" s="5" t="s">
        <v>43</v>
      </c>
      <c r="AI334" s="5" t="s">
        <v>43</v>
      </c>
      <c r="AJ334" s="5" t="s">
        <v>43</v>
      </c>
      <c r="AL334" s="2" t="s">
        <v>69</v>
      </c>
    </row>
    <row r="335" spans="1:40" ht="26.4" x14ac:dyDescent="0.3">
      <c r="A335" s="2">
        <v>9812</v>
      </c>
      <c r="B335" s="2" t="s">
        <v>2522</v>
      </c>
      <c r="C335" s="2" t="s">
        <v>43</v>
      </c>
      <c r="D335" s="5" t="s">
        <v>376</v>
      </c>
      <c r="E335" s="5" t="s">
        <v>377</v>
      </c>
      <c r="F335" s="2" t="s">
        <v>1591</v>
      </c>
      <c r="G335" s="5" t="s">
        <v>531</v>
      </c>
      <c r="H335" s="4">
        <v>42845</v>
      </c>
      <c r="I335" s="2" t="s">
        <v>82</v>
      </c>
      <c r="J335" s="2" t="s">
        <v>21</v>
      </c>
      <c r="K335" s="2" t="s">
        <v>44</v>
      </c>
      <c r="L335" s="2" t="s">
        <v>45</v>
      </c>
      <c r="M335" s="2" t="s">
        <v>45</v>
      </c>
      <c r="N335" s="2">
        <v>1</v>
      </c>
      <c r="O335" s="2" t="s">
        <v>45</v>
      </c>
      <c r="P335" s="2" t="s">
        <v>638</v>
      </c>
      <c r="Q335" s="5" t="s">
        <v>1891</v>
      </c>
      <c r="R335" s="5" t="s">
        <v>1892</v>
      </c>
      <c r="S335" s="5" t="s">
        <v>1893</v>
      </c>
      <c r="T335" s="5" t="s">
        <v>180</v>
      </c>
      <c r="U335" s="2" t="s">
        <v>33</v>
      </c>
      <c r="V335" s="2" t="s">
        <v>54</v>
      </c>
      <c r="W335" s="2" t="s">
        <v>55</v>
      </c>
      <c r="X335" s="2" t="s">
        <v>61</v>
      </c>
      <c r="Y335" s="2" t="s">
        <v>61</v>
      </c>
      <c r="Z335" s="2" t="s">
        <v>71</v>
      </c>
      <c r="AA335" s="5" t="s">
        <v>43</v>
      </c>
      <c r="AB335" s="5" t="s">
        <v>43</v>
      </c>
      <c r="AC335" s="5" t="s">
        <v>43</v>
      </c>
      <c r="AD335" s="5" t="s">
        <v>43</v>
      </c>
      <c r="AE335" s="5" t="s">
        <v>43</v>
      </c>
      <c r="AF335" s="5" t="s">
        <v>43</v>
      </c>
      <c r="AG335" s="5" t="s">
        <v>43</v>
      </c>
      <c r="AH335" s="5" t="s">
        <v>43</v>
      </c>
      <c r="AI335" s="5" t="s">
        <v>43</v>
      </c>
      <c r="AJ335" s="5" t="s">
        <v>43</v>
      </c>
      <c r="AL335" s="2" t="s">
        <v>69</v>
      </c>
    </row>
    <row r="336" spans="1:40" ht="79.2" x14ac:dyDescent="0.3">
      <c r="A336" s="2">
        <v>9813</v>
      </c>
      <c r="B336" s="2" t="s">
        <v>2522</v>
      </c>
      <c r="C336" s="2" t="s">
        <v>43</v>
      </c>
      <c r="D336" s="5" t="s">
        <v>376</v>
      </c>
      <c r="E336" s="5" t="s">
        <v>377</v>
      </c>
      <c r="F336" s="2" t="s">
        <v>1591</v>
      </c>
      <c r="G336" s="5" t="s">
        <v>531</v>
      </c>
      <c r="H336" s="4">
        <v>42845</v>
      </c>
      <c r="I336" s="2" t="s">
        <v>82</v>
      </c>
      <c r="J336" s="2" t="s">
        <v>21</v>
      </c>
      <c r="K336" s="2" t="s">
        <v>45</v>
      </c>
      <c r="L336" s="2" t="s">
        <v>45</v>
      </c>
      <c r="M336" s="2" t="s">
        <v>45</v>
      </c>
      <c r="N336" s="2">
        <v>1</v>
      </c>
      <c r="O336" s="2" t="s">
        <v>45</v>
      </c>
      <c r="P336" s="2" t="s">
        <v>1894</v>
      </c>
      <c r="Q336" s="5" t="s">
        <v>1895</v>
      </c>
      <c r="R336" s="5" t="s">
        <v>1896</v>
      </c>
      <c r="S336" s="5" t="s">
        <v>1098</v>
      </c>
      <c r="T336" s="5" t="s">
        <v>233</v>
      </c>
      <c r="U336" s="2" t="s">
        <v>33</v>
      </c>
      <c r="V336" s="2" t="s">
        <v>54</v>
      </c>
      <c r="W336" s="2" t="s">
        <v>62</v>
      </c>
      <c r="X336" s="2" t="s">
        <v>186</v>
      </c>
      <c r="Y336" s="2" t="s">
        <v>48</v>
      </c>
      <c r="Z336" s="2" t="s">
        <v>65</v>
      </c>
      <c r="AA336" s="5" t="s">
        <v>43</v>
      </c>
      <c r="AB336" s="5" t="s">
        <v>43</v>
      </c>
      <c r="AC336" s="5" t="s">
        <v>43</v>
      </c>
      <c r="AD336" s="5" t="s">
        <v>43</v>
      </c>
      <c r="AE336" s="5" t="s">
        <v>43</v>
      </c>
      <c r="AF336" s="5" t="s">
        <v>43</v>
      </c>
      <c r="AG336" s="5" t="s">
        <v>43</v>
      </c>
      <c r="AH336" s="5" t="s">
        <v>43</v>
      </c>
      <c r="AI336" s="5" t="s">
        <v>43</v>
      </c>
      <c r="AJ336" s="5" t="s">
        <v>43</v>
      </c>
      <c r="AK336" s="2">
        <v>1870</v>
      </c>
      <c r="AM336" s="2" t="s">
        <v>4117</v>
      </c>
      <c r="AN336" s="2" t="s">
        <v>4113</v>
      </c>
    </row>
    <row r="337" spans="1:40" ht="79.2" x14ac:dyDescent="0.3">
      <c r="A337" s="2">
        <v>9814</v>
      </c>
      <c r="B337" s="2" t="s">
        <v>2522</v>
      </c>
      <c r="C337" s="2" t="s">
        <v>43</v>
      </c>
      <c r="D337" s="5" t="s">
        <v>376</v>
      </c>
      <c r="E337" s="5" t="s">
        <v>377</v>
      </c>
      <c r="F337" s="2" t="s">
        <v>1591</v>
      </c>
      <c r="G337" s="5" t="s">
        <v>531</v>
      </c>
      <c r="H337" s="4">
        <v>42845</v>
      </c>
      <c r="I337" s="2" t="s">
        <v>82</v>
      </c>
      <c r="J337" s="2" t="s">
        <v>21</v>
      </c>
      <c r="K337" s="2" t="s">
        <v>45</v>
      </c>
      <c r="L337" s="2" t="s">
        <v>45</v>
      </c>
      <c r="M337" s="2" t="s">
        <v>45</v>
      </c>
      <c r="N337" s="2">
        <v>1</v>
      </c>
      <c r="O337" s="2" t="s">
        <v>45</v>
      </c>
      <c r="P337" s="2" t="s">
        <v>2661</v>
      </c>
      <c r="Q337" s="5" t="s">
        <v>1897</v>
      </c>
      <c r="R337" s="5" t="s">
        <v>1898</v>
      </c>
      <c r="S337" s="5" t="s">
        <v>1899</v>
      </c>
      <c r="T337" s="5" t="s">
        <v>335</v>
      </c>
      <c r="U337" s="2" t="s">
        <v>33</v>
      </c>
      <c r="V337" s="2" t="s">
        <v>54</v>
      </c>
      <c r="W337" s="2" t="s">
        <v>62</v>
      </c>
      <c r="X337" s="2" t="s">
        <v>186</v>
      </c>
      <c r="Y337" s="2" t="s">
        <v>48</v>
      </c>
      <c r="Z337" s="2" t="s">
        <v>65</v>
      </c>
      <c r="AA337" s="5" t="s">
        <v>43</v>
      </c>
      <c r="AB337" s="5" t="s">
        <v>43</v>
      </c>
      <c r="AC337" s="5" t="s">
        <v>43</v>
      </c>
      <c r="AD337" s="5" t="s">
        <v>43</v>
      </c>
      <c r="AE337" s="5" t="s">
        <v>43</v>
      </c>
      <c r="AF337" s="5" t="s">
        <v>43</v>
      </c>
      <c r="AG337" s="5" t="s">
        <v>43</v>
      </c>
      <c r="AH337" s="5" t="s">
        <v>43</v>
      </c>
      <c r="AI337" s="5" t="s">
        <v>43</v>
      </c>
      <c r="AJ337" s="5" t="s">
        <v>43</v>
      </c>
      <c r="AK337" s="2">
        <v>1870</v>
      </c>
      <c r="AM337" s="2" t="s">
        <v>4117</v>
      </c>
      <c r="AN337" s="2" t="s">
        <v>4113</v>
      </c>
    </row>
    <row r="338" spans="1:40" ht="39.6" x14ac:dyDescent="0.3">
      <c r="A338" s="2">
        <v>9815</v>
      </c>
      <c r="B338" s="2" t="s">
        <v>2522</v>
      </c>
      <c r="C338" s="43" t="s">
        <v>4499</v>
      </c>
      <c r="D338" s="5" t="s">
        <v>376</v>
      </c>
      <c r="E338" s="5" t="s">
        <v>377</v>
      </c>
      <c r="F338" s="2" t="s">
        <v>1591</v>
      </c>
      <c r="G338" s="5" t="s">
        <v>531</v>
      </c>
      <c r="H338" s="4">
        <v>42845</v>
      </c>
      <c r="I338" s="2" t="s">
        <v>82</v>
      </c>
      <c r="J338" s="2" t="s">
        <v>21</v>
      </c>
      <c r="K338" s="2" t="s">
        <v>44</v>
      </c>
      <c r="L338" s="2" t="s">
        <v>45</v>
      </c>
      <c r="M338" s="2" t="s">
        <v>45</v>
      </c>
      <c r="N338" s="2">
        <v>1</v>
      </c>
      <c r="O338" s="2" t="s">
        <v>44</v>
      </c>
      <c r="P338" s="2" t="s">
        <v>2662</v>
      </c>
      <c r="Q338" s="5" t="s">
        <v>1900</v>
      </c>
      <c r="R338" s="5" t="s">
        <v>1901</v>
      </c>
      <c r="S338" s="5" t="s">
        <v>452</v>
      </c>
      <c r="T338" s="5" t="s">
        <v>1373</v>
      </c>
      <c r="U338" s="2" t="s">
        <v>33</v>
      </c>
      <c r="V338" s="2" t="s">
        <v>54</v>
      </c>
      <c r="W338" s="2" t="s">
        <v>62</v>
      </c>
      <c r="X338" s="2" t="s">
        <v>186</v>
      </c>
      <c r="Y338" s="2" t="s">
        <v>48</v>
      </c>
      <c r="Z338" s="2" t="s">
        <v>65</v>
      </c>
      <c r="AA338" s="5" t="s">
        <v>43</v>
      </c>
      <c r="AB338" s="5" t="s">
        <v>43</v>
      </c>
      <c r="AC338" s="5" t="s">
        <v>43</v>
      </c>
      <c r="AD338" s="5" t="s">
        <v>43</v>
      </c>
      <c r="AE338" s="5" t="s">
        <v>43</v>
      </c>
      <c r="AF338" s="5" t="s">
        <v>43</v>
      </c>
      <c r="AG338" s="5" t="s">
        <v>43</v>
      </c>
      <c r="AH338" s="5" t="s">
        <v>43</v>
      </c>
      <c r="AI338" s="5" t="s">
        <v>43</v>
      </c>
      <c r="AJ338" s="5" t="s">
        <v>43</v>
      </c>
      <c r="AK338" s="25">
        <v>1860</v>
      </c>
      <c r="AL338" s="25">
        <v>1929</v>
      </c>
      <c r="AM338" s="25" t="s">
        <v>2730</v>
      </c>
      <c r="AN338" s="25" t="s">
        <v>511</v>
      </c>
    </row>
    <row r="339" spans="1:40" ht="79.2" x14ac:dyDescent="0.3">
      <c r="A339" s="2">
        <v>9816</v>
      </c>
      <c r="B339" s="2" t="s">
        <v>2522</v>
      </c>
      <c r="C339" s="43" t="s">
        <v>4500</v>
      </c>
      <c r="D339" s="5" t="s">
        <v>376</v>
      </c>
      <c r="E339" s="5" t="s">
        <v>377</v>
      </c>
      <c r="F339" s="2" t="s">
        <v>1591</v>
      </c>
      <c r="G339" s="5" t="s">
        <v>531</v>
      </c>
      <c r="H339" s="4">
        <v>42845</v>
      </c>
      <c r="I339" s="2" t="s">
        <v>82</v>
      </c>
      <c r="J339" s="2" t="s">
        <v>21</v>
      </c>
      <c r="K339" s="2" t="s">
        <v>44</v>
      </c>
      <c r="L339" s="2" t="s">
        <v>45</v>
      </c>
      <c r="M339" s="2" t="s">
        <v>45</v>
      </c>
      <c r="N339" s="2">
        <v>2</v>
      </c>
      <c r="O339" s="2" t="s">
        <v>45</v>
      </c>
      <c r="P339" s="2" t="s">
        <v>2663</v>
      </c>
      <c r="Q339" s="5" t="s">
        <v>1902</v>
      </c>
      <c r="R339" s="5" t="s">
        <v>1903</v>
      </c>
      <c r="S339" s="5" t="s">
        <v>1398</v>
      </c>
      <c r="T339" s="5" t="s">
        <v>1904</v>
      </c>
      <c r="U339" s="2" t="s">
        <v>33</v>
      </c>
      <c r="V339" s="2" t="s">
        <v>54</v>
      </c>
      <c r="W339" s="2" t="s">
        <v>74</v>
      </c>
      <c r="X339" s="2" t="s">
        <v>47</v>
      </c>
      <c r="Y339" s="2" t="s">
        <v>48</v>
      </c>
      <c r="Z339" s="2" t="s">
        <v>65</v>
      </c>
      <c r="AA339" s="5" t="s">
        <v>813</v>
      </c>
      <c r="AB339" s="5" t="s">
        <v>1398</v>
      </c>
      <c r="AC339" s="10">
        <v>0.15</v>
      </c>
      <c r="AD339" s="5" t="s">
        <v>1648</v>
      </c>
      <c r="AE339" s="2" t="s">
        <v>45</v>
      </c>
      <c r="AF339" s="5" t="s">
        <v>43</v>
      </c>
      <c r="AG339" s="5" t="s">
        <v>43</v>
      </c>
      <c r="AH339" s="5" t="s">
        <v>43</v>
      </c>
      <c r="AI339" s="5" t="s">
        <v>43</v>
      </c>
      <c r="AJ339" s="5" t="s">
        <v>43</v>
      </c>
      <c r="AK339" s="2">
        <v>1870</v>
      </c>
      <c r="AM339" s="2" t="s">
        <v>4117</v>
      </c>
      <c r="AN339" s="2" t="s">
        <v>4113</v>
      </c>
    </row>
    <row r="340" spans="1:40" ht="26.4" x14ac:dyDescent="0.3">
      <c r="A340" s="2">
        <v>9817</v>
      </c>
      <c r="B340" s="2" t="s">
        <v>2522</v>
      </c>
      <c r="C340" s="43" t="s">
        <v>4501</v>
      </c>
      <c r="D340" s="5" t="s">
        <v>376</v>
      </c>
      <c r="E340" s="5" t="s">
        <v>377</v>
      </c>
      <c r="F340" s="2" t="s">
        <v>1591</v>
      </c>
      <c r="G340" s="5" t="s">
        <v>531</v>
      </c>
      <c r="H340" s="4">
        <v>42845</v>
      </c>
      <c r="I340" s="2" t="s">
        <v>82</v>
      </c>
      <c r="J340" s="2" t="s">
        <v>21</v>
      </c>
      <c r="K340" s="2" t="s">
        <v>44</v>
      </c>
      <c r="L340" s="2" t="s">
        <v>45</v>
      </c>
      <c r="M340" s="2" t="s">
        <v>45</v>
      </c>
      <c r="N340" s="2">
        <v>1</v>
      </c>
      <c r="O340" s="2" t="s">
        <v>44</v>
      </c>
      <c r="P340" s="2" t="s">
        <v>1905</v>
      </c>
      <c r="Q340" s="5" t="s">
        <v>1790</v>
      </c>
      <c r="R340" s="5" t="s">
        <v>1906</v>
      </c>
      <c r="S340" s="5" t="s">
        <v>728</v>
      </c>
      <c r="T340" s="5" t="s">
        <v>121</v>
      </c>
      <c r="U340" s="2" t="s">
        <v>33</v>
      </c>
      <c r="V340" s="2" t="s">
        <v>464</v>
      </c>
      <c r="W340" s="2" t="s">
        <v>62</v>
      </c>
      <c r="X340" s="2" t="s">
        <v>47</v>
      </c>
      <c r="Y340" s="2" t="s">
        <v>466</v>
      </c>
      <c r="Z340" s="2" t="s">
        <v>1647</v>
      </c>
      <c r="AA340" s="5" t="s">
        <v>43</v>
      </c>
      <c r="AB340" s="5" t="s">
        <v>43</v>
      </c>
      <c r="AC340" s="5" t="s">
        <v>43</v>
      </c>
      <c r="AD340" s="5" t="s">
        <v>43</v>
      </c>
      <c r="AE340" s="5" t="s">
        <v>43</v>
      </c>
      <c r="AF340" s="5" t="s">
        <v>43</v>
      </c>
      <c r="AG340" s="5" t="s">
        <v>43</v>
      </c>
      <c r="AH340" s="5" t="s">
        <v>43</v>
      </c>
      <c r="AI340" s="5" t="s">
        <v>43</v>
      </c>
      <c r="AJ340" s="5" t="s">
        <v>43</v>
      </c>
      <c r="AK340" s="2">
        <v>1914</v>
      </c>
    </row>
    <row r="341" spans="1:40" ht="52.8" x14ac:dyDescent="0.3">
      <c r="A341" s="2">
        <v>9818</v>
      </c>
      <c r="B341" s="2" t="s">
        <v>2522</v>
      </c>
      <c r="C341" s="43" t="s">
        <v>4502</v>
      </c>
      <c r="D341" s="5" t="s">
        <v>376</v>
      </c>
      <c r="E341" s="5" t="s">
        <v>377</v>
      </c>
      <c r="F341" s="2" t="s">
        <v>1591</v>
      </c>
      <c r="G341" s="5" t="s">
        <v>531</v>
      </c>
      <c r="H341" s="4">
        <v>42845</v>
      </c>
      <c r="I341" s="2" t="s">
        <v>82</v>
      </c>
      <c r="J341" s="2" t="s">
        <v>21</v>
      </c>
      <c r="K341" s="2" t="s">
        <v>44</v>
      </c>
      <c r="L341" s="2" t="s">
        <v>45</v>
      </c>
      <c r="M341" s="2" t="s">
        <v>45</v>
      </c>
      <c r="N341" s="2">
        <v>1</v>
      </c>
      <c r="O341" s="2" t="s">
        <v>45</v>
      </c>
      <c r="P341" s="2" t="s">
        <v>1910</v>
      </c>
      <c r="Q341" s="5" t="s">
        <v>1907</v>
      </c>
      <c r="R341" s="5" t="s">
        <v>1908</v>
      </c>
      <c r="S341" s="5" t="s">
        <v>1909</v>
      </c>
      <c r="T341" s="5" t="s">
        <v>343</v>
      </c>
      <c r="U341" s="2" t="s">
        <v>33</v>
      </c>
      <c r="V341" s="2" t="s">
        <v>464</v>
      </c>
      <c r="W341" s="2" t="s">
        <v>1104</v>
      </c>
      <c r="X341" s="2" t="s">
        <v>47</v>
      </c>
      <c r="Y341" s="2" t="s">
        <v>80</v>
      </c>
      <c r="Z341" s="2" t="s">
        <v>65</v>
      </c>
      <c r="AA341" s="5" t="s">
        <v>43</v>
      </c>
      <c r="AB341" s="5" t="s">
        <v>43</v>
      </c>
      <c r="AC341" s="5" t="s">
        <v>43</v>
      </c>
      <c r="AD341" s="5" t="s">
        <v>43</v>
      </c>
      <c r="AE341" s="5" t="s">
        <v>43</v>
      </c>
      <c r="AF341" s="5" t="s">
        <v>43</v>
      </c>
      <c r="AG341" s="5" t="s">
        <v>501</v>
      </c>
      <c r="AH341" s="5" t="s">
        <v>788</v>
      </c>
      <c r="AI341" s="5" t="s">
        <v>45</v>
      </c>
      <c r="AJ341" s="5" t="s">
        <v>43</v>
      </c>
    </row>
    <row r="342" spans="1:40" ht="330" x14ac:dyDescent="0.3">
      <c r="A342" s="2">
        <v>9819</v>
      </c>
      <c r="B342" s="2" t="s">
        <v>2522</v>
      </c>
      <c r="C342" s="43" t="s">
        <v>4503</v>
      </c>
      <c r="D342" s="5" t="s">
        <v>376</v>
      </c>
      <c r="E342" s="5" t="s">
        <v>377</v>
      </c>
      <c r="F342" s="2" t="s">
        <v>1591</v>
      </c>
      <c r="G342" s="5" t="s">
        <v>531</v>
      </c>
      <c r="H342" s="4">
        <v>42845</v>
      </c>
      <c r="I342" s="2" t="s">
        <v>82</v>
      </c>
      <c r="J342" s="2" t="s">
        <v>21</v>
      </c>
      <c r="K342" s="2" t="s">
        <v>44</v>
      </c>
      <c r="L342" s="2" t="s">
        <v>45</v>
      </c>
      <c r="M342" s="2" t="s">
        <v>45</v>
      </c>
      <c r="N342" s="2">
        <v>41</v>
      </c>
      <c r="O342" s="2" t="s">
        <v>44</v>
      </c>
      <c r="P342" s="2" t="s">
        <v>2026</v>
      </c>
      <c r="Q342" s="5" t="s">
        <v>1915</v>
      </c>
      <c r="R342" s="5" t="s">
        <v>1319</v>
      </c>
      <c r="S342" s="5" t="s">
        <v>991</v>
      </c>
      <c r="T342" s="5" t="s">
        <v>1919</v>
      </c>
      <c r="U342" s="2" t="s">
        <v>1341</v>
      </c>
      <c r="V342" s="2" t="s">
        <v>54</v>
      </c>
      <c r="W342" s="2" t="s">
        <v>56</v>
      </c>
      <c r="X342" s="2" t="s">
        <v>47</v>
      </c>
      <c r="Y342" s="2" t="s">
        <v>4083</v>
      </c>
      <c r="Z342" s="2" t="s">
        <v>999</v>
      </c>
      <c r="AA342" s="5" t="s">
        <v>1911</v>
      </c>
      <c r="AB342" s="5" t="s">
        <v>1912</v>
      </c>
      <c r="AC342" s="10">
        <v>0.65</v>
      </c>
      <c r="AD342" s="5" t="s">
        <v>1913</v>
      </c>
      <c r="AE342" s="2" t="s">
        <v>45</v>
      </c>
      <c r="AF342" s="5" t="s">
        <v>43</v>
      </c>
      <c r="AG342" s="5" t="s">
        <v>43</v>
      </c>
      <c r="AH342" s="5" t="s">
        <v>43</v>
      </c>
      <c r="AI342" s="5" t="s">
        <v>43</v>
      </c>
      <c r="AJ342" s="5" t="s">
        <v>43</v>
      </c>
      <c r="AK342" s="2">
        <v>1902</v>
      </c>
      <c r="AL342" s="2">
        <v>1950</v>
      </c>
      <c r="AM342" s="2" t="s">
        <v>1918</v>
      </c>
      <c r="AN342" s="2" t="s">
        <v>1917</v>
      </c>
    </row>
    <row r="343" spans="1:40" ht="79.2" x14ac:dyDescent="0.3">
      <c r="A343" s="2">
        <v>9820</v>
      </c>
      <c r="B343" s="2" t="s">
        <v>2522</v>
      </c>
      <c r="C343" s="2" t="s">
        <v>43</v>
      </c>
      <c r="D343" s="5" t="s">
        <v>376</v>
      </c>
      <c r="E343" s="5" t="s">
        <v>377</v>
      </c>
      <c r="F343" s="2" t="s">
        <v>1591</v>
      </c>
      <c r="G343" s="5" t="s">
        <v>1327</v>
      </c>
      <c r="H343" s="4">
        <v>42843</v>
      </c>
      <c r="I343" s="2" t="s">
        <v>82</v>
      </c>
      <c r="J343" s="2" t="s">
        <v>21</v>
      </c>
      <c r="K343" s="2" t="s">
        <v>45</v>
      </c>
      <c r="L343" s="2" t="s">
        <v>45</v>
      </c>
      <c r="M343" s="2" t="s">
        <v>45</v>
      </c>
      <c r="N343" s="2">
        <v>1</v>
      </c>
      <c r="O343" s="2" t="s">
        <v>45</v>
      </c>
      <c r="P343" s="2" t="s">
        <v>1924</v>
      </c>
      <c r="Q343" s="5" t="s">
        <v>1920</v>
      </c>
      <c r="R343" s="5" t="s">
        <v>1921</v>
      </c>
      <c r="S343" s="5" t="s">
        <v>1853</v>
      </c>
      <c r="T343" s="5" t="s">
        <v>519</v>
      </c>
      <c r="U343" s="2" t="s">
        <v>33</v>
      </c>
      <c r="V343" s="2" t="s">
        <v>54</v>
      </c>
      <c r="W343" s="2" t="s">
        <v>62</v>
      </c>
      <c r="X343" s="2" t="s">
        <v>47</v>
      </c>
      <c r="Y343" s="2" t="s">
        <v>48</v>
      </c>
      <c r="Z343" s="2" t="s">
        <v>65</v>
      </c>
      <c r="AA343" s="5" t="s">
        <v>43</v>
      </c>
      <c r="AB343" s="5" t="s">
        <v>43</v>
      </c>
      <c r="AC343" s="5" t="s">
        <v>43</v>
      </c>
      <c r="AD343" s="5" t="s">
        <v>43</v>
      </c>
      <c r="AE343" s="5" t="s">
        <v>43</v>
      </c>
      <c r="AF343" s="5" t="s">
        <v>43</v>
      </c>
      <c r="AG343" s="5" t="s">
        <v>43</v>
      </c>
      <c r="AH343" s="5" t="s">
        <v>43</v>
      </c>
      <c r="AI343" s="5" t="s">
        <v>43</v>
      </c>
      <c r="AJ343" s="5" t="s">
        <v>43</v>
      </c>
      <c r="AK343" s="2">
        <v>1870</v>
      </c>
      <c r="AM343" s="2" t="s">
        <v>4117</v>
      </c>
      <c r="AN343" s="2" t="s">
        <v>4113</v>
      </c>
    </row>
    <row r="344" spans="1:40" ht="39.6" x14ac:dyDescent="0.3">
      <c r="A344" s="2">
        <v>9821</v>
      </c>
      <c r="B344" s="2" t="s">
        <v>2522</v>
      </c>
      <c r="C344" s="43" t="s">
        <v>4504</v>
      </c>
      <c r="D344" s="5" t="s">
        <v>376</v>
      </c>
      <c r="E344" s="5" t="s">
        <v>377</v>
      </c>
      <c r="F344" s="2" t="s">
        <v>1591</v>
      </c>
      <c r="G344" s="5" t="s">
        <v>1327</v>
      </c>
      <c r="H344" s="4">
        <v>42843</v>
      </c>
      <c r="I344" s="2" t="s">
        <v>82</v>
      </c>
      <c r="J344" s="2" t="s">
        <v>21</v>
      </c>
      <c r="K344" s="2" t="s">
        <v>45</v>
      </c>
      <c r="L344" s="2" t="s">
        <v>45</v>
      </c>
      <c r="M344" s="2" t="s">
        <v>44</v>
      </c>
      <c r="N344" s="2">
        <v>4</v>
      </c>
      <c r="O344" s="2" t="s">
        <v>45</v>
      </c>
      <c r="P344" s="2" t="s">
        <v>4096</v>
      </c>
      <c r="Q344" s="5" t="s">
        <v>1922</v>
      </c>
      <c r="R344" s="5" t="s">
        <v>1324</v>
      </c>
      <c r="S344" s="5" t="s">
        <v>1239</v>
      </c>
      <c r="T344" s="5" t="s">
        <v>1923</v>
      </c>
      <c r="U344" s="2" t="s">
        <v>33</v>
      </c>
      <c r="V344" s="2" t="s">
        <v>54</v>
      </c>
      <c r="W344" s="2" t="s">
        <v>62</v>
      </c>
      <c r="X344" s="2" t="s">
        <v>48</v>
      </c>
      <c r="Y344" s="2" t="s">
        <v>48</v>
      </c>
      <c r="Z344" s="2" t="s">
        <v>48</v>
      </c>
      <c r="AA344" s="5" t="s">
        <v>43</v>
      </c>
      <c r="AB344" s="5" t="s">
        <v>43</v>
      </c>
      <c r="AC344" s="5" t="s">
        <v>43</v>
      </c>
      <c r="AD344" s="5" t="s">
        <v>43</v>
      </c>
      <c r="AE344" s="5" t="s">
        <v>43</v>
      </c>
      <c r="AF344" s="5" t="s">
        <v>43</v>
      </c>
      <c r="AG344" s="5" t="s">
        <v>43</v>
      </c>
      <c r="AH344" s="5" t="s">
        <v>43</v>
      </c>
      <c r="AI344" s="5" t="s">
        <v>43</v>
      </c>
      <c r="AJ344" s="5" t="s">
        <v>43</v>
      </c>
      <c r="AN344" s="12" t="s">
        <v>2664</v>
      </c>
    </row>
    <row r="345" spans="1:40" ht="105.6" x14ac:dyDescent="0.3">
      <c r="A345" s="2">
        <v>9822</v>
      </c>
      <c r="B345" s="2" t="s">
        <v>2522</v>
      </c>
      <c r="C345" s="43" t="s">
        <v>4506</v>
      </c>
      <c r="D345" s="5" t="s">
        <v>376</v>
      </c>
      <c r="E345" s="5" t="s">
        <v>377</v>
      </c>
      <c r="F345" s="2" t="s">
        <v>1591</v>
      </c>
      <c r="G345" s="5" t="s">
        <v>1327</v>
      </c>
      <c r="H345" s="4">
        <v>42845</v>
      </c>
      <c r="I345" s="2" t="s">
        <v>82</v>
      </c>
      <c r="J345" s="2" t="s">
        <v>21</v>
      </c>
      <c r="K345" s="2" t="s">
        <v>44</v>
      </c>
      <c r="L345" s="2" t="s">
        <v>45</v>
      </c>
      <c r="M345" s="2" t="s">
        <v>45</v>
      </c>
      <c r="N345" s="2">
        <v>1</v>
      </c>
      <c r="O345" s="2" t="s">
        <v>45</v>
      </c>
      <c r="P345" s="42" t="s">
        <v>1929</v>
      </c>
      <c r="Q345" s="5" t="s">
        <v>1223</v>
      </c>
      <c r="R345" s="5" t="s">
        <v>1926</v>
      </c>
      <c r="S345" s="5" t="s">
        <v>1492</v>
      </c>
      <c r="T345" s="5" t="s">
        <v>1925</v>
      </c>
      <c r="U345" s="2" t="s">
        <v>1341</v>
      </c>
      <c r="V345" s="2" t="s">
        <v>54</v>
      </c>
      <c r="W345" s="2" t="s">
        <v>56</v>
      </c>
      <c r="X345" s="2" t="s">
        <v>47</v>
      </c>
      <c r="Y345" s="2" t="s">
        <v>80</v>
      </c>
      <c r="Z345" s="2" t="s">
        <v>65</v>
      </c>
      <c r="AA345" s="5" t="s">
        <v>1926</v>
      </c>
      <c r="AB345" s="5" t="s">
        <v>1927</v>
      </c>
      <c r="AC345" s="10">
        <v>1</v>
      </c>
      <c r="AD345" s="5" t="s">
        <v>1928</v>
      </c>
      <c r="AE345" s="2" t="s">
        <v>45</v>
      </c>
      <c r="AF345" s="5" t="s">
        <v>43</v>
      </c>
      <c r="AG345" s="5" t="s">
        <v>43</v>
      </c>
      <c r="AH345" s="5" t="s">
        <v>43</v>
      </c>
      <c r="AI345" s="5" t="s">
        <v>43</v>
      </c>
      <c r="AJ345" s="5" t="s">
        <v>43</v>
      </c>
      <c r="AK345" s="2">
        <v>1870</v>
      </c>
      <c r="AM345" s="2" t="s">
        <v>4117</v>
      </c>
      <c r="AN345" s="2" t="s">
        <v>4113</v>
      </c>
    </row>
    <row r="346" spans="1:40" ht="79.2" x14ac:dyDescent="0.3">
      <c r="A346" s="2">
        <v>9823</v>
      </c>
      <c r="B346" s="2" t="s">
        <v>2522</v>
      </c>
      <c r="C346" s="2" t="s">
        <v>43</v>
      </c>
      <c r="D346" s="5" t="s">
        <v>376</v>
      </c>
      <c r="E346" s="5" t="s">
        <v>377</v>
      </c>
      <c r="F346" s="2" t="s">
        <v>1591</v>
      </c>
      <c r="G346" s="5" t="s">
        <v>1327</v>
      </c>
      <c r="H346" s="4">
        <v>42845</v>
      </c>
      <c r="I346" s="2" t="s">
        <v>82</v>
      </c>
      <c r="J346" s="2" t="s">
        <v>21</v>
      </c>
      <c r="K346" s="2" t="s">
        <v>45</v>
      </c>
      <c r="L346" s="2" t="s">
        <v>45</v>
      </c>
      <c r="M346" s="2" t="s">
        <v>45</v>
      </c>
      <c r="N346" s="2">
        <v>1</v>
      </c>
      <c r="O346" s="2" t="s">
        <v>45</v>
      </c>
      <c r="P346" s="2" t="s">
        <v>1933</v>
      </c>
      <c r="Q346" s="5" t="s">
        <v>1930</v>
      </c>
      <c r="R346" s="5" t="s">
        <v>1931</v>
      </c>
      <c r="S346" s="5" t="s">
        <v>280</v>
      </c>
      <c r="T346" s="5" t="s">
        <v>1932</v>
      </c>
      <c r="U346" s="2" t="s">
        <v>33</v>
      </c>
      <c r="V346" s="2" t="s">
        <v>54</v>
      </c>
      <c r="W346" s="2" t="s">
        <v>62</v>
      </c>
      <c r="X346" s="2" t="s">
        <v>48</v>
      </c>
      <c r="Y346" s="2" t="s">
        <v>48</v>
      </c>
      <c r="Z346" s="2" t="s">
        <v>48</v>
      </c>
      <c r="AA346" s="5" t="s">
        <v>43</v>
      </c>
      <c r="AB346" s="5" t="s">
        <v>43</v>
      </c>
      <c r="AC346" s="5" t="s">
        <v>43</v>
      </c>
      <c r="AD346" s="5" t="s">
        <v>43</v>
      </c>
      <c r="AE346" s="5" t="s">
        <v>43</v>
      </c>
      <c r="AF346" s="5" t="s">
        <v>43</v>
      </c>
      <c r="AG346" s="5" t="s">
        <v>43</v>
      </c>
      <c r="AH346" s="5" t="s">
        <v>43</v>
      </c>
      <c r="AI346" s="5" t="s">
        <v>43</v>
      </c>
      <c r="AJ346" s="5" t="s">
        <v>43</v>
      </c>
      <c r="AK346" s="2">
        <v>1870</v>
      </c>
      <c r="AM346" s="2" t="s">
        <v>4117</v>
      </c>
      <c r="AN346" s="2" t="s">
        <v>4113</v>
      </c>
    </row>
    <row r="347" spans="1:40" ht="79.2" x14ac:dyDescent="0.3">
      <c r="A347" s="2">
        <v>9824</v>
      </c>
      <c r="B347" s="2" t="s">
        <v>2522</v>
      </c>
      <c r="C347" s="2" t="s">
        <v>43</v>
      </c>
      <c r="D347" s="5" t="s">
        <v>376</v>
      </c>
      <c r="E347" s="5" t="s">
        <v>377</v>
      </c>
      <c r="F347" s="2" t="s">
        <v>1591</v>
      </c>
      <c r="G347" s="5" t="s">
        <v>1327</v>
      </c>
      <c r="H347" s="4">
        <v>42845</v>
      </c>
      <c r="I347" s="2" t="s">
        <v>82</v>
      </c>
      <c r="J347" s="2" t="s">
        <v>21</v>
      </c>
      <c r="K347" s="2" t="s">
        <v>44</v>
      </c>
      <c r="L347" s="2" t="s">
        <v>45</v>
      </c>
      <c r="M347" s="2" t="s">
        <v>45</v>
      </c>
      <c r="N347" s="2">
        <v>1</v>
      </c>
      <c r="O347" s="2" t="s">
        <v>45</v>
      </c>
      <c r="P347" s="2" t="s">
        <v>2665</v>
      </c>
      <c r="Q347" s="5" t="s">
        <v>489</v>
      </c>
      <c r="R347" s="5" t="s">
        <v>1934</v>
      </c>
      <c r="S347" s="5" t="s">
        <v>461</v>
      </c>
      <c r="T347" s="5" t="s">
        <v>1373</v>
      </c>
      <c r="U347" s="2" t="s">
        <v>33</v>
      </c>
      <c r="V347" s="2" t="s">
        <v>54</v>
      </c>
      <c r="W347" s="2" t="s">
        <v>57</v>
      </c>
      <c r="X347" s="2" t="s">
        <v>47</v>
      </c>
      <c r="Y347" s="2" t="s">
        <v>48</v>
      </c>
      <c r="Z347" s="2" t="s">
        <v>65</v>
      </c>
      <c r="AA347" s="5" t="s">
        <v>43</v>
      </c>
      <c r="AB347" s="5" t="s">
        <v>43</v>
      </c>
      <c r="AC347" s="5" t="s">
        <v>43</v>
      </c>
      <c r="AD347" s="5" t="s">
        <v>43</v>
      </c>
      <c r="AE347" s="5" t="s">
        <v>43</v>
      </c>
      <c r="AF347" s="5" t="s">
        <v>43</v>
      </c>
      <c r="AG347" s="5" t="s">
        <v>2127</v>
      </c>
      <c r="AH347" s="5" t="s">
        <v>788</v>
      </c>
      <c r="AI347" s="2" t="s">
        <v>45</v>
      </c>
      <c r="AJ347" s="2" t="s">
        <v>45</v>
      </c>
      <c r="AK347" s="2">
        <v>1870</v>
      </c>
      <c r="AM347" s="2" t="s">
        <v>4117</v>
      </c>
      <c r="AN347" s="2" t="s">
        <v>4113</v>
      </c>
    </row>
    <row r="348" spans="1:40" ht="79.2" x14ac:dyDescent="0.3">
      <c r="A348" s="2">
        <v>9825</v>
      </c>
      <c r="B348" s="2" t="s">
        <v>2522</v>
      </c>
      <c r="C348" s="43" t="s">
        <v>4505</v>
      </c>
      <c r="D348" s="5" t="s">
        <v>376</v>
      </c>
      <c r="E348" s="5" t="s">
        <v>377</v>
      </c>
      <c r="F348" s="2" t="s">
        <v>1591</v>
      </c>
      <c r="G348" s="5" t="s">
        <v>1327</v>
      </c>
      <c r="H348" s="4">
        <v>42845</v>
      </c>
      <c r="I348" s="2" t="s">
        <v>82</v>
      </c>
      <c r="J348" s="2" t="s">
        <v>21</v>
      </c>
      <c r="K348" s="2" t="s">
        <v>44</v>
      </c>
      <c r="L348" s="2" t="s">
        <v>45</v>
      </c>
      <c r="M348" s="2" t="s">
        <v>44</v>
      </c>
      <c r="N348" s="2">
        <v>2</v>
      </c>
      <c r="O348" s="2" t="s">
        <v>45</v>
      </c>
      <c r="P348" s="2" t="s">
        <v>2025</v>
      </c>
      <c r="Q348" s="5" t="s">
        <v>1935</v>
      </c>
      <c r="R348" s="5" t="s">
        <v>651</v>
      </c>
      <c r="S348" s="5" t="s">
        <v>1936</v>
      </c>
      <c r="T348" s="5" t="s">
        <v>1937</v>
      </c>
      <c r="U348" s="2" t="s">
        <v>33</v>
      </c>
      <c r="V348" s="2" t="s">
        <v>54</v>
      </c>
      <c r="W348" s="2" t="s">
        <v>62</v>
      </c>
      <c r="X348" s="2" t="s">
        <v>47</v>
      </c>
      <c r="Y348" s="2" t="s">
        <v>4083</v>
      </c>
      <c r="Z348" s="2" t="s">
        <v>65</v>
      </c>
      <c r="AA348" s="5" t="s">
        <v>43</v>
      </c>
      <c r="AB348" s="5" t="s">
        <v>43</v>
      </c>
      <c r="AC348" s="5" t="s">
        <v>43</v>
      </c>
      <c r="AD348" s="5" t="s">
        <v>43</v>
      </c>
      <c r="AE348" s="5" t="s">
        <v>43</v>
      </c>
      <c r="AF348" s="5" t="s">
        <v>43</v>
      </c>
      <c r="AG348" s="5" t="s">
        <v>43</v>
      </c>
      <c r="AH348" s="5" t="s">
        <v>43</v>
      </c>
      <c r="AI348" s="5" t="s">
        <v>43</v>
      </c>
      <c r="AJ348" s="5" t="s">
        <v>43</v>
      </c>
      <c r="AK348" s="2">
        <v>1870</v>
      </c>
      <c r="AM348" s="2" t="s">
        <v>4117</v>
      </c>
      <c r="AN348" s="2" t="s">
        <v>4113</v>
      </c>
    </row>
    <row r="349" spans="1:40" ht="79.2" x14ac:dyDescent="0.3">
      <c r="A349" s="2">
        <v>9826</v>
      </c>
      <c r="B349" s="2" t="s">
        <v>2522</v>
      </c>
      <c r="C349" s="2" t="s">
        <v>43</v>
      </c>
      <c r="D349" s="5" t="s">
        <v>376</v>
      </c>
      <c r="E349" s="5" t="s">
        <v>377</v>
      </c>
      <c r="F349" s="2" t="s">
        <v>1591</v>
      </c>
      <c r="G349" s="5" t="s">
        <v>1327</v>
      </c>
      <c r="H349" s="4">
        <v>42845</v>
      </c>
      <c r="I349" s="2" t="s">
        <v>82</v>
      </c>
      <c r="J349" s="2" t="s">
        <v>21</v>
      </c>
      <c r="K349" s="2" t="s">
        <v>45</v>
      </c>
      <c r="L349" s="2" t="s">
        <v>45</v>
      </c>
      <c r="M349" s="2" t="s">
        <v>45</v>
      </c>
      <c r="N349" s="2">
        <v>1</v>
      </c>
      <c r="O349" s="2" t="s">
        <v>45</v>
      </c>
      <c r="P349" s="2" t="s">
        <v>1941</v>
      </c>
      <c r="Q349" s="5" t="s">
        <v>1938</v>
      </c>
      <c r="R349" s="5" t="s">
        <v>1940</v>
      </c>
      <c r="S349" s="5" t="s">
        <v>1939</v>
      </c>
      <c r="T349" s="5" t="s">
        <v>519</v>
      </c>
      <c r="U349" s="2" t="s">
        <v>33</v>
      </c>
      <c r="V349" s="2" t="s">
        <v>54</v>
      </c>
      <c r="W349" s="2" t="s">
        <v>62</v>
      </c>
      <c r="X349" s="2" t="s">
        <v>47</v>
      </c>
      <c r="Y349" s="2" t="s">
        <v>48</v>
      </c>
      <c r="Z349" s="2" t="s">
        <v>65</v>
      </c>
      <c r="AA349" s="5" t="s">
        <v>43</v>
      </c>
      <c r="AB349" s="5" t="s">
        <v>43</v>
      </c>
      <c r="AC349" s="5" t="s">
        <v>43</v>
      </c>
      <c r="AD349" s="5" t="s">
        <v>43</v>
      </c>
      <c r="AE349" s="5" t="s">
        <v>43</v>
      </c>
      <c r="AF349" s="5" t="s">
        <v>43</v>
      </c>
      <c r="AG349" s="5" t="s">
        <v>43</v>
      </c>
      <c r="AH349" s="5" t="s">
        <v>43</v>
      </c>
      <c r="AI349" s="5" t="s">
        <v>43</v>
      </c>
      <c r="AJ349" s="5" t="s">
        <v>43</v>
      </c>
      <c r="AK349" s="2">
        <v>1870</v>
      </c>
      <c r="AM349" s="2" t="s">
        <v>4117</v>
      </c>
      <c r="AN349" s="2" t="s">
        <v>4113</v>
      </c>
    </row>
    <row r="350" spans="1:40" ht="79.2" x14ac:dyDescent="0.3">
      <c r="A350" s="2">
        <v>9827</v>
      </c>
      <c r="B350" s="2" t="s">
        <v>2522</v>
      </c>
      <c r="C350" s="43" t="s">
        <v>4507</v>
      </c>
      <c r="D350" s="5" t="s">
        <v>376</v>
      </c>
      <c r="E350" s="5" t="s">
        <v>377</v>
      </c>
      <c r="F350" s="2" t="s">
        <v>1591</v>
      </c>
      <c r="G350" s="5" t="s">
        <v>1327</v>
      </c>
      <c r="H350" s="4">
        <v>42845</v>
      </c>
      <c r="I350" s="2" t="s">
        <v>82</v>
      </c>
      <c r="J350" s="2" t="s">
        <v>21</v>
      </c>
      <c r="K350" s="2" t="s">
        <v>44</v>
      </c>
      <c r="L350" s="2" t="s">
        <v>45</v>
      </c>
      <c r="M350" s="2" t="s">
        <v>45</v>
      </c>
      <c r="N350" s="2">
        <v>2</v>
      </c>
      <c r="O350" s="2" t="s">
        <v>44</v>
      </c>
      <c r="P350" s="2" t="s">
        <v>1942</v>
      </c>
      <c r="Q350" s="5" t="s">
        <v>681</v>
      </c>
      <c r="R350" s="5" t="s">
        <v>1943</v>
      </c>
      <c r="S350" s="5" t="s">
        <v>1636</v>
      </c>
      <c r="T350" s="5" t="s">
        <v>530</v>
      </c>
      <c r="U350" s="2" t="s">
        <v>33</v>
      </c>
      <c r="V350" s="2" t="s">
        <v>54</v>
      </c>
      <c r="W350" s="2" t="s">
        <v>62</v>
      </c>
      <c r="X350" s="2" t="s">
        <v>257</v>
      </c>
      <c r="Y350" s="2" t="s">
        <v>4088</v>
      </c>
      <c r="Z350" s="2" t="s">
        <v>65</v>
      </c>
      <c r="AA350" s="5" t="s">
        <v>43</v>
      </c>
      <c r="AB350" s="5" t="s">
        <v>43</v>
      </c>
      <c r="AC350" s="5" t="s">
        <v>43</v>
      </c>
      <c r="AD350" s="5" t="s">
        <v>43</v>
      </c>
      <c r="AE350" s="5" t="s">
        <v>43</v>
      </c>
      <c r="AF350" s="5" t="s">
        <v>43</v>
      </c>
      <c r="AG350" s="5" t="s">
        <v>43</v>
      </c>
      <c r="AH350" s="5" t="s">
        <v>43</v>
      </c>
      <c r="AI350" s="5" t="s">
        <v>43</v>
      </c>
      <c r="AJ350" s="5" t="s">
        <v>43</v>
      </c>
      <c r="AK350" s="2">
        <v>1910</v>
      </c>
      <c r="AM350" s="2" t="s">
        <v>4130</v>
      </c>
      <c r="AN350" s="2" t="s">
        <v>4129</v>
      </c>
    </row>
    <row r="351" spans="1:40" ht="158.4" x14ac:dyDescent="0.3">
      <c r="A351" s="2">
        <v>9828</v>
      </c>
      <c r="B351" s="2" t="s">
        <v>2522</v>
      </c>
      <c r="C351" s="43" t="s">
        <v>4508</v>
      </c>
      <c r="D351" s="5" t="s">
        <v>376</v>
      </c>
      <c r="E351" s="5" t="s">
        <v>377</v>
      </c>
      <c r="F351" s="2" t="s">
        <v>1591</v>
      </c>
      <c r="G351" s="5" t="s">
        <v>1327</v>
      </c>
      <c r="H351" s="4">
        <v>42845</v>
      </c>
      <c r="I351" s="2" t="s">
        <v>82</v>
      </c>
      <c r="J351" s="2" t="s">
        <v>21</v>
      </c>
      <c r="K351" s="2" t="s">
        <v>44</v>
      </c>
      <c r="L351" s="2" t="s">
        <v>45</v>
      </c>
      <c r="M351" s="2" t="s">
        <v>45</v>
      </c>
      <c r="N351" s="2">
        <v>1</v>
      </c>
      <c r="O351" s="2" t="s">
        <v>45</v>
      </c>
      <c r="P351" s="2" t="s">
        <v>1951</v>
      </c>
      <c r="Q351" s="5" t="s">
        <v>1944</v>
      </c>
      <c r="R351" s="5" t="s">
        <v>368</v>
      </c>
      <c r="S351" s="5" t="s">
        <v>1945</v>
      </c>
      <c r="T351" s="5" t="s">
        <v>1946</v>
      </c>
      <c r="U351" s="2" t="s">
        <v>33</v>
      </c>
      <c r="V351" s="2" t="s">
        <v>620</v>
      </c>
      <c r="W351" s="2" t="s">
        <v>56</v>
      </c>
      <c r="X351" s="2" t="s">
        <v>47</v>
      </c>
      <c r="Y351" s="2" t="s">
        <v>80</v>
      </c>
      <c r="Z351" s="2" t="s">
        <v>999</v>
      </c>
      <c r="AA351" s="5" t="s">
        <v>1235</v>
      </c>
      <c r="AB351" s="5" t="s">
        <v>1947</v>
      </c>
      <c r="AC351" s="10">
        <v>1</v>
      </c>
      <c r="AD351" s="5" t="s">
        <v>1948</v>
      </c>
      <c r="AE351" s="2" t="s">
        <v>45</v>
      </c>
      <c r="AF351" s="5" t="s">
        <v>43</v>
      </c>
      <c r="AG351" s="5" t="s">
        <v>43</v>
      </c>
      <c r="AH351" s="5" t="s">
        <v>43</v>
      </c>
      <c r="AI351" s="5" t="s">
        <v>43</v>
      </c>
      <c r="AJ351" s="5" t="s">
        <v>43</v>
      </c>
      <c r="AK351" s="2">
        <v>1885</v>
      </c>
      <c r="AL351" s="2">
        <v>1930</v>
      </c>
      <c r="AM351" s="2" t="s">
        <v>1949</v>
      </c>
      <c r="AN351" s="2" t="s">
        <v>1950</v>
      </c>
    </row>
    <row r="352" spans="1:40" ht="409.6" x14ac:dyDescent="0.3">
      <c r="A352" s="2">
        <v>9829</v>
      </c>
      <c r="B352" s="2" t="s">
        <v>2522</v>
      </c>
      <c r="C352" s="43" t="s">
        <v>4509</v>
      </c>
      <c r="D352" s="5" t="s">
        <v>376</v>
      </c>
      <c r="E352" s="5" t="s">
        <v>377</v>
      </c>
      <c r="F352" s="2" t="s">
        <v>1591</v>
      </c>
      <c r="G352" s="5" t="s">
        <v>1327</v>
      </c>
      <c r="H352" s="4">
        <v>42845</v>
      </c>
      <c r="I352" s="2" t="s">
        <v>82</v>
      </c>
      <c r="J352" s="2" t="s">
        <v>21</v>
      </c>
      <c r="K352" s="2" t="s">
        <v>44</v>
      </c>
      <c r="L352" s="2" t="s">
        <v>45</v>
      </c>
      <c r="M352" s="2" t="s">
        <v>45</v>
      </c>
      <c r="N352" s="2">
        <v>1</v>
      </c>
      <c r="O352" s="2" t="s">
        <v>44</v>
      </c>
      <c r="P352" s="2" t="s">
        <v>1959</v>
      </c>
      <c r="Q352" s="5" t="s">
        <v>1952</v>
      </c>
      <c r="R352" s="5" t="s">
        <v>1953</v>
      </c>
      <c r="S352" s="5" t="s">
        <v>1954</v>
      </c>
      <c r="T352" s="5" t="s">
        <v>1955</v>
      </c>
      <c r="U352" s="2" t="s">
        <v>463</v>
      </c>
      <c r="V352" s="2" t="s">
        <v>54</v>
      </c>
      <c r="W352" s="2" t="s">
        <v>465</v>
      </c>
      <c r="X352" s="2" t="s">
        <v>47</v>
      </c>
      <c r="Y352" s="2" t="s">
        <v>80</v>
      </c>
      <c r="Z352" s="2" t="s">
        <v>1217</v>
      </c>
      <c r="AA352" s="5" t="s">
        <v>1956</v>
      </c>
      <c r="AB352" s="5" t="s">
        <v>1957</v>
      </c>
      <c r="AC352" s="10">
        <v>1</v>
      </c>
      <c r="AD352" s="5" t="s">
        <v>1493</v>
      </c>
      <c r="AE352" s="2" t="s">
        <v>45</v>
      </c>
      <c r="AF352" s="5" t="s">
        <v>1958</v>
      </c>
      <c r="AG352" s="5" t="s">
        <v>1572</v>
      </c>
      <c r="AH352" s="5" t="s">
        <v>53</v>
      </c>
      <c r="AI352" s="5" t="s">
        <v>45</v>
      </c>
      <c r="AJ352" s="5" t="s">
        <v>45</v>
      </c>
      <c r="AK352" s="2">
        <v>1900</v>
      </c>
      <c r="AL352" s="2" t="s">
        <v>1512</v>
      </c>
      <c r="AM352" s="2" t="s">
        <v>1513</v>
      </c>
      <c r="AN352" s="2" t="s">
        <v>4591</v>
      </c>
    </row>
    <row r="353" spans="1:40" ht="26.4" x14ac:dyDescent="0.3">
      <c r="A353" s="2">
        <v>9830</v>
      </c>
      <c r="B353" s="2" t="s">
        <v>2522</v>
      </c>
      <c r="C353" s="2" t="s">
        <v>43</v>
      </c>
      <c r="D353" s="5" t="s">
        <v>376</v>
      </c>
      <c r="E353" s="5" t="s">
        <v>377</v>
      </c>
      <c r="F353" s="2" t="s">
        <v>1960</v>
      </c>
      <c r="G353" s="5" t="s">
        <v>503</v>
      </c>
      <c r="H353" s="4">
        <v>42838</v>
      </c>
      <c r="I353" s="2" t="s">
        <v>82</v>
      </c>
      <c r="J353" s="2" t="s">
        <v>21</v>
      </c>
      <c r="K353" s="2" t="s">
        <v>45</v>
      </c>
      <c r="L353" s="2" t="s">
        <v>45</v>
      </c>
      <c r="M353" s="2" t="s">
        <v>45</v>
      </c>
      <c r="N353" s="2">
        <v>1</v>
      </c>
      <c r="O353" s="2" t="s">
        <v>45</v>
      </c>
      <c r="P353" s="2" t="s">
        <v>138</v>
      </c>
      <c r="Q353" s="5" t="s">
        <v>1961</v>
      </c>
      <c r="R353" s="5" t="s">
        <v>1962</v>
      </c>
      <c r="S353" s="5" t="s">
        <v>1263</v>
      </c>
      <c r="T353" s="5" t="s">
        <v>155</v>
      </c>
      <c r="U353" s="2" t="s">
        <v>33</v>
      </c>
      <c r="V353" s="2" t="s">
        <v>90</v>
      </c>
      <c r="W353" s="2" t="s">
        <v>62</v>
      </c>
      <c r="X353" s="2" t="s">
        <v>47</v>
      </c>
      <c r="Y353" s="2" t="s">
        <v>48</v>
      </c>
      <c r="Z353" s="2" t="s">
        <v>65</v>
      </c>
      <c r="AA353" s="5" t="s">
        <v>43</v>
      </c>
      <c r="AB353" s="5" t="s">
        <v>43</v>
      </c>
      <c r="AC353" s="5" t="s">
        <v>43</v>
      </c>
      <c r="AD353" s="5" t="s">
        <v>43</v>
      </c>
      <c r="AE353" s="5" t="s">
        <v>43</v>
      </c>
      <c r="AF353" s="5" t="s">
        <v>43</v>
      </c>
      <c r="AG353" s="5" t="s">
        <v>43</v>
      </c>
      <c r="AH353" s="5" t="s">
        <v>43</v>
      </c>
      <c r="AI353" s="5" t="s">
        <v>43</v>
      </c>
      <c r="AJ353" s="5" t="s">
        <v>43</v>
      </c>
    </row>
    <row r="354" spans="1:40" ht="26.4" x14ac:dyDescent="0.3">
      <c r="A354" s="2">
        <v>9831</v>
      </c>
      <c r="B354" s="2" t="s">
        <v>2522</v>
      </c>
      <c r="C354" s="2" t="s">
        <v>43</v>
      </c>
      <c r="D354" s="5" t="s">
        <v>376</v>
      </c>
      <c r="E354" s="5" t="s">
        <v>377</v>
      </c>
      <c r="F354" s="2" t="s">
        <v>1960</v>
      </c>
      <c r="G354" s="5" t="s">
        <v>531</v>
      </c>
      <c r="H354" s="4">
        <v>42840</v>
      </c>
      <c r="I354" s="2" t="s">
        <v>82</v>
      </c>
      <c r="J354" s="2" t="s">
        <v>21</v>
      </c>
      <c r="K354" s="2" t="s">
        <v>45</v>
      </c>
      <c r="L354" s="2" t="s">
        <v>45</v>
      </c>
      <c r="M354" s="2" t="s">
        <v>45</v>
      </c>
      <c r="N354" s="2">
        <v>1</v>
      </c>
      <c r="O354" s="2" t="s">
        <v>45</v>
      </c>
      <c r="P354" s="2" t="s">
        <v>1965</v>
      </c>
      <c r="Q354" s="5" t="s">
        <v>1963</v>
      </c>
      <c r="R354" s="5" t="s">
        <v>1964</v>
      </c>
      <c r="S354" s="5" t="s">
        <v>880</v>
      </c>
      <c r="T354" s="5" t="s">
        <v>205</v>
      </c>
      <c r="U354" s="2" t="s">
        <v>33</v>
      </c>
      <c r="V354" s="2" t="s">
        <v>52</v>
      </c>
      <c r="W354" s="2" t="s">
        <v>62</v>
      </c>
      <c r="X354" s="2" t="s">
        <v>186</v>
      </c>
      <c r="Y354" s="2" t="s">
        <v>48</v>
      </c>
      <c r="Z354" s="2" t="s">
        <v>65</v>
      </c>
      <c r="AA354" s="5" t="s">
        <v>43</v>
      </c>
      <c r="AB354" s="5" t="s">
        <v>43</v>
      </c>
      <c r="AC354" s="5" t="s">
        <v>43</v>
      </c>
      <c r="AD354" s="5" t="s">
        <v>43</v>
      </c>
      <c r="AE354" s="5" t="s">
        <v>43</v>
      </c>
      <c r="AF354" s="5" t="s">
        <v>43</v>
      </c>
      <c r="AG354" s="5" t="s">
        <v>43</v>
      </c>
      <c r="AH354" s="5" t="s">
        <v>43</v>
      </c>
      <c r="AI354" s="5" t="s">
        <v>43</v>
      </c>
      <c r="AJ354" s="5" t="s">
        <v>43</v>
      </c>
    </row>
    <row r="355" spans="1:40" ht="79.2" x14ac:dyDescent="0.3">
      <c r="A355" s="2">
        <v>9832</v>
      </c>
      <c r="B355" s="2" t="s">
        <v>2522</v>
      </c>
      <c r="C355" s="2" t="s">
        <v>43</v>
      </c>
      <c r="D355" s="5" t="s">
        <v>376</v>
      </c>
      <c r="E355" s="5" t="s">
        <v>377</v>
      </c>
      <c r="F355" s="2" t="s">
        <v>1960</v>
      </c>
      <c r="G355" s="5" t="s">
        <v>531</v>
      </c>
      <c r="H355" s="4">
        <v>42840</v>
      </c>
      <c r="I355" s="2" t="s">
        <v>82</v>
      </c>
      <c r="J355" s="2" t="s">
        <v>21</v>
      </c>
      <c r="K355" s="2" t="s">
        <v>45</v>
      </c>
      <c r="L355" s="2" t="s">
        <v>45</v>
      </c>
      <c r="M355" s="2" t="s">
        <v>45</v>
      </c>
      <c r="N355" s="2">
        <v>1</v>
      </c>
      <c r="O355" s="2" t="s">
        <v>45</v>
      </c>
      <c r="P355" s="2" t="s">
        <v>1966</v>
      </c>
      <c r="Q355" s="5" t="s">
        <v>278</v>
      </c>
      <c r="R355" s="5" t="s">
        <v>1106</v>
      </c>
      <c r="S355" s="5" t="s">
        <v>1967</v>
      </c>
      <c r="T355" s="5" t="s">
        <v>589</v>
      </c>
      <c r="U355" s="2" t="s">
        <v>33</v>
      </c>
      <c r="V355" s="2" t="s">
        <v>54</v>
      </c>
      <c r="W355" s="2" t="s">
        <v>62</v>
      </c>
      <c r="X355" s="2" t="s">
        <v>186</v>
      </c>
      <c r="Y355" s="2" t="s">
        <v>48</v>
      </c>
      <c r="Z355" s="2" t="s">
        <v>65</v>
      </c>
      <c r="AA355" s="5" t="s">
        <v>43</v>
      </c>
      <c r="AB355" s="5" t="s">
        <v>43</v>
      </c>
      <c r="AC355" s="5" t="s">
        <v>43</v>
      </c>
      <c r="AD355" s="5" t="s">
        <v>43</v>
      </c>
      <c r="AE355" s="5" t="s">
        <v>43</v>
      </c>
      <c r="AF355" s="5" t="s">
        <v>43</v>
      </c>
      <c r="AG355" s="5" t="s">
        <v>43</v>
      </c>
      <c r="AH355" s="5" t="s">
        <v>43</v>
      </c>
      <c r="AI355" s="5" t="s">
        <v>43</v>
      </c>
      <c r="AJ355" s="5" t="s">
        <v>43</v>
      </c>
      <c r="AK355" s="2">
        <v>1870</v>
      </c>
      <c r="AM355" s="2" t="s">
        <v>4117</v>
      </c>
      <c r="AN355" s="2" t="s">
        <v>4113</v>
      </c>
    </row>
    <row r="356" spans="1:40" ht="118.8" x14ac:dyDescent="0.3">
      <c r="A356" s="2">
        <v>9833</v>
      </c>
      <c r="B356" s="2" t="s">
        <v>2522</v>
      </c>
      <c r="C356" s="2" t="s">
        <v>43</v>
      </c>
      <c r="D356" s="5" t="s">
        <v>376</v>
      </c>
      <c r="E356" s="5" t="s">
        <v>377</v>
      </c>
      <c r="F356" s="2" t="s">
        <v>1960</v>
      </c>
      <c r="G356" s="5" t="s">
        <v>531</v>
      </c>
      <c r="H356" s="4">
        <v>42842</v>
      </c>
      <c r="I356" s="2" t="s">
        <v>82</v>
      </c>
      <c r="J356" s="2" t="s">
        <v>21</v>
      </c>
      <c r="K356" s="2" t="s">
        <v>45</v>
      </c>
      <c r="L356" s="2" t="s">
        <v>45</v>
      </c>
      <c r="M356" s="2" t="s">
        <v>45</v>
      </c>
      <c r="N356" s="2">
        <v>1</v>
      </c>
      <c r="O356" s="2" t="s">
        <v>45</v>
      </c>
      <c r="P356" s="2" t="s">
        <v>1972</v>
      </c>
      <c r="Q356" s="5" t="s">
        <v>1968</v>
      </c>
      <c r="R356" s="5" t="s">
        <v>625</v>
      </c>
      <c r="S356" s="5" t="s">
        <v>1969</v>
      </c>
      <c r="T356" s="5" t="s">
        <v>219</v>
      </c>
      <c r="U356" s="2" t="s">
        <v>33</v>
      </c>
      <c r="V356" s="2" t="s">
        <v>620</v>
      </c>
      <c r="W356" s="2" t="s">
        <v>62</v>
      </c>
      <c r="X356" s="2" t="s">
        <v>186</v>
      </c>
      <c r="Y356" s="2" t="s">
        <v>48</v>
      </c>
      <c r="Z356" s="2" t="s">
        <v>65</v>
      </c>
      <c r="AA356" s="5" t="s">
        <v>43</v>
      </c>
      <c r="AB356" s="5" t="s">
        <v>43</v>
      </c>
      <c r="AC356" s="5" t="s">
        <v>43</v>
      </c>
      <c r="AD356" s="5" t="s">
        <v>43</v>
      </c>
      <c r="AE356" s="5" t="s">
        <v>43</v>
      </c>
      <c r="AF356" s="5" t="s">
        <v>43</v>
      </c>
      <c r="AG356" s="5" t="s">
        <v>43</v>
      </c>
      <c r="AH356" s="5" t="s">
        <v>43</v>
      </c>
      <c r="AI356" s="5" t="s">
        <v>43</v>
      </c>
      <c r="AJ356" s="5" t="s">
        <v>43</v>
      </c>
      <c r="AK356" s="2">
        <v>1885</v>
      </c>
      <c r="AL356" s="2">
        <v>1930</v>
      </c>
      <c r="AM356" s="2" t="s">
        <v>1949</v>
      </c>
      <c r="AN356" s="2" t="s">
        <v>2089</v>
      </c>
    </row>
    <row r="357" spans="1:40" ht="79.2" x14ac:dyDescent="0.3">
      <c r="A357" s="2">
        <v>9834</v>
      </c>
      <c r="B357" s="2" t="s">
        <v>2522</v>
      </c>
      <c r="C357" s="2" t="s">
        <v>43</v>
      </c>
      <c r="D357" s="5" t="s">
        <v>376</v>
      </c>
      <c r="E357" s="5" t="s">
        <v>377</v>
      </c>
      <c r="F357" s="2" t="s">
        <v>1960</v>
      </c>
      <c r="G357" s="5" t="s">
        <v>531</v>
      </c>
      <c r="H357" s="4">
        <v>42842</v>
      </c>
      <c r="I357" s="2" t="s">
        <v>82</v>
      </c>
      <c r="J357" s="2" t="s">
        <v>21</v>
      </c>
      <c r="K357" s="2" t="s">
        <v>45</v>
      </c>
      <c r="L357" s="2" t="s">
        <v>45</v>
      </c>
      <c r="M357" s="2" t="s">
        <v>44</v>
      </c>
      <c r="N357" s="2">
        <v>7</v>
      </c>
      <c r="O357" s="2" t="s">
        <v>45</v>
      </c>
      <c r="P357" s="2" t="s">
        <v>1973</v>
      </c>
      <c r="Q357" s="5" t="s">
        <v>1971</v>
      </c>
      <c r="R357" s="5" t="s">
        <v>1970</v>
      </c>
      <c r="S357" s="5" t="s">
        <v>983</v>
      </c>
      <c r="T357" s="5" t="s">
        <v>1313</v>
      </c>
      <c r="U357" s="2" t="s">
        <v>33</v>
      </c>
      <c r="V357" s="2" t="s">
        <v>54</v>
      </c>
      <c r="W357" s="2" t="s">
        <v>62</v>
      </c>
      <c r="X357" s="2" t="s">
        <v>186</v>
      </c>
      <c r="Y357" s="2" t="s">
        <v>48</v>
      </c>
      <c r="Z357" s="2" t="s">
        <v>65</v>
      </c>
      <c r="AA357" s="5" t="s">
        <v>43</v>
      </c>
      <c r="AB357" s="5" t="s">
        <v>43</v>
      </c>
      <c r="AC357" s="5" t="s">
        <v>43</v>
      </c>
      <c r="AD357" s="5" t="s">
        <v>43</v>
      </c>
      <c r="AE357" s="5" t="s">
        <v>43</v>
      </c>
      <c r="AF357" s="5" t="s">
        <v>43</v>
      </c>
      <c r="AG357" s="5" t="s">
        <v>43</v>
      </c>
      <c r="AH357" s="5" t="s">
        <v>43</v>
      </c>
      <c r="AI357" s="5" t="s">
        <v>43</v>
      </c>
      <c r="AJ357" s="5" t="s">
        <v>43</v>
      </c>
      <c r="AK357" s="2">
        <v>1870</v>
      </c>
      <c r="AM357" s="2" t="s">
        <v>4117</v>
      </c>
      <c r="AN357" s="2" t="s">
        <v>4113</v>
      </c>
    </row>
    <row r="358" spans="1:40" ht="39.6" x14ac:dyDescent="0.3">
      <c r="A358" s="2">
        <v>9835</v>
      </c>
      <c r="B358" s="2" t="s">
        <v>2522</v>
      </c>
      <c r="C358" s="43" t="s">
        <v>4510</v>
      </c>
      <c r="D358" s="5" t="s">
        <v>376</v>
      </c>
      <c r="E358" s="5" t="s">
        <v>377</v>
      </c>
      <c r="F358" s="2" t="s">
        <v>1960</v>
      </c>
      <c r="G358" s="5" t="s">
        <v>531</v>
      </c>
      <c r="H358" s="4">
        <v>42842</v>
      </c>
      <c r="I358" s="2" t="s">
        <v>82</v>
      </c>
      <c r="J358" s="2" t="s">
        <v>21</v>
      </c>
      <c r="K358" s="2" t="s">
        <v>44</v>
      </c>
      <c r="L358" s="2" t="s">
        <v>45</v>
      </c>
      <c r="M358" s="2" t="s">
        <v>45</v>
      </c>
      <c r="N358" s="2">
        <v>1</v>
      </c>
      <c r="O358" s="2" t="s">
        <v>44</v>
      </c>
      <c r="P358" s="2" t="s">
        <v>1974</v>
      </c>
      <c r="Q358" s="5" t="s">
        <v>1975</v>
      </c>
      <c r="R358" s="5" t="s">
        <v>1976</v>
      </c>
      <c r="S358" s="5" t="s">
        <v>1977</v>
      </c>
      <c r="T358" s="5" t="s">
        <v>458</v>
      </c>
      <c r="U358" s="2" t="s">
        <v>33</v>
      </c>
      <c r="V358" s="2" t="s">
        <v>54</v>
      </c>
      <c r="W358" s="2" t="s">
        <v>62</v>
      </c>
      <c r="X358" s="2" t="s">
        <v>47</v>
      </c>
      <c r="Y358" s="2" t="s">
        <v>48</v>
      </c>
      <c r="Z358" s="2" t="s">
        <v>65</v>
      </c>
      <c r="AA358" s="5" t="s">
        <v>43</v>
      </c>
      <c r="AB358" s="5" t="s">
        <v>43</v>
      </c>
      <c r="AC358" s="5" t="s">
        <v>43</v>
      </c>
      <c r="AD358" s="5" t="s">
        <v>43</v>
      </c>
      <c r="AE358" s="5" t="s">
        <v>43</v>
      </c>
      <c r="AF358" s="5" t="s">
        <v>43</v>
      </c>
      <c r="AG358" s="5" t="s">
        <v>43</v>
      </c>
      <c r="AH358" s="5" t="s">
        <v>43</v>
      </c>
      <c r="AI358" s="5" t="s">
        <v>43</v>
      </c>
      <c r="AJ358" s="5" t="s">
        <v>43</v>
      </c>
      <c r="AK358" s="25">
        <v>1860</v>
      </c>
      <c r="AL358" s="25">
        <v>1929</v>
      </c>
      <c r="AM358" s="25" t="s">
        <v>2730</v>
      </c>
      <c r="AN358" s="25" t="s">
        <v>511</v>
      </c>
    </row>
    <row r="359" spans="1:40" ht="198" x14ac:dyDescent="0.3">
      <c r="A359" s="2">
        <v>9836</v>
      </c>
      <c r="B359" s="2" t="s">
        <v>2522</v>
      </c>
      <c r="C359" s="43" t="s">
        <v>4511</v>
      </c>
      <c r="D359" s="5" t="s">
        <v>376</v>
      </c>
      <c r="E359" s="5" t="s">
        <v>377</v>
      </c>
      <c r="F359" s="2" t="s">
        <v>1960</v>
      </c>
      <c r="G359" s="5" t="s">
        <v>531</v>
      </c>
      <c r="H359" s="4">
        <v>42842</v>
      </c>
      <c r="I359" s="2" t="s">
        <v>82</v>
      </c>
      <c r="J359" s="2" t="s">
        <v>21</v>
      </c>
      <c r="K359" s="2" t="s">
        <v>44</v>
      </c>
      <c r="L359" s="2" t="s">
        <v>45</v>
      </c>
      <c r="M359" s="2" t="s">
        <v>45</v>
      </c>
      <c r="N359" s="2">
        <v>1</v>
      </c>
      <c r="O359" s="2" t="s">
        <v>44</v>
      </c>
      <c r="P359" s="2" t="s">
        <v>2666</v>
      </c>
      <c r="Q359" s="5" t="s">
        <v>513</v>
      </c>
      <c r="R359" s="5" t="s">
        <v>1978</v>
      </c>
      <c r="S359" s="5" t="s">
        <v>1979</v>
      </c>
      <c r="T359" s="5" t="s">
        <v>523</v>
      </c>
      <c r="U359" s="2" t="s">
        <v>33</v>
      </c>
      <c r="V359" s="2" t="s">
        <v>54</v>
      </c>
      <c r="W359" s="2" t="s">
        <v>56</v>
      </c>
      <c r="X359" s="2" t="s">
        <v>47</v>
      </c>
      <c r="Y359" s="2" t="s">
        <v>770</v>
      </c>
      <c r="Z359" s="2" t="s">
        <v>969</v>
      </c>
      <c r="AA359" s="5" t="s">
        <v>1980</v>
      </c>
      <c r="AB359" s="5" t="s">
        <v>1981</v>
      </c>
      <c r="AC359" s="10">
        <v>0.35</v>
      </c>
      <c r="AD359" s="5" t="s">
        <v>1982</v>
      </c>
      <c r="AE359" s="2" t="s">
        <v>43</v>
      </c>
      <c r="AF359" s="5" t="s">
        <v>43</v>
      </c>
      <c r="AG359" s="5" t="s">
        <v>43</v>
      </c>
      <c r="AH359" s="5" t="s">
        <v>43</v>
      </c>
      <c r="AI359" s="5" t="s">
        <v>43</v>
      </c>
      <c r="AJ359" s="5" t="s">
        <v>43</v>
      </c>
      <c r="AK359" s="2">
        <v>1874</v>
      </c>
      <c r="AL359" s="2">
        <v>1930</v>
      </c>
      <c r="AM359" s="2" t="s">
        <v>4100</v>
      </c>
      <c r="AN359" s="2" t="s">
        <v>4099</v>
      </c>
    </row>
    <row r="360" spans="1:40" ht="79.2" x14ac:dyDescent="0.3">
      <c r="A360" s="2">
        <v>9837</v>
      </c>
      <c r="B360" s="2" t="s">
        <v>2522</v>
      </c>
      <c r="C360" s="2" t="s">
        <v>43</v>
      </c>
      <c r="D360" s="5" t="s">
        <v>376</v>
      </c>
      <c r="E360" s="5" t="s">
        <v>377</v>
      </c>
      <c r="F360" s="2" t="s">
        <v>1960</v>
      </c>
      <c r="G360" s="5" t="s">
        <v>531</v>
      </c>
      <c r="H360" s="4">
        <v>42842</v>
      </c>
      <c r="I360" s="2" t="s">
        <v>82</v>
      </c>
      <c r="J360" s="2" t="s">
        <v>21</v>
      </c>
      <c r="K360" s="2" t="s">
        <v>45</v>
      </c>
      <c r="L360" s="2" t="s">
        <v>45</v>
      </c>
      <c r="M360" s="2" t="s">
        <v>45</v>
      </c>
      <c r="N360" s="2">
        <v>1</v>
      </c>
      <c r="O360" s="2" t="s">
        <v>45</v>
      </c>
      <c r="P360" s="2" t="s">
        <v>1983</v>
      </c>
      <c r="Q360" s="5" t="s">
        <v>1984</v>
      </c>
      <c r="R360" s="5" t="s">
        <v>1985</v>
      </c>
      <c r="S360" s="5" t="s">
        <v>1492</v>
      </c>
      <c r="T360" s="5" t="s">
        <v>147</v>
      </c>
      <c r="U360" s="2" t="s">
        <v>33</v>
      </c>
      <c r="V360" s="2" t="s">
        <v>54</v>
      </c>
      <c r="W360" s="2" t="s">
        <v>62</v>
      </c>
      <c r="X360" s="2" t="s">
        <v>47</v>
      </c>
      <c r="Y360" s="2" t="s">
        <v>48</v>
      </c>
      <c r="Z360" s="2" t="s">
        <v>65</v>
      </c>
      <c r="AA360" s="5" t="s">
        <v>43</v>
      </c>
      <c r="AB360" s="5" t="s">
        <v>43</v>
      </c>
      <c r="AC360" s="5" t="s">
        <v>43</v>
      </c>
      <c r="AD360" s="5" t="s">
        <v>43</v>
      </c>
      <c r="AE360" s="5" t="s">
        <v>43</v>
      </c>
      <c r="AF360" s="5" t="s">
        <v>43</v>
      </c>
      <c r="AG360" s="5" t="s">
        <v>43</v>
      </c>
      <c r="AH360" s="5" t="s">
        <v>43</v>
      </c>
      <c r="AI360" s="5" t="s">
        <v>43</v>
      </c>
      <c r="AJ360" s="5" t="s">
        <v>43</v>
      </c>
      <c r="AK360" s="2">
        <v>1870</v>
      </c>
      <c r="AM360" s="2" t="s">
        <v>4117</v>
      </c>
      <c r="AN360" s="2" t="s">
        <v>4113</v>
      </c>
    </row>
    <row r="361" spans="1:40" ht="39.6" x14ac:dyDescent="0.3">
      <c r="A361" s="2">
        <v>9838</v>
      </c>
      <c r="B361" s="2" t="s">
        <v>2522</v>
      </c>
      <c r="C361" s="43" t="s">
        <v>4513</v>
      </c>
      <c r="D361" s="5" t="s">
        <v>376</v>
      </c>
      <c r="E361" s="5" t="s">
        <v>377</v>
      </c>
      <c r="F361" s="2" t="s">
        <v>1960</v>
      </c>
      <c r="G361" s="5" t="s">
        <v>531</v>
      </c>
      <c r="H361" s="4">
        <v>42843</v>
      </c>
      <c r="I361" s="2" t="s">
        <v>82</v>
      </c>
      <c r="J361" s="2" t="s">
        <v>21</v>
      </c>
      <c r="K361" s="2" t="s">
        <v>44</v>
      </c>
      <c r="L361" s="2" t="s">
        <v>45</v>
      </c>
      <c r="M361" s="2" t="s">
        <v>45</v>
      </c>
      <c r="N361" s="2">
        <v>1</v>
      </c>
      <c r="O361" s="2" t="s">
        <v>44</v>
      </c>
      <c r="P361" s="2" t="s">
        <v>1986</v>
      </c>
      <c r="Q361" s="5" t="s">
        <v>1987</v>
      </c>
      <c r="R361" s="5" t="s">
        <v>1988</v>
      </c>
      <c r="S361" s="5" t="s">
        <v>1977</v>
      </c>
      <c r="T361" s="5" t="s">
        <v>713</v>
      </c>
      <c r="U361" s="2" t="s">
        <v>33</v>
      </c>
      <c r="V361" s="2" t="s">
        <v>54</v>
      </c>
      <c r="W361" s="2" t="s">
        <v>62</v>
      </c>
      <c r="X361" s="2" t="s">
        <v>47</v>
      </c>
      <c r="Y361" s="2" t="s">
        <v>48</v>
      </c>
      <c r="Z361" s="2" t="s">
        <v>65</v>
      </c>
      <c r="AA361" s="5" t="s">
        <v>43</v>
      </c>
      <c r="AB361" s="5" t="s">
        <v>43</v>
      </c>
      <c r="AC361" s="5" t="s">
        <v>43</v>
      </c>
      <c r="AD361" s="5" t="s">
        <v>43</v>
      </c>
      <c r="AE361" s="5" t="s">
        <v>43</v>
      </c>
      <c r="AF361" s="5" t="s">
        <v>43</v>
      </c>
      <c r="AG361" s="5" t="s">
        <v>43</v>
      </c>
      <c r="AH361" s="5" t="s">
        <v>43</v>
      </c>
      <c r="AI361" s="5" t="s">
        <v>43</v>
      </c>
      <c r="AJ361" s="5" t="s">
        <v>43</v>
      </c>
      <c r="AK361" s="25">
        <v>1860</v>
      </c>
      <c r="AL361" s="25">
        <v>1929</v>
      </c>
      <c r="AM361" s="25" t="s">
        <v>2730</v>
      </c>
      <c r="AN361" s="25" t="s">
        <v>511</v>
      </c>
    </row>
    <row r="362" spans="1:40" ht="79.2" x14ac:dyDescent="0.3">
      <c r="A362" s="2">
        <v>9839</v>
      </c>
      <c r="B362" s="2" t="s">
        <v>2522</v>
      </c>
      <c r="C362" s="2" t="s">
        <v>43</v>
      </c>
      <c r="D362" s="5" t="s">
        <v>376</v>
      </c>
      <c r="E362" s="5" t="s">
        <v>377</v>
      </c>
      <c r="F362" s="2" t="s">
        <v>1960</v>
      </c>
      <c r="G362" s="5" t="s">
        <v>531</v>
      </c>
      <c r="H362" s="4">
        <v>42843</v>
      </c>
      <c r="I362" s="2" t="s">
        <v>82</v>
      </c>
      <c r="J362" s="2" t="s">
        <v>21</v>
      </c>
      <c r="K362" s="2" t="s">
        <v>45</v>
      </c>
      <c r="L362" s="2" t="s">
        <v>45</v>
      </c>
      <c r="M362" s="2" t="s">
        <v>45</v>
      </c>
      <c r="N362" s="2">
        <v>1</v>
      </c>
      <c r="O362" s="2" t="s">
        <v>45</v>
      </c>
      <c r="P362" s="2" t="s">
        <v>1989</v>
      </c>
      <c r="Q362" s="5" t="s">
        <v>805</v>
      </c>
      <c r="R362" s="5" t="s">
        <v>1990</v>
      </c>
      <c r="S362" s="5" t="s">
        <v>1991</v>
      </c>
      <c r="T362" s="5" t="s">
        <v>530</v>
      </c>
      <c r="U362" s="2" t="s">
        <v>33</v>
      </c>
      <c r="V362" s="2" t="s">
        <v>54</v>
      </c>
      <c r="W362" s="2" t="s">
        <v>62</v>
      </c>
      <c r="X362" s="2" t="s">
        <v>47</v>
      </c>
      <c r="Y362" s="2" t="s">
        <v>48</v>
      </c>
      <c r="Z362" s="2" t="s">
        <v>65</v>
      </c>
      <c r="AA362" s="5" t="s">
        <v>43</v>
      </c>
      <c r="AB362" s="5" t="s">
        <v>43</v>
      </c>
      <c r="AC362" s="5" t="s">
        <v>43</v>
      </c>
      <c r="AD362" s="5" t="s">
        <v>43</v>
      </c>
      <c r="AE362" s="5" t="s">
        <v>43</v>
      </c>
      <c r="AF362" s="5" t="s">
        <v>43</v>
      </c>
      <c r="AG362" s="5" t="s">
        <v>43</v>
      </c>
      <c r="AH362" s="5" t="s">
        <v>43</v>
      </c>
      <c r="AI362" s="5" t="s">
        <v>43</v>
      </c>
      <c r="AJ362" s="5" t="s">
        <v>43</v>
      </c>
      <c r="AK362" s="2">
        <v>1870</v>
      </c>
      <c r="AM362" s="2" t="s">
        <v>4117</v>
      </c>
      <c r="AN362" s="2" t="s">
        <v>4113</v>
      </c>
    </row>
    <row r="363" spans="1:40" ht="52.8" x14ac:dyDescent="0.3">
      <c r="A363" s="2">
        <v>9840</v>
      </c>
      <c r="B363" s="2" t="s">
        <v>2522</v>
      </c>
      <c r="C363" s="43" t="s">
        <v>4512</v>
      </c>
      <c r="D363" s="5" t="s">
        <v>376</v>
      </c>
      <c r="E363" s="5" t="s">
        <v>377</v>
      </c>
      <c r="F363" s="2" t="s">
        <v>1960</v>
      </c>
      <c r="G363" s="5" t="s">
        <v>531</v>
      </c>
      <c r="H363" s="4">
        <v>42844</v>
      </c>
      <c r="I363" s="2" t="s">
        <v>82</v>
      </c>
      <c r="J363" s="2" t="s">
        <v>21</v>
      </c>
      <c r="K363" s="2" t="s">
        <v>44</v>
      </c>
      <c r="L363" s="2" t="s">
        <v>45</v>
      </c>
      <c r="M363" s="2" t="s">
        <v>45</v>
      </c>
      <c r="N363" s="2">
        <v>1</v>
      </c>
      <c r="O363" s="2" t="s">
        <v>44</v>
      </c>
      <c r="P363" s="2" t="s">
        <v>1992</v>
      </c>
      <c r="Q363" s="5" t="s">
        <v>1993</v>
      </c>
      <c r="R363" s="5" t="s">
        <v>1994</v>
      </c>
      <c r="S363" s="5" t="s">
        <v>1995</v>
      </c>
      <c r="T363" s="5" t="s">
        <v>812</v>
      </c>
      <c r="U363" s="2" t="s">
        <v>33</v>
      </c>
      <c r="V363" s="2" t="s">
        <v>54</v>
      </c>
      <c r="W363" s="2" t="s">
        <v>56</v>
      </c>
      <c r="X363" s="2" t="s">
        <v>47</v>
      </c>
      <c r="Y363" s="2" t="s">
        <v>48</v>
      </c>
      <c r="Z363" s="2" t="s">
        <v>969</v>
      </c>
      <c r="AA363" s="5" t="s">
        <v>1980</v>
      </c>
      <c r="AB363" s="5" t="s">
        <v>1428</v>
      </c>
      <c r="AC363" s="10">
        <v>0.3</v>
      </c>
      <c r="AD363" s="5" t="s">
        <v>43</v>
      </c>
      <c r="AE363" s="5" t="s">
        <v>43</v>
      </c>
      <c r="AF363" s="5" t="s">
        <v>43</v>
      </c>
      <c r="AG363" s="5" t="s">
        <v>43</v>
      </c>
      <c r="AH363" s="5" t="s">
        <v>43</v>
      </c>
      <c r="AI363" s="5" t="s">
        <v>43</v>
      </c>
      <c r="AJ363" s="5" t="s">
        <v>43</v>
      </c>
      <c r="AK363" s="25">
        <v>1860</v>
      </c>
      <c r="AL363" s="25">
        <v>1929</v>
      </c>
      <c r="AM363" s="25" t="s">
        <v>2730</v>
      </c>
      <c r="AN363" s="25" t="s">
        <v>511</v>
      </c>
    </row>
    <row r="364" spans="1:40" ht="79.2" x14ac:dyDescent="0.3">
      <c r="A364" s="2">
        <v>9841</v>
      </c>
      <c r="B364" s="2" t="s">
        <v>2522</v>
      </c>
      <c r="C364" s="43" t="s">
        <v>4514</v>
      </c>
      <c r="D364" s="5" t="s">
        <v>376</v>
      </c>
      <c r="E364" s="5" t="s">
        <v>377</v>
      </c>
      <c r="F364" s="2" t="s">
        <v>1960</v>
      </c>
      <c r="G364" s="5" t="s">
        <v>531</v>
      </c>
      <c r="H364" s="4">
        <v>42844</v>
      </c>
      <c r="I364" s="2" t="s">
        <v>82</v>
      </c>
      <c r="J364" s="2" t="s">
        <v>21</v>
      </c>
      <c r="K364" s="2" t="s">
        <v>44</v>
      </c>
      <c r="L364" s="2" t="s">
        <v>45</v>
      </c>
      <c r="M364" s="2" t="s">
        <v>45</v>
      </c>
      <c r="N364" s="2">
        <v>1</v>
      </c>
      <c r="O364" s="2" t="s">
        <v>44</v>
      </c>
      <c r="P364" s="2" t="s">
        <v>1996</v>
      </c>
      <c r="Q364" s="5" t="s">
        <v>1997</v>
      </c>
      <c r="R364" s="5" t="s">
        <v>942</v>
      </c>
      <c r="S364" s="5" t="s">
        <v>1269</v>
      </c>
      <c r="T364" s="5" t="s">
        <v>458</v>
      </c>
      <c r="U364" s="2" t="s">
        <v>33</v>
      </c>
      <c r="V364" s="2" t="s">
        <v>54</v>
      </c>
      <c r="W364" s="2" t="s">
        <v>74</v>
      </c>
      <c r="X364" s="2" t="s">
        <v>47</v>
      </c>
      <c r="Y364" s="2" t="s">
        <v>48</v>
      </c>
      <c r="Z364" s="2" t="s">
        <v>1998</v>
      </c>
      <c r="AA364" s="5" t="s">
        <v>43</v>
      </c>
      <c r="AB364" s="5" t="s">
        <v>43</v>
      </c>
      <c r="AC364" s="5" t="s">
        <v>43</v>
      </c>
      <c r="AD364" s="5" t="s">
        <v>43</v>
      </c>
      <c r="AE364" s="5" t="s">
        <v>43</v>
      </c>
      <c r="AF364" s="5" t="s">
        <v>43</v>
      </c>
      <c r="AG364" s="5" t="s">
        <v>43</v>
      </c>
      <c r="AH364" s="5" t="s">
        <v>43</v>
      </c>
      <c r="AI364" s="5" t="s">
        <v>43</v>
      </c>
      <c r="AJ364" s="5" t="s">
        <v>43</v>
      </c>
      <c r="AK364" s="2">
        <v>1930</v>
      </c>
      <c r="AM364" s="2" t="s">
        <v>769</v>
      </c>
      <c r="AN364" s="2" t="s">
        <v>1641</v>
      </c>
    </row>
    <row r="365" spans="1:40" ht="92.4" x14ac:dyDescent="0.3">
      <c r="A365" s="2">
        <v>9842</v>
      </c>
      <c r="B365" s="2" t="s">
        <v>2522</v>
      </c>
      <c r="C365" s="43" t="s">
        <v>4515</v>
      </c>
      <c r="D365" s="5" t="s">
        <v>376</v>
      </c>
      <c r="E365" s="5" t="s">
        <v>377</v>
      </c>
      <c r="F365" s="2" t="s">
        <v>1960</v>
      </c>
      <c r="G365" s="5" t="s">
        <v>531</v>
      </c>
      <c r="H365" s="4">
        <v>42844</v>
      </c>
      <c r="I365" s="2" t="s">
        <v>82</v>
      </c>
      <c r="J365" s="2" t="s">
        <v>21</v>
      </c>
      <c r="K365" s="2" t="s">
        <v>44</v>
      </c>
      <c r="L365" s="2" t="s">
        <v>45</v>
      </c>
      <c r="M365" s="2" t="s">
        <v>45</v>
      </c>
      <c r="N365" s="2">
        <v>1</v>
      </c>
      <c r="O365" s="2" t="s">
        <v>45</v>
      </c>
      <c r="P365" s="2" t="s">
        <v>2667</v>
      </c>
      <c r="Q365" s="5" t="s">
        <v>1999</v>
      </c>
      <c r="R365" s="5" t="s">
        <v>2000</v>
      </c>
      <c r="S365" s="5" t="s">
        <v>1899</v>
      </c>
      <c r="T365" s="5" t="s">
        <v>890</v>
      </c>
      <c r="U365" s="2" t="s">
        <v>33</v>
      </c>
      <c r="V365" s="2" t="s">
        <v>54</v>
      </c>
      <c r="W365" s="2" t="s">
        <v>57</v>
      </c>
      <c r="X365" s="2" t="s">
        <v>47</v>
      </c>
      <c r="Y365" s="2" t="s">
        <v>48</v>
      </c>
      <c r="Z365" s="2" t="s">
        <v>1217</v>
      </c>
      <c r="AA365" s="5" t="s">
        <v>43</v>
      </c>
      <c r="AB365" s="5" t="s">
        <v>43</v>
      </c>
      <c r="AC365" s="5" t="s">
        <v>43</v>
      </c>
      <c r="AD365" s="5" t="s">
        <v>43</v>
      </c>
      <c r="AE365" s="5" t="s">
        <v>43</v>
      </c>
      <c r="AF365" s="5" t="s">
        <v>2001</v>
      </c>
      <c r="AG365" s="2" t="s">
        <v>501</v>
      </c>
      <c r="AH365" s="2" t="s">
        <v>788</v>
      </c>
      <c r="AI365" s="2" t="s">
        <v>45</v>
      </c>
      <c r="AJ365" s="2" t="s">
        <v>45</v>
      </c>
      <c r="AK365" s="2">
        <v>1910</v>
      </c>
      <c r="AM365" s="2" t="s">
        <v>3796</v>
      </c>
      <c r="AN365" s="2" t="s">
        <v>2002</v>
      </c>
    </row>
    <row r="366" spans="1:40" ht="79.2" x14ac:dyDescent="0.3">
      <c r="A366" s="2">
        <v>9843</v>
      </c>
      <c r="B366" s="2" t="s">
        <v>2522</v>
      </c>
      <c r="C366" s="2" t="s">
        <v>43</v>
      </c>
      <c r="D366" s="5" t="s">
        <v>376</v>
      </c>
      <c r="E366" s="5" t="s">
        <v>377</v>
      </c>
      <c r="F366" s="2" t="s">
        <v>1960</v>
      </c>
      <c r="G366" s="5" t="s">
        <v>531</v>
      </c>
      <c r="H366" s="4">
        <v>42844</v>
      </c>
      <c r="I366" s="2" t="s">
        <v>82</v>
      </c>
      <c r="J366" s="2" t="s">
        <v>21</v>
      </c>
      <c r="K366" s="2" t="s">
        <v>45</v>
      </c>
      <c r="L366" s="2" t="s">
        <v>45</v>
      </c>
      <c r="M366" s="2" t="s">
        <v>44</v>
      </c>
      <c r="N366" s="2">
        <v>3</v>
      </c>
      <c r="O366" s="2" t="s">
        <v>45</v>
      </c>
      <c r="P366" s="2" t="s">
        <v>2003</v>
      </c>
      <c r="Q366" s="5" t="s">
        <v>2004</v>
      </c>
      <c r="R366" s="5" t="s">
        <v>2005</v>
      </c>
      <c r="S366" s="5" t="s">
        <v>2006</v>
      </c>
      <c r="T366" s="5" t="s">
        <v>160</v>
      </c>
      <c r="U366" s="2" t="s">
        <v>33</v>
      </c>
      <c r="V366" s="2" t="s">
        <v>54</v>
      </c>
      <c r="W366" s="2" t="s">
        <v>62</v>
      </c>
      <c r="X366" s="2" t="s">
        <v>47</v>
      </c>
      <c r="Y366" s="2" t="s">
        <v>48</v>
      </c>
      <c r="Z366" s="2" t="s">
        <v>65</v>
      </c>
      <c r="AA366" s="5" t="s">
        <v>43</v>
      </c>
      <c r="AB366" s="5" t="s">
        <v>43</v>
      </c>
      <c r="AC366" s="2" t="s">
        <v>43</v>
      </c>
      <c r="AD366" s="5" t="s">
        <v>43</v>
      </c>
      <c r="AE366" s="5" t="s">
        <v>43</v>
      </c>
      <c r="AF366" s="5" t="s">
        <v>43</v>
      </c>
      <c r="AG366" s="2" t="s">
        <v>43</v>
      </c>
      <c r="AH366" s="5" t="s">
        <v>43</v>
      </c>
      <c r="AI366" s="5" t="s">
        <v>43</v>
      </c>
      <c r="AJ366" s="5" t="s">
        <v>43</v>
      </c>
      <c r="AK366" s="2">
        <v>1870</v>
      </c>
      <c r="AM366" s="2" t="s">
        <v>4117</v>
      </c>
      <c r="AN366" s="2" t="s">
        <v>4113</v>
      </c>
    </row>
    <row r="367" spans="1:40" ht="79.2" x14ac:dyDescent="0.3">
      <c r="A367" s="2">
        <v>9844</v>
      </c>
      <c r="B367" s="2" t="s">
        <v>2522</v>
      </c>
      <c r="C367" s="2" t="s">
        <v>43</v>
      </c>
      <c r="D367" s="5" t="s">
        <v>376</v>
      </c>
      <c r="E367" s="5" t="s">
        <v>377</v>
      </c>
      <c r="F367" s="2" t="s">
        <v>1960</v>
      </c>
      <c r="G367" s="5" t="s">
        <v>531</v>
      </c>
      <c r="H367" s="4">
        <v>42845</v>
      </c>
      <c r="I367" s="2" t="s">
        <v>82</v>
      </c>
      <c r="J367" s="2" t="s">
        <v>21</v>
      </c>
      <c r="K367" s="2" t="s">
        <v>45</v>
      </c>
      <c r="L367" s="2" t="s">
        <v>45</v>
      </c>
      <c r="M367" s="2" t="s">
        <v>45</v>
      </c>
      <c r="N367" s="2">
        <v>1</v>
      </c>
      <c r="O367" s="2" t="s">
        <v>45</v>
      </c>
      <c r="P367" s="2" t="s">
        <v>2007</v>
      </c>
      <c r="Q367" s="5" t="s">
        <v>2008</v>
      </c>
      <c r="R367" s="5" t="s">
        <v>996</v>
      </c>
      <c r="S367" s="5" t="s">
        <v>2009</v>
      </c>
      <c r="T367" s="5" t="s">
        <v>264</v>
      </c>
      <c r="U367" s="2" t="s">
        <v>33</v>
      </c>
      <c r="V367" s="2" t="s">
        <v>54</v>
      </c>
      <c r="W367" s="2" t="s">
        <v>62</v>
      </c>
      <c r="X367" s="2" t="s">
        <v>47</v>
      </c>
      <c r="Y367" s="2" t="s">
        <v>48</v>
      </c>
      <c r="Z367" s="2" t="s">
        <v>65</v>
      </c>
      <c r="AA367" s="5" t="s">
        <v>43</v>
      </c>
      <c r="AB367" s="5" t="s">
        <v>43</v>
      </c>
      <c r="AC367" s="2" t="s">
        <v>43</v>
      </c>
      <c r="AD367" s="5" t="s">
        <v>43</v>
      </c>
      <c r="AE367" s="5" t="s">
        <v>43</v>
      </c>
      <c r="AF367" s="5" t="s">
        <v>43</v>
      </c>
      <c r="AG367" s="2" t="s">
        <v>43</v>
      </c>
      <c r="AH367" s="5" t="s">
        <v>43</v>
      </c>
      <c r="AI367" s="5" t="s">
        <v>43</v>
      </c>
      <c r="AJ367" s="5" t="s">
        <v>43</v>
      </c>
      <c r="AK367" s="2">
        <v>1870</v>
      </c>
      <c r="AM367" s="2" t="s">
        <v>4117</v>
      </c>
      <c r="AN367" s="2" t="s">
        <v>4113</v>
      </c>
    </row>
    <row r="368" spans="1:40" ht="79.2" x14ac:dyDescent="0.3">
      <c r="A368" s="2">
        <v>9845</v>
      </c>
      <c r="B368" s="2" t="s">
        <v>2522</v>
      </c>
      <c r="C368" s="2" t="s">
        <v>43</v>
      </c>
      <c r="D368" s="5" t="s">
        <v>376</v>
      </c>
      <c r="E368" s="5" t="s">
        <v>377</v>
      </c>
      <c r="F368" s="2" t="s">
        <v>1960</v>
      </c>
      <c r="G368" s="5" t="s">
        <v>531</v>
      </c>
      <c r="H368" s="4">
        <v>42845</v>
      </c>
      <c r="I368" s="2" t="s">
        <v>82</v>
      </c>
      <c r="J368" s="2" t="s">
        <v>21</v>
      </c>
      <c r="K368" s="2" t="s">
        <v>45</v>
      </c>
      <c r="L368" s="2" t="s">
        <v>45</v>
      </c>
      <c r="M368" s="2" t="s">
        <v>44</v>
      </c>
      <c r="N368" s="2">
        <v>2</v>
      </c>
      <c r="O368" s="2" t="s">
        <v>45</v>
      </c>
      <c r="P368" s="2" t="s">
        <v>2010</v>
      </c>
      <c r="Q368" s="5" t="s">
        <v>2011</v>
      </c>
      <c r="R368" s="5" t="s">
        <v>2012</v>
      </c>
      <c r="S368" s="5" t="s">
        <v>1939</v>
      </c>
      <c r="T368" s="5" t="s">
        <v>697</v>
      </c>
      <c r="U368" s="2" t="s">
        <v>33</v>
      </c>
      <c r="V368" s="2" t="s">
        <v>54</v>
      </c>
      <c r="W368" s="2" t="s">
        <v>62</v>
      </c>
      <c r="X368" s="2" t="s">
        <v>47</v>
      </c>
      <c r="Y368" s="2" t="s">
        <v>48</v>
      </c>
      <c r="Z368" s="2" t="s">
        <v>65</v>
      </c>
      <c r="AA368" s="5" t="s">
        <v>43</v>
      </c>
      <c r="AB368" s="5" t="s">
        <v>43</v>
      </c>
      <c r="AC368" s="2" t="s">
        <v>43</v>
      </c>
      <c r="AD368" s="5" t="s">
        <v>43</v>
      </c>
      <c r="AE368" s="5" t="s">
        <v>43</v>
      </c>
      <c r="AF368" s="5" t="s">
        <v>43</v>
      </c>
      <c r="AG368" s="2" t="s">
        <v>43</v>
      </c>
      <c r="AH368" s="5" t="s">
        <v>43</v>
      </c>
      <c r="AI368" s="5" t="s">
        <v>43</v>
      </c>
      <c r="AJ368" s="5" t="s">
        <v>43</v>
      </c>
      <c r="AK368" s="2">
        <v>1870</v>
      </c>
      <c r="AM368" s="2" t="s">
        <v>4117</v>
      </c>
      <c r="AN368" s="2" t="s">
        <v>4113</v>
      </c>
    </row>
    <row r="369" spans="1:42" ht="79.2" x14ac:dyDescent="0.3">
      <c r="A369" s="2">
        <v>9846</v>
      </c>
      <c r="B369" s="2" t="s">
        <v>2522</v>
      </c>
      <c r="C369" s="43" t="s">
        <v>4516</v>
      </c>
      <c r="D369" s="5" t="s">
        <v>376</v>
      </c>
      <c r="E369" s="5" t="s">
        <v>377</v>
      </c>
      <c r="F369" s="2" t="s">
        <v>1960</v>
      </c>
      <c r="G369" s="5" t="s">
        <v>531</v>
      </c>
      <c r="H369" s="4">
        <v>42845</v>
      </c>
      <c r="I369" s="2" t="s">
        <v>82</v>
      </c>
      <c r="J369" s="2" t="s">
        <v>21</v>
      </c>
      <c r="K369" s="2" t="s">
        <v>44</v>
      </c>
      <c r="L369" s="2" t="s">
        <v>45</v>
      </c>
      <c r="M369" s="2" t="s">
        <v>45</v>
      </c>
      <c r="N369" s="2">
        <v>1</v>
      </c>
      <c r="O369" s="2" t="s">
        <v>45</v>
      </c>
      <c r="P369" s="2" t="s">
        <v>2013</v>
      </c>
      <c r="Q369" s="5" t="s">
        <v>1552</v>
      </c>
      <c r="R369" s="5" t="s">
        <v>2014</v>
      </c>
      <c r="S369" s="5" t="s">
        <v>2015</v>
      </c>
      <c r="T369" s="5" t="s">
        <v>2016</v>
      </c>
      <c r="U369" s="2" t="s">
        <v>33</v>
      </c>
      <c r="V369" s="2" t="s">
        <v>54</v>
      </c>
      <c r="W369" s="2" t="s">
        <v>57</v>
      </c>
      <c r="X369" s="2" t="s">
        <v>47</v>
      </c>
      <c r="Y369" s="2" t="s">
        <v>48</v>
      </c>
      <c r="Z369" s="2" t="s">
        <v>65</v>
      </c>
      <c r="AA369" s="5" t="s">
        <v>43</v>
      </c>
      <c r="AB369" s="5" t="s">
        <v>43</v>
      </c>
      <c r="AC369" s="2" t="s">
        <v>43</v>
      </c>
      <c r="AD369" s="5" t="s">
        <v>43</v>
      </c>
      <c r="AE369" s="5" t="s">
        <v>43</v>
      </c>
      <c r="AF369" s="5" t="s">
        <v>43</v>
      </c>
      <c r="AG369" s="2" t="s">
        <v>43</v>
      </c>
      <c r="AH369" s="5" t="s">
        <v>43</v>
      </c>
      <c r="AI369" s="5" t="s">
        <v>43</v>
      </c>
      <c r="AJ369" s="5" t="s">
        <v>43</v>
      </c>
      <c r="AK369" s="2">
        <v>1870</v>
      </c>
      <c r="AM369" s="2" t="s">
        <v>4117</v>
      </c>
      <c r="AN369" s="2" t="s">
        <v>4113</v>
      </c>
    </row>
    <row r="370" spans="1:42" ht="26.4" x14ac:dyDescent="0.3">
      <c r="A370" s="2">
        <v>9847</v>
      </c>
      <c r="B370" s="2" t="s">
        <v>2522</v>
      </c>
      <c r="C370" s="2" t="s">
        <v>43</v>
      </c>
      <c r="D370" s="5" t="s">
        <v>376</v>
      </c>
      <c r="E370" s="5" t="s">
        <v>377</v>
      </c>
      <c r="F370" s="2" t="s">
        <v>1960</v>
      </c>
      <c r="G370" s="5" t="s">
        <v>531</v>
      </c>
      <c r="H370" s="4">
        <v>42845</v>
      </c>
      <c r="I370" s="2" t="s">
        <v>82</v>
      </c>
      <c r="J370" s="2" t="s">
        <v>21</v>
      </c>
      <c r="K370" s="2" t="s">
        <v>44</v>
      </c>
      <c r="L370" s="2" t="s">
        <v>45</v>
      </c>
      <c r="M370" s="2" t="s">
        <v>45</v>
      </c>
      <c r="N370" s="2">
        <v>1</v>
      </c>
      <c r="O370" s="2" t="s">
        <v>45</v>
      </c>
      <c r="P370" s="2" t="s">
        <v>2017</v>
      </c>
      <c r="Q370" s="5" t="s">
        <v>562</v>
      </c>
      <c r="R370" s="5" t="s">
        <v>2018</v>
      </c>
      <c r="S370" s="5" t="s">
        <v>2019</v>
      </c>
      <c r="T370" s="5" t="s">
        <v>249</v>
      </c>
      <c r="U370" s="2" t="s">
        <v>33</v>
      </c>
      <c r="V370" s="2" t="s">
        <v>54</v>
      </c>
      <c r="W370" s="2" t="s">
        <v>55</v>
      </c>
      <c r="X370" s="2" t="s">
        <v>61</v>
      </c>
      <c r="Y370" s="2" t="s">
        <v>61</v>
      </c>
      <c r="Z370" s="2" t="s">
        <v>71</v>
      </c>
      <c r="AA370" s="5" t="s">
        <v>43</v>
      </c>
      <c r="AB370" s="5" t="s">
        <v>43</v>
      </c>
      <c r="AC370" s="2" t="s">
        <v>43</v>
      </c>
      <c r="AD370" s="5" t="s">
        <v>43</v>
      </c>
      <c r="AE370" s="5" t="s">
        <v>43</v>
      </c>
      <c r="AF370" s="5" t="s">
        <v>43</v>
      </c>
      <c r="AG370" s="2" t="s">
        <v>43</v>
      </c>
      <c r="AH370" s="5" t="s">
        <v>43</v>
      </c>
      <c r="AI370" s="5" t="s">
        <v>43</v>
      </c>
      <c r="AJ370" s="5" t="s">
        <v>43</v>
      </c>
      <c r="AL370" s="2" t="s">
        <v>69</v>
      </c>
    </row>
    <row r="371" spans="1:42" ht="39.6" x14ac:dyDescent="0.3">
      <c r="A371" s="2">
        <v>9848</v>
      </c>
      <c r="B371" s="2" t="s">
        <v>2522</v>
      </c>
      <c r="C371" s="2" t="s">
        <v>43</v>
      </c>
      <c r="D371" s="5" t="s">
        <v>376</v>
      </c>
      <c r="E371" s="5" t="s">
        <v>377</v>
      </c>
      <c r="F371" s="2" t="s">
        <v>1960</v>
      </c>
      <c r="G371" s="5" t="s">
        <v>531</v>
      </c>
      <c r="H371" s="4">
        <v>42845</v>
      </c>
      <c r="I371" s="2" t="s">
        <v>82</v>
      </c>
      <c r="J371" s="2" t="s">
        <v>21</v>
      </c>
      <c r="K371" s="2" t="s">
        <v>45</v>
      </c>
      <c r="L371" s="2" t="s">
        <v>45</v>
      </c>
      <c r="M371" s="2" t="s">
        <v>45</v>
      </c>
      <c r="N371" s="2">
        <v>1</v>
      </c>
      <c r="O371" s="2" t="s">
        <v>45</v>
      </c>
      <c r="P371" s="2" t="s">
        <v>2668</v>
      </c>
      <c r="Q371" s="5" t="s">
        <v>2020</v>
      </c>
      <c r="R371" s="5" t="s">
        <v>2021</v>
      </c>
      <c r="S371" s="5" t="s">
        <v>185</v>
      </c>
      <c r="T371" s="5" t="s">
        <v>117</v>
      </c>
      <c r="U371" s="2" t="s">
        <v>33</v>
      </c>
      <c r="V371" s="2" t="s">
        <v>52</v>
      </c>
      <c r="W371" s="2" t="s">
        <v>62</v>
      </c>
      <c r="X371" s="2" t="s">
        <v>47</v>
      </c>
      <c r="Y371" s="2" t="s">
        <v>48</v>
      </c>
      <c r="Z371" s="2" t="s">
        <v>65</v>
      </c>
      <c r="AA371" s="5" t="s">
        <v>43</v>
      </c>
      <c r="AB371" s="5" t="s">
        <v>43</v>
      </c>
      <c r="AC371" s="2" t="s">
        <v>43</v>
      </c>
      <c r="AD371" s="5" t="s">
        <v>43</v>
      </c>
      <c r="AE371" s="5" t="s">
        <v>43</v>
      </c>
      <c r="AF371" s="5" t="s">
        <v>43</v>
      </c>
      <c r="AG371" s="2" t="s">
        <v>43</v>
      </c>
      <c r="AH371" s="5" t="s">
        <v>43</v>
      </c>
      <c r="AI371" s="5" t="s">
        <v>43</v>
      </c>
      <c r="AJ371" s="5" t="s">
        <v>43</v>
      </c>
    </row>
    <row r="372" spans="1:42" ht="118.8" x14ac:dyDescent="0.3">
      <c r="A372" s="2">
        <v>9849</v>
      </c>
      <c r="B372" s="2" t="s">
        <v>2522</v>
      </c>
      <c r="C372" s="43" t="s">
        <v>4517</v>
      </c>
      <c r="D372" s="5" t="s">
        <v>376</v>
      </c>
      <c r="E372" s="5" t="s">
        <v>377</v>
      </c>
      <c r="F372" s="2" t="s">
        <v>1960</v>
      </c>
      <c r="G372" s="5" t="s">
        <v>531</v>
      </c>
      <c r="H372" s="4">
        <v>42845</v>
      </c>
      <c r="I372" s="2" t="s">
        <v>82</v>
      </c>
      <c r="J372" s="2" t="s">
        <v>21</v>
      </c>
      <c r="K372" s="2" t="s">
        <v>44</v>
      </c>
      <c r="L372" s="2" t="s">
        <v>45</v>
      </c>
      <c r="M372" s="2" t="s">
        <v>45</v>
      </c>
      <c r="N372" s="2">
        <v>1</v>
      </c>
      <c r="O372" s="2" t="s">
        <v>45</v>
      </c>
      <c r="P372" s="2" t="s">
        <v>4091</v>
      </c>
      <c r="Q372" s="5" t="s">
        <v>1376</v>
      </c>
      <c r="R372" s="5" t="s">
        <v>1366</v>
      </c>
      <c r="S372" s="5" t="s">
        <v>2022</v>
      </c>
      <c r="T372" s="5" t="s">
        <v>291</v>
      </c>
      <c r="U372" s="2" t="s">
        <v>33</v>
      </c>
      <c r="V372" s="2" t="s">
        <v>620</v>
      </c>
      <c r="W372" s="2" t="s">
        <v>56</v>
      </c>
      <c r="X372" s="2" t="s">
        <v>47</v>
      </c>
      <c r="Y372" s="2" t="s">
        <v>1129</v>
      </c>
      <c r="Z372" s="2" t="s">
        <v>65</v>
      </c>
      <c r="AA372" s="5" t="s">
        <v>43</v>
      </c>
      <c r="AB372" s="5" t="s">
        <v>43</v>
      </c>
      <c r="AC372" s="2" t="s">
        <v>43</v>
      </c>
      <c r="AD372" s="5" t="s">
        <v>43</v>
      </c>
      <c r="AE372" s="5" t="s">
        <v>43</v>
      </c>
      <c r="AF372" s="5" t="s">
        <v>43</v>
      </c>
      <c r="AG372" s="2" t="s">
        <v>43</v>
      </c>
      <c r="AH372" s="5" t="s">
        <v>43</v>
      </c>
      <c r="AI372" s="5" t="s">
        <v>43</v>
      </c>
      <c r="AJ372" s="5" t="s">
        <v>43</v>
      </c>
      <c r="AK372" s="2">
        <v>1885</v>
      </c>
      <c r="AL372" s="2">
        <v>1930</v>
      </c>
      <c r="AM372" s="2" t="s">
        <v>1949</v>
      </c>
      <c r="AN372" s="2" t="s">
        <v>2089</v>
      </c>
    </row>
    <row r="373" spans="1:42" ht="26.4" x14ac:dyDescent="0.3">
      <c r="A373" s="2">
        <v>9850</v>
      </c>
      <c r="B373" s="2" t="s">
        <v>2522</v>
      </c>
      <c r="C373" s="43" t="s">
        <v>4518</v>
      </c>
      <c r="D373" s="5" t="s">
        <v>376</v>
      </c>
      <c r="E373" s="5" t="s">
        <v>377</v>
      </c>
      <c r="F373" s="2" t="s">
        <v>1960</v>
      </c>
      <c r="G373" s="5" t="s">
        <v>531</v>
      </c>
      <c r="H373" s="4">
        <v>42845</v>
      </c>
      <c r="I373" s="2" t="s">
        <v>82</v>
      </c>
      <c r="J373" s="2" t="s">
        <v>21</v>
      </c>
      <c r="K373" s="2" t="s">
        <v>44</v>
      </c>
      <c r="L373" s="2" t="s">
        <v>45</v>
      </c>
      <c r="M373" s="2" t="s">
        <v>45</v>
      </c>
      <c r="N373" s="2">
        <v>1</v>
      </c>
      <c r="O373" s="2" t="s">
        <v>45</v>
      </c>
      <c r="P373" s="2" t="s">
        <v>2669</v>
      </c>
      <c r="Q373" s="5" t="s">
        <v>2023</v>
      </c>
      <c r="R373" s="5" t="s">
        <v>2024</v>
      </c>
      <c r="S373" s="5" t="s">
        <v>314</v>
      </c>
      <c r="T373" s="5" t="s">
        <v>713</v>
      </c>
      <c r="U373" s="2" t="s">
        <v>33</v>
      </c>
      <c r="V373" s="2" t="s">
        <v>920</v>
      </c>
      <c r="W373" s="2" t="s">
        <v>62</v>
      </c>
      <c r="X373" s="2" t="s">
        <v>47</v>
      </c>
      <c r="Y373" s="2" t="s">
        <v>80</v>
      </c>
      <c r="Z373" s="2" t="s">
        <v>65</v>
      </c>
      <c r="AA373" s="5" t="s">
        <v>43</v>
      </c>
      <c r="AB373" s="5" t="s">
        <v>43</v>
      </c>
      <c r="AC373" s="2" t="s">
        <v>43</v>
      </c>
      <c r="AD373" s="5" t="s">
        <v>43</v>
      </c>
      <c r="AE373" s="5" t="s">
        <v>43</v>
      </c>
      <c r="AF373" s="5" t="s">
        <v>43</v>
      </c>
      <c r="AG373" s="2" t="s">
        <v>43</v>
      </c>
      <c r="AH373" s="5" t="s">
        <v>43</v>
      </c>
      <c r="AI373" s="5" t="s">
        <v>43</v>
      </c>
      <c r="AJ373" s="5" t="s">
        <v>43</v>
      </c>
    </row>
    <row r="374" spans="1:42" ht="330" x14ac:dyDescent="0.3">
      <c r="A374" s="2">
        <v>9851</v>
      </c>
      <c r="B374" s="2" t="s">
        <v>2522</v>
      </c>
      <c r="C374" s="43" t="s">
        <v>4519</v>
      </c>
      <c r="D374" s="5" t="s">
        <v>376</v>
      </c>
      <c r="E374" s="5" t="s">
        <v>377</v>
      </c>
      <c r="F374" s="2" t="s">
        <v>1960</v>
      </c>
      <c r="G374" s="5" t="s">
        <v>531</v>
      </c>
      <c r="H374" s="4">
        <v>42845</v>
      </c>
      <c r="I374" s="2" t="s">
        <v>82</v>
      </c>
      <c r="J374" s="2" t="s">
        <v>21</v>
      </c>
      <c r="K374" s="2" t="s">
        <v>44</v>
      </c>
      <c r="L374" s="2" t="s">
        <v>45</v>
      </c>
      <c r="M374" s="2" t="s">
        <v>45</v>
      </c>
      <c r="N374" s="2">
        <v>9</v>
      </c>
      <c r="O374" s="2" t="s">
        <v>45</v>
      </c>
      <c r="P374" s="2" t="s">
        <v>2027</v>
      </c>
      <c r="Q374" s="5" t="s">
        <v>2028</v>
      </c>
      <c r="R374" s="5" t="s">
        <v>2029</v>
      </c>
      <c r="S374" s="5" t="s">
        <v>2030</v>
      </c>
      <c r="T374" s="5" t="s">
        <v>2035</v>
      </c>
      <c r="U374" s="2" t="s">
        <v>33</v>
      </c>
      <c r="V374" s="2" t="s">
        <v>54</v>
      </c>
      <c r="W374" s="2" t="s">
        <v>56</v>
      </c>
      <c r="X374" s="2" t="s">
        <v>47</v>
      </c>
      <c r="Y374" s="2" t="s">
        <v>4083</v>
      </c>
      <c r="Z374" s="2" t="s">
        <v>65</v>
      </c>
      <c r="AA374" s="5" t="s">
        <v>1911</v>
      </c>
      <c r="AB374" s="5" t="s">
        <v>1268</v>
      </c>
      <c r="AC374" s="10">
        <v>0.2</v>
      </c>
      <c r="AD374" s="5" t="s">
        <v>43</v>
      </c>
      <c r="AE374" s="2" t="s">
        <v>43</v>
      </c>
      <c r="AF374" s="5" t="s">
        <v>43</v>
      </c>
      <c r="AG374" s="5" t="s">
        <v>43</v>
      </c>
      <c r="AH374" s="5" t="s">
        <v>43</v>
      </c>
      <c r="AI374" s="5" t="s">
        <v>43</v>
      </c>
      <c r="AJ374" s="5" t="s">
        <v>43</v>
      </c>
      <c r="AK374" s="2">
        <v>1902</v>
      </c>
      <c r="AL374" s="2">
        <v>1950</v>
      </c>
      <c r="AM374" s="2" t="s">
        <v>1918</v>
      </c>
      <c r="AN374" s="2" t="s">
        <v>1917</v>
      </c>
    </row>
    <row r="375" spans="1:42" ht="330" x14ac:dyDescent="0.3">
      <c r="A375" s="2">
        <v>9852</v>
      </c>
      <c r="B375" s="2" t="s">
        <v>2522</v>
      </c>
      <c r="C375" s="43" t="s">
        <v>4520</v>
      </c>
      <c r="D375" s="5" t="s">
        <v>376</v>
      </c>
      <c r="E375" s="5" t="s">
        <v>377</v>
      </c>
      <c r="F375" s="2" t="s">
        <v>1960</v>
      </c>
      <c r="G375" s="5" t="s">
        <v>531</v>
      </c>
      <c r="H375" s="4">
        <v>42846</v>
      </c>
      <c r="I375" s="2" t="s">
        <v>82</v>
      </c>
      <c r="J375" s="2" t="s">
        <v>21</v>
      </c>
      <c r="K375" s="2" t="s">
        <v>44</v>
      </c>
      <c r="L375" s="2" t="s">
        <v>45</v>
      </c>
      <c r="M375" s="2" t="s">
        <v>45</v>
      </c>
      <c r="N375" s="2">
        <v>10</v>
      </c>
      <c r="O375" s="2" t="s">
        <v>44</v>
      </c>
      <c r="P375" s="2" t="s">
        <v>2031</v>
      </c>
      <c r="Q375" s="5" t="s">
        <v>2032</v>
      </c>
      <c r="R375" s="5" t="s">
        <v>2033</v>
      </c>
      <c r="S375" s="5" t="s">
        <v>2034</v>
      </c>
      <c r="T375" s="5" t="s">
        <v>2036</v>
      </c>
      <c r="U375" s="2" t="s">
        <v>33</v>
      </c>
      <c r="V375" s="2" t="s">
        <v>54</v>
      </c>
      <c r="W375" s="2" t="s">
        <v>62</v>
      </c>
      <c r="X375" s="2" t="s">
        <v>47</v>
      </c>
      <c r="Y375" s="2" t="s">
        <v>4083</v>
      </c>
      <c r="Z375" s="2" t="s">
        <v>65</v>
      </c>
      <c r="AA375" s="5" t="s">
        <v>43</v>
      </c>
      <c r="AB375" s="5" t="s">
        <v>43</v>
      </c>
      <c r="AC375" s="5" t="s">
        <v>43</v>
      </c>
      <c r="AD375" s="5" t="s">
        <v>43</v>
      </c>
      <c r="AE375" s="5" t="s">
        <v>43</v>
      </c>
      <c r="AF375" s="5" t="s">
        <v>43</v>
      </c>
      <c r="AG375" s="5" t="s">
        <v>43</v>
      </c>
      <c r="AH375" s="5" t="s">
        <v>43</v>
      </c>
      <c r="AI375" s="5" t="s">
        <v>43</v>
      </c>
      <c r="AJ375" s="5" t="s">
        <v>43</v>
      </c>
      <c r="AK375" s="2">
        <v>1902</v>
      </c>
      <c r="AL375" s="2">
        <v>1950</v>
      </c>
      <c r="AM375" s="2" t="s">
        <v>1918</v>
      </c>
      <c r="AN375" s="2" t="s">
        <v>1917</v>
      </c>
    </row>
    <row r="376" spans="1:42" ht="26.4" x14ac:dyDescent="0.3">
      <c r="A376" s="2">
        <v>9853</v>
      </c>
      <c r="B376" s="2" t="s">
        <v>2522</v>
      </c>
      <c r="C376" s="2" t="s">
        <v>43</v>
      </c>
      <c r="D376" s="5" t="s">
        <v>376</v>
      </c>
      <c r="E376" s="5" t="s">
        <v>377</v>
      </c>
      <c r="F376" s="2" t="s">
        <v>1960</v>
      </c>
      <c r="G376" s="5" t="s">
        <v>531</v>
      </c>
      <c r="H376" s="4">
        <v>42846</v>
      </c>
      <c r="I376" s="2" t="s">
        <v>82</v>
      </c>
      <c r="J376" s="2" t="s">
        <v>21</v>
      </c>
      <c r="K376" s="2" t="s">
        <v>44</v>
      </c>
      <c r="L376" s="2" t="s">
        <v>45</v>
      </c>
      <c r="M376" s="2" t="s">
        <v>45</v>
      </c>
      <c r="N376" s="2">
        <v>12</v>
      </c>
      <c r="O376" s="2" t="s">
        <v>45</v>
      </c>
      <c r="P376" s="2" t="s">
        <v>2037</v>
      </c>
      <c r="Q376" s="5" t="s">
        <v>2038</v>
      </c>
      <c r="R376" s="5" t="s">
        <v>2039</v>
      </c>
      <c r="S376" s="5" t="s">
        <v>2040</v>
      </c>
      <c r="T376" s="5" t="s">
        <v>535</v>
      </c>
      <c r="U376" s="2" t="s">
        <v>33</v>
      </c>
      <c r="V376" s="2" t="s">
        <v>54</v>
      </c>
      <c r="W376" s="2" t="s">
        <v>55</v>
      </c>
      <c r="X376" s="2" t="s">
        <v>61</v>
      </c>
      <c r="Y376" s="2" t="s">
        <v>61</v>
      </c>
      <c r="Z376" s="2" t="s">
        <v>71</v>
      </c>
      <c r="AA376" s="5" t="s">
        <v>43</v>
      </c>
      <c r="AB376" s="5" t="s">
        <v>43</v>
      </c>
      <c r="AC376" s="5" t="s">
        <v>43</v>
      </c>
      <c r="AD376" s="5" t="s">
        <v>43</v>
      </c>
      <c r="AE376" s="5" t="s">
        <v>43</v>
      </c>
      <c r="AF376" s="5" t="s">
        <v>43</v>
      </c>
      <c r="AG376" s="5" t="s">
        <v>43</v>
      </c>
      <c r="AH376" s="5" t="s">
        <v>43</v>
      </c>
      <c r="AI376" s="5" t="s">
        <v>43</v>
      </c>
      <c r="AJ376" s="5" t="s">
        <v>43</v>
      </c>
      <c r="AL376" s="2" t="s">
        <v>69</v>
      </c>
    </row>
    <row r="377" spans="1:42" ht="26.4" x14ac:dyDescent="0.3">
      <c r="A377" s="2">
        <v>9854</v>
      </c>
      <c r="B377" s="2" t="s">
        <v>2522</v>
      </c>
      <c r="C377" s="2" t="s">
        <v>43</v>
      </c>
      <c r="D377" s="5" t="s">
        <v>376</v>
      </c>
      <c r="E377" s="5" t="s">
        <v>377</v>
      </c>
      <c r="F377" s="2" t="s">
        <v>1960</v>
      </c>
      <c r="G377" s="5" t="s">
        <v>531</v>
      </c>
      <c r="H377" s="4">
        <v>42846</v>
      </c>
      <c r="I377" s="2" t="s">
        <v>82</v>
      </c>
      <c r="J377" s="2" t="s">
        <v>21</v>
      </c>
      <c r="K377" s="2" t="s">
        <v>44</v>
      </c>
      <c r="L377" s="2" t="s">
        <v>45</v>
      </c>
      <c r="M377" s="2" t="s">
        <v>45</v>
      </c>
      <c r="N377" s="2">
        <v>4</v>
      </c>
      <c r="O377" s="2" t="s">
        <v>45</v>
      </c>
      <c r="P377" s="2" t="s">
        <v>2041</v>
      </c>
      <c r="Q377" s="5" t="s">
        <v>1622</v>
      </c>
      <c r="R377" s="5" t="s">
        <v>2042</v>
      </c>
      <c r="S377" s="5" t="s">
        <v>2043</v>
      </c>
      <c r="T377" s="5" t="s">
        <v>721</v>
      </c>
      <c r="U377" s="2" t="s">
        <v>33</v>
      </c>
      <c r="V377" s="2" t="s">
        <v>54</v>
      </c>
      <c r="W377" s="2" t="s">
        <v>55</v>
      </c>
      <c r="X377" s="2" t="s">
        <v>61</v>
      </c>
      <c r="Y377" s="2" t="s">
        <v>61</v>
      </c>
      <c r="Z377" s="2" t="s">
        <v>71</v>
      </c>
      <c r="AA377" s="5" t="s">
        <v>43</v>
      </c>
      <c r="AB377" s="5" t="s">
        <v>43</v>
      </c>
      <c r="AC377" s="5" t="s">
        <v>43</v>
      </c>
      <c r="AD377" s="5" t="s">
        <v>43</v>
      </c>
      <c r="AE377" s="5" t="s">
        <v>43</v>
      </c>
      <c r="AF377" s="5" t="s">
        <v>43</v>
      </c>
      <c r="AG377" s="5" t="s">
        <v>43</v>
      </c>
      <c r="AH377" s="5" t="s">
        <v>43</v>
      </c>
      <c r="AI377" s="5" t="s">
        <v>43</v>
      </c>
      <c r="AJ377" s="5" t="s">
        <v>43</v>
      </c>
      <c r="AL377" s="2" t="s">
        <v>69</v>
      </c>
    </row>
    <row r="378" spans="1:42" ht="26.4" x14ac:dyDescent="0.3">
      <c r="A378" s="2">
        <v>9855</v>
      </c>
      <c r="B378" s="2" t="s">
        <v>2522</v>
      </c>
      <c r="C378" s="2" t="s">
        <v>43</v>
      </c>
      <c r="D378" s="5" t="s">
        <v>376</v>
      </c>
      <c r="E378" s="5" t="s">
        <v>377</v>
      </c>
      <c r="F378" s="2" t="s">
        <v>1960</v>
      </c>
      <c r="G378" s="5" t="s">
        <v>531</v>
      </c>
      <c r="H378" s="4">
        <v>42846</v>
      </c>
      <c r="I378" s="2" t="s">
        <v>82</v>
      </c>
      <c r="J378" s="2" t="s">
        <v>21</v>
      </c>
      <c r="K378" s="2" t="s">
        <v>44</v>
      </c>
      <c r="L378" s="2" t="s">
        <v>45</v>
      </c>
      <c r="M378" s="2" t="s">
        <v>45</v>
      </c>
      <c r="N378" s="2">
        <v>2</v>
      </c>
      <c r="O378" s="2" t="s">
        <v>45</v>
      </c>
      <c r="P378" s="2" t="s">
        <v>2044</v>
      </c>
      <c r="Q378" s="5" t="s">
        <v>1748</v>
      </c>
      <c r="R378" s="5" t="s">
        <v>1976</v>
      </c>
      <c r="S378" s="5" t="s">
        <v>306</v>
      </c>
      <c r="T378" s="5" t="s">
        <v>1083</v>
      </c>
      <c r="U378" s="2" t="s">
        <v>33</v>
      </c>
      <c r="V378" s="2" t="s">
        <v>54</v>
      </c>
      <c r="W378" s="2" t="s">
        <v>55</v>
      </c>
      <c r="X378" s="2" t="s">
        <v>61</v>
      </c>
      <c r="Y378" s="2" t="s">
        <v>61</v>
      </c>
      <c r="Z378" s="2" t="s">
        <v>71</v>
      </c>
      <c r="AA378" s="5" t="s">
        <v>43</v>
      </c>
      <c r="AB378" s="5" t="s">
        <v>43</v>
      </c>
      <c r="AC378" s="5" t="s">
        <v>43</v>
      </c>
      <c r="AD378" s="5" t="s">
        <v>43</v>
      </c>
      <c r="AE378" s="5" t="s">
        <v>43</v>
      </c>
      <c r="AF378" s="5" t="s">
        <v>43</v>
      </c>
      <c r="AG378" s="5" t="s">
        <v>43</v>
      </c>
      <c r="AH378" s="5" t="s">
        <v>43</v>
      </c>
      <c r="AI378" s="5" t="s">
        <v>43</v>
      </c>
      <c r="AJ378" s="5" t="s">
        <v>43</v>
      </c>
      <c r="AL378" s="2" t="s">
        <v>69</v>
      </c>
    </row>
    <row r="379" spans="1:42" s="49" customFormat="1" ht="330" x14ac:dyDescent="0.3">
      <c r="A379" s="42">
        <v>9856</v>
      </c>
      <c r="B379" s="42" t="s">
        <v>2522</v>
      </c>
      <c r="C379" s="50" t="s">
        <v>4521</v>
      </c>
      <c r="D379" s="45" t="s">
        <v>376</v>
      </c>
      <c r="E379" s="45" t="s">
        <v>377</v>
      </c>
      <c r="F379" s="42" t="s">
        <v>1960</v>
      </c>
      <c r="G379" s="45" t="s">
        <v>531</v>
      </c>
      <c r="H379" s="46">
        <v>42846</v>
      </c>
      <c r="I379" s="42" t="s">
        <v>82</v>
      </c>
      <c r="J379" s="42" t="s">
        <v>21</v>
      </c>
      <c r="K379" s="42" t="s">
        <v>44</v>
      </c>
      <c r="L379" s="42" t="s">
        <v>45</v>
      </c>
      <c r="M379" s="42" t="s">
        <v>45</v>
      </c>
      <c r="N379" s="42">
        <v>6</v>
      </c>
      <c r="O379" s="42" t="s">
        <v>44</v>
      </c>
      <c r="P379" s="42" t="s">
        <v>2048</v>
      </c>
      <c r="Q379" s="45" t="s">
        <v>2045</v>
      </c>
      <c r="R379" s="45" t="s">
        <v>1003</v>
      </c>
      <c r="S379" s="45" t="s">
        <v>2046</v>
      </c>
      <c r="T379" s="45" t="s">
        <v>2047</v>
      </c>
      <c r="U379" s="42" t="s">
        <v>382</v>
      </c>
      <c r="V379" s="42" t="s">
        <v>464</v>
      </c>
      <c r="W379" s="42" t="s">
        <v>56</v>
      </c>
      <c r="X379" s="42" t="s">
        <v>47</v>
      </c>
      <c r="Y379" s="42" t="s">
        <v>466</v>
      </c>
      <c r="Z379" s="42" t="s">
        <v>1647</v>
      </c>
      <c r="AA379" s="45" t="s">
        <v>43</v>
      </c>
      <c r="AB379" s="45" t="s">
        <v>1967</v>
      </c>
      <c r="AC379" s="42" t="s">
        <v>43</v>
      </c>
      <c r="AD379" s="45" t="s">
        <v>676</v>
      </c>
      <c r="AE379" s="42" t="s">
        <v>45</v>
      </c>
      <c r="AF379" s="45" t="s">
        <v>43</v>
      </c>
      <c r="AG379" s="45" t="s">
        <v>43</v>
      </c>
      <c r="AH379" s="45" t="s">
        <v>43</v>
      </c>
      <c r="AI379" s="45" t="s">
        <v>43</v>
      </c>
      <c r="AJ379" s="45" t="s">
        <v>43</v>
      </c>
      <c r="AK379" s="42">
        <v>1913</v>
      </c>
      <c r="AL379" s="42"/>
      <c r="AM379" s="42" t="s">
        <v>1167</v>
      </c>
      <c r="AN379" s="42" t="s">
        <v>2049</v>
      </c>
      <c r="AO379" s="42"/>
      <c r="AP379" s="48"/>
    </row>
    <row r="380" spans="1:42" ht="237.6" x14ac:dyDescent="0.3">
      <c r="A380" s="2">
        <v>9857</v>
      </c>
      <c r="B380" s="2" t="s">
        <v>2522</v>
      </c>
      <c r="C380" s="43" t="s">
        <v>4522</v>
      </c>
      <c r="D380" s="5" t="s">
        <v>376</v>
      </c>
      <c r="E380" s="5" t="s">
        <v>377</v>
      </c>
      <c r="F380" s="2" t="s">
        <v>1960</v>
      </c>
      <c r="G380" s="5" t="s">
        <v>531</v>
      </c>
      <c r="H380" s="4">
        <v>42846</v>
      </c>
      <c r="I380" s="2" t="s">
        <v>82</v>
      </c>
      <c r="J380" s="2" t="s">
        <v>21</v>
      </c>
      <c r="K380" s="2" t="s">
        <v>44</v>
      </c>
      <c r="L380" s="2" t="s">
        <v>45</v>
      </c>
      <c r="M380" s="2" t="s">
        <v>45</v>
      </c>
      <c r="N380" s="2">
        <v>1</v>
      </c>
      <c r="O380" s="2" t="s">
        <v>45</v>
      </c>
      <c r="P380" s="2" t="s">
        <v>2052</v>
      </c>
      <c r="Q380" s="5" t="s">
        <v>2050</v>
      </c>
      <c r="R380" s="5" t="s">
        <v>885</v>
      </c>
      <c r="S380" s="5" t="s">
        <v>2051</v>
      </c>
      <c r="T380" s="5" t="s">
        <v>1937</v>
      </c>
      <c r="U380" s="2" t="s">
        <v>33</v>
      </c>
      <c r="V380" s="2" t="s">
        <v>464</v>
      </c>
      <c r="W380" s="2" t="s">
        <v>56</v>
      </c>
      <c r="X380" s="2" t="s">
        <v>47</v>
      </c>
      <c r="Y380" s="2" t="s">
        <v>466</v>
      </c>
      <c r="Z380" s="2" t="s">
        <v>65</v>
      </c>
      <c r="AA380" s="5" t="s">
        <v>539</v>
      </c>
      <c r="AB380" s="5" t="s">
        <v>2053</v>
      </c>
      <c r="AC380" s="10">
        <v>0.7</v>
      </c>
      <c r="AD380" s="5" t="s">
        <v>2054</v>
      </c>
      <c r="AE380" s="2" t="s">
        <v>45</v>
      </c>
      <c r="AF380" s="5" t="s">
        <v>43</v>
      </c>
      <c r="AG380" s="5" t="s">
        <v>43</v>
      </c>
      <c r="AH380" s="5" t="s">
        <v>43</v>
      </c>
      <c r="AI380" s="5" t="s">
        <v>43</v>
      </c>
      <c r="AJ380" s="5" t="s">
        <v>43</v>
      </c>
      <c r="AK380" s="2">
        <v>1870</v>
      </c>
      <c r="AL380" s="2">
        <v>1912</v>
      </c>
      <c r="AM380" s="2" t="s">
        <v>4587</v>
      </c>
      <c r="AN380" s="2" t="s">
        <v>2055</v>
      </c>
    </row>
    <row r="381" spans="1:42" ht="26.4" x14ac:dyDescent="0.3">
      <c r="A381" s="2">
        <v>9858</v>
      </c>
      <c r="B381" s="2" t="s">
        <v>2522</v>
      </c>
      <c r="C381" s="2" t="s">
        <v>43</v>
      </c>
      <c r="D381" s="5" t="s">
        <v>376</v>
      </c>
      <c r="E381" s="5" t="s">
        <v>377</v>
      </c>
      <c r="F381" s="2" t="s">
        <v>1960</v>
      </c>
      <c r="G381" s="5" t="s">
        <v>531</v>
      </c>
      <c r="H381" s="4">
        <v>42846</v>
      </c>
      <c r="I381" s="2" t="s">
        <v>82</v>
      </c>
      <c r="J381" s="2" t="s">
        <v>21</v>
      </c>
      <c r="K381" s="2" t="s">
        <v>45</v>
      </c>
      <c r="L381" s="2" t="s">
        <v>45</v>
      </c>
      <c r="M381" s="2" t="s">
        <v>45</v>
      </c>
      <c r="N381" s="2">
        <v>1</v>
      </c>
      <c r="O381" s="2" t="s">
        <v>45</v>
      </c>
      <c r="P381" s="2" t="s">
        <v>2057</v>
      </c>
      <c r="Q381" s="5" t="s">
        <v>2058</v>
      </c>
      <c r="R381" s="5" t="s">
        <v>231</v>
      </c>
      <c r="S381" s="5" t="s">
        <v>1077</v>
      </c>
      <c r="T381" s="5" t="s">
        <v>164</v>
      </c>
      <c r="U381" s="2" t="s">
        <v>33</v>
      </c>
      <c r="V381" s="2" t="s">
        <v>90</v>
      </c>
      <c r="W381" s="2" t="s">
        <v>62</v>
      </c>
      <c r="X381" s="2" t="s">
        <v>47</v>
      </c>
      <c r="Y381" s="2" t="s">
        <v>48</v>
      </c>
      <c r="Z381" s="2" t="s">
        <v>65</v>
      </c>
      <c r="AA381" s="5" t="s">
        <v>43</v>
      </c>
      <c r="AB381" s="5" t="s">
        <v>43</v>
      </c>
      <c r="AC381" s="5" t="s">
        <v>43</v>
      </c>
      <c r="AD381" s="5" t="s">
        <v>43</v>
      </c>
      <c r="AE381" s="5" t="s">
        <v>43</v>
      </c>
      <c r="AF381" s="5" t="s">
        <v>43</v>
      </c>
      <c r="AG381" s="5" t="s">
        <v>43</v>
      </c>
      <c r="AH381" s="5" t="s">
        <v>43</v>
      </c>
      <c r="AI381" s="5" t="s">
        <v>43</v>
      </c>
      <c r="AJ381" s="5" t="s">
        <v>43</v>
      </c>
    </row>
    <row r="382" spans="1:42" ht="52.8" x14ac:dyDescent="0.3">
      <c r="A382" s="2">
        <v>9859</v>
      </c>
      <c r="B382" s="2" t="s">
        <v>2522</v>
      </c>
      <c r="C382" s="2" t="s">
        <v>43</v>
      </c>
      <c r="D382" s="5" t="s">
        <v>376</v>
      </c>
      <c r="E382" s="5" t="s">
        <v>377</v>
      </c>
      <c r="F382" s="2" t="s">
        <v>1960</v>
      </c>
      <c r="G382" s="5" t="s">
        <v>531</v>
      </c>
      <c r="H382" s="4">
        <v>42846</v>
      </c>
      <c r="I382" s="2" t="s">
        <v>82</v>
      </c>
      <c r="J382" s="2" t="s">
        <v>21</v>
      </c>
      <c r="K382" s="2" t="s">
        <v>45</v>
      </c>
      <c r="L382" s="2" t="s">
        <v>45</v>
      </c>
      <c r="M382" s="2" t="s">
        <v>44</v>
      </c>
      <c r="N382" s="2">
        <v>5</v>
      </c>
      <c r="O382" s="2" t="s">
        <v>45</v>
      </c>
      <c r="P382" s="2" t="s">
        <v>2059</v>
      </c>
      <c r="Q382" s="5" t="s">
        <v>2060</v>
      </c>
      <c r="R382" s="5" t="s">
        <v>2061</v>
      </c>
      <c r="S382" s="5" t="s">
        <v>2062</v>
      </c>
      <c r="T382" s="5" t="s">
        <v>2063</v>
      </c>
      <c r="U382" s="2" t="s">
        <v>33</v>
      </c>
      <c r="V382" s="2" t="s">
        <v>59</v>
      </c>
      <c r="W382" s="2" t="s">
        <v>62</v>
      </c>
      <c r="X382" s="2" t="s">
        <v>47</v>
      </c>
      <c r="Y382" s="2" t="s">
        <v>48</v>
      </c>
      <c r="Z382" s="2" t="s">
        <v>65</v>
      </c>
      <c r="AA382" s="5" t="s">
        <v>43</v>
      </c>
      <c r="AB382" s="5" t="s">
        <v>43</v>
      </c>
      <c r="AC382" s="5" t="s">
        <v>43</v>
      </c>
      <c r="AD382" s="5" t="s">
        <v>43</v>
      </c>
      <c r="AE382" s="5" t="s">
        <v>43</v>
      </c>
      <c r="AF382" s="5" t="s">
        <v>43</v>
      </c>
      <c r="AG382" s="5" t="s">
        <v>43</v>
      </c>
      <c r="AH382" s="5" t="s">
        <v>43</v>
      </c>
      <c r="AI382" s="5" t="s">
        <v>43</v>
      </c>
      <c r="AJ382" s="5" t="s">
        <v>43</v>
      </c>
    </row>
    <row r="383" spans="1:42" ht="39.6" x14ac:dyDescent="0.3">
      <c r="A383" s="2">
        <v>9860</v>
      </c>
      <c r="B383" s="2" t="s">
        <v>2522</v>
      </c>
      <c r="C383" s="2" t="s">
        <v>43</v>
      </c>
      <c r="D383" s="5" t="s">
        <v>376</v>
      </c>
      <c r="E383" s="5" t="s">
        <v>377</v>
      </c>
      <c r="F383" s="2" t="s">
        <v>1960</v>
      </c>
      <c r="G383" s="5" t="s">
        <v>531</v>
      </c>
      <c r="H383" s="4">
        <v>42846</v>
      </c>
      <c r="I383" s="2" t="s">
        <v>82</v>
      </c>
      <c r="J383" s="2" t="s">
        <v>21</v>
      </c>
      <c r="K383" s="2" t="s">
        <v>45</v>
      </c>
      <c r="L383" s="2" t="s">
        <v>45</v>
      </c>
      <c r="M383" s="2" t="s">
        <v>44</v>
      </c>
      <c r="N383" s="2">
        <v>2</v>
      </c>
      <c r="O383" s="2" t="s">
        <v>45</v>
      </c>
      <c r="P383" s="2" t="s">
        <v>2064</v>
      </c>
      <c r="Q383" s="5" t="s">
        <v>2066</v>
      </c>
      <c r="R383" s="5" t="s">
        <v>2065</v>
      </c>
      <c r="S383" s="5" t="s">
        <v>2067</v>
      </c>
      <c r="T383" s="5" t="s">
        <v>2068</v>
      </c>
      <c r="U383" s="2" t="s">
        <v>33</v>
      </c>
      <c r="V383" s="2" t="s">
        <v>46</v>
      </c>
      <c r="W383" s="2" t="s">
        <v>62</v>
      </c>
      <c r="X383" s="2" t="s">
        <v>47</v>
      </c>
      <c r="Y383" s="2" t="s">
        <v>48</v>
      </c>
      <c r="Z383" s="2" t="s">
        <v>65</v>
      </c>
      <c r="AA383" s="5" t="s">
        <v>43</v>
      </c>
      <c r="AB383" s="5" t="s">
        <v>43</v>
      </c>
      <c r="AC383" s="5" t="s">
        <v>43</v>
      </c>
      <c r="AD383" s="5" t="s">
        <v>43</v>
      </c>
      <c r="AE383" s="5" t="s">
        <v>43</v>
      </c>
      <c r="AF383" s="5" t="s">
        <v>43</v>
      </c>
      <c r="AG383" s="5" t="s">
        <v>43</v>
      </c>
      <c r="AH383" s="5" t="s">
        <v>43</v>
      </c>
      <c r="AI383" s="5" t="s">
        <v>43</v>
      </c>
      <c r="AJ383" s="5" t="s">
        <v>43</v>
      </c>
    </row>
    <row r="384" spans="1:42" ht="39.6" x14ac:dyDescent="0.3">
      <c r="A384" s="2">
        <v>9861</v>
      </c>
      <c r="B384" s="2" t="s">
        <v>2522</v>
      </c>
      <c r="C384" s="2" t="s">
        <v>43</v>
      </c>
      <c r="D384" s="5" t="s">
        <v>376</v>
      </c>
      <c r="E384" s="5" t="s">
        <v>377</v>
      </c>
      <c r="F384" s="2" t="s">
        <v>1960</v>
      </c>
      <c r="G384" s="5" t="s">
        <v>531</v>
      </c>
      <c r="H384" s="4">
        <v>42846</v>
      </c>
      <c r="I384" s="2" t="s">
        <v>82</v>
      </c>
      <c r="J384" s="2" t="s">
        <v>21</v>
      </c>
      <c r="K384" s="2" t="s">
        <v>45</v>
      </c>
      <c r="L384" s="2" t="s">
        <v>45</v>
      </c>
      <c r="M384" s="2" t="s">
        <v>44</v>
      </c>
      <c r="N384" s="2">
        <v>6</v>
      </c>
      <c r="O384" s="2" t="s">
        <v>45</v>
      </c>
      <c r="P384" s="2" t="s">
        <v>2670</v>
      </c>
      <c r="Q384" s="5" t="s">
        <v>1855</v>
      </c>
      <c r="R384" s="5" t="s">
        <v>2069</v>
      </c>
      <c r="S384" s="5" t="s">
        <v>745</v>
      </c>
      <c r="T384" s="5" t="s">
        <v>827</v>
      </c>
      <c r="U384" s="2" t="s">
        <v>33</v>
      </c>
      <c r="V384" s="2" t="s">
        <v>920</v>
      </c>
      <c r="W384" s="2" t="s">
        <v>62</v>
      </c>
      <c r="X384" s="2" t="s">
        <v>47</v>
      </c>
      <c r="Y384" s="2" t="s">
        <v>48</v>
      </c>
      <c r="Z384" s="2" t="s">
        <v>65</v>
      </c>
      <c r="AA384" s="5" t="s">
        <v>43</v>
      </c>
      <c r="AB384" s="5" t="s">
        <v>43</v>
      </c>
      <c r="AC384" s="5" t="s">
        <v>43</v>
      </c>
      <c r="AD384" s="5" t="s">
        <v>43</v>
      </c>
      <c r="AE384" s="5" t="s">
        <v>43</v>
      </c>
      <c r="AF384" s="5" t="s">
        <v>43</v>
      </c>
      <c r="AG384" s="5" t="s">
        <v>43</v>
      </c>
      <c r="AH384" s="5" t="s">
        <v>43</v>
      </c>
      <c r="AI384" s="5" t="s">
        <v>43</v>
      </c>
      <c r="AJ384" s="5" t="s">
        <v>43</v>
      </c>
    </row>
    <row r="385" spans="1:42" ht="39.6" x14ac:dyDescent="0.3">
      <c r="A385" s="2">
        <v>9862</v>
      </c>
      <c r="B385" s="2" t="s">
        <v>2522</v>
      </c>
      <c r="C385" s="2" t="s">
        <v>43</v>
      </c>
      <c r="D385" s="5" t="s">
        <v>376</v>
      </c>
      <c r="E385" s="5" t="s">
        <v>377</v>
      </c>
      <c r="F385" s="2" t="s">
        <v>1960</v>
      </c>
      <c r="G385" s="5" t="s">
        <v>531</v>
      </c>
      <c r="H385" s="4">
        <v>42846</v>
      </c>
      <c r="I385" s="2" t="s">
        <v>82</v>
      </c>
      <c r="J385" s="2" t="s">
        <v>21</v>
      </c>
      <c r="K385" s="2" t="s">
        <v>45</v>
      </c>
      <c r="L385" s="2" t="s">
        <v>45</v>
      </c>
      <c r="M385" s="2" t="s">
        <v>44</v>
      </c>
      <c r="N385" s="2">
        <v>15</v>
      </c>
      <c r="O385" s="2" t="s">
        <v>45</v>
      </c>
      <c r="P385" s="2" t="s">
        <v>2070</v>
      </c>
      <c r="Q385" s="5" t="s">
        <v>2071</v>
      </c>
      <c r="R385" s="5" t="s">
        <v>2072</v>
      </c>
      <c r="S385" s="5" t="s">
        <v>893</v>
      </c>
      <c r="T385" s="5" t="s">
        <v>2073</v>
      </c>
      <c r="U385" s="2" t="s">
        <v>33</v>
      </c>
      <c r="V385" s="2" t="s">
        <v>46</v>
      </c>
      <c r="W385" s="2" t="s">
        <v>62</v>
      </c>
      <c r="X385" s="2" t="s">
        <v>47</v>
      </c>
      <c r="Y385" s="2" t="s">
        <v>48</v>
      </c>
      <c r="Z385" s="2" t="s">
        <v>65</v>
      </c>
      <c r="AA385" s="5" t="s">
        <v>43</v>
      </c>
      <c r="AB385" s="5" t="s">
        <v>43</v>
      </c>
      <c r="AC385" s="5" t="s">
        <v>43</v>
      </c>
      <c r="AD385" s="5" t="s">
        <v>43</v>
      </c>
      <c r="AE385" s="5" t="s">
        <v>43</v>
      </c>
      <c r="AF385" s="5" t="s">
        <v>43</v>
      </c>
      <c r="AG385" s="5" t="s">
        <v>43</v>
      </c>
      <c r="AH385" s="5" t="s">
        <v>43</v>
      </c>
      <c r="AI385" s="5" t="s">
        <v>43</v>
      </c>
      <c r="AJ385" s="5" t="s">
        <v>43</v>
      </c>
    </row>
    <row r="386" spans="1:42" ht="26.4" x14ac:dyDescent="0.3">
      <c r="A386" s="2">
        <v>9863</v>
      </c>
      <c r="B386" s="2" t="s">
        <v>2522</v>
      </c>
      <c r="C386" s="2" t="s">
        <v>43</v>
      </c>
      <c r="D386" s="5" t="s">
        <v>376</v>
      </c>
      <c r="E386" s="5" t="s">
        <v>377</v>
      </c>
      <c r="F386" s="2" t="s">
        <v>1960</v>
      </c>
      <c r="G386" s="5" t="s">
        <v>531</v>
      </c>
      <c r="H386" s="4">
        <v>42846</v>
      </c>
      <c r="I386" s="2" t="s">
        <v>82</v>
      </c>
      <c r="J386" s="2" t="s">
        <v>21</v>
      </c>
      <c r="K386" s="2" t="s">
        <v>45</v>
      </c>
      <c r="L386" s="2" t="s">
        <v>45</v>
      </c>
      <c r="M386" s="2" t="s">
        <v>45</v>
      </c>
      <c r="N386" s="2">
        <v>1</v>
      </c>
      <c r="O386" s="2" t="s">
        <v>45</v>
      </c>
      <c r="P386" s="2" t="s">
        <v>2074</v>
      </c>
      <c r="Q386" s="5" t="s">
        <v>2075</v>
      </c>
      <c r="R386" s="5" t="s">
        <v>884</v>
      </c>
      <c r="S386" s="5" t="s">
        <v>522</v>
      </c>
      <c r="T386" s="5" t="s">
        <v>2076</v>
      </c>
      <c r="U386" s="2" t="s">
        <v>33</v>
      </c>
      <c r="V386" s="2" t="s">
        <v>46</v>
      </c>
      <c r="W386" s="2" t="s">
        <v>62</v>
      </c>
      <c r="X386" s="2" t="s">
        <v>47</v>
      </c>
      <c r="Y386" s="2" t="s">
        <v>48</v>
      </c>
      <c r="Z386" s="2" t="s">
        <v>65</v>
      </c>
      <c r="AA386" s="5" t="s">
        <v>43</v>
      </c>
      <c r="AB386" s="5" t="s">
        <v>43</v>
      </c>
      <c r="AC386" s="5" t="s">
        <v>43</v>
      </c>
      <c r="AD386" s="5" t="s">
        <v>43</v>
      </c>
      <c r="AE386" s="5" t="s">
        <v>43</v>
      </c>
      <c r="AF386" s="5" t="s">
        <v>43</v>
      </c>
      <c r="AG386" s="5" t="s">
        <v>43</v>
      </c>
      <c r="AH386" s="5" t="s">
        <v>43</v>
      </c>
      <c r="AI386" s="5" t="s">
        <v>43</v>
      </c>
      <c r="AJ386" s="5" t="s">
        <v>43</v>
      </c>
    </row>
    <row r="387" spans="1:42" ht="26.4" x14ac:dyDescent="0.3">
      <c r="A387" s="2">
        <v>9864</v>
      </c>
      <c r="B387" s="2" t="s">
        <v>2522</v>
      </c>
      <c r="C387" s="2" t="s">
        <v>43</v>
      </c>
      <c r="D387" s="5" t="s">
        <v>376</v>
      </c>
      <c r="E387" s="5" t="s">
        <v>377</v>
      </c>
      <c r="F387" s="2" t="s">
        <v>1960</v>
      </c>
      <c r="G387" s="5" t="s">
        <v>531</v>
      </c>
      <c r="H387" s="4">
        <v>42846</v>
      </c>
      <c r="I387" s="2" t="s">
        <v>82</v>
      </c>
      <c r="J387" s="2" t="s">
        <v>21</v>
      </c>
      <c r="K387" s="2" t="s">
        <v>45</v>
      </c>
      <c r="L387" s="2" t="s">
        <v>45</v>
      </c>
      <c r="M387" s="2" t="s">
        <v>45</v>
      </c>
      <c r="N387" s="2">
        <v>1</v>
      </c>
      <c r="O387" s="2" t="s">
        <v>45</v>
      </c>
      <c r="P387" s="2" t="s">
        <v>2671</v>
      </c>
      <c r="Q387" s="5" t="s">
        <v>2077</v>
      </c>
      <c r="R387" s="5" t="s">
        <v>859</v>
      </c>
      <c r="S387" s="5" t="s">
        <v>1116</v>
      </c>
      <c r="T387" s="5" t="s">
        <v>1295</v>
      </c>
      <c r="U387" s="2" t="s">
        <v>33</v>
      </c>
      <c r="V387" s="2" t="s">
        <v>920</v>
      </c>
      <c r="W387" s="2" t="s">
        <v>62</v>
      </c>
      <c r="X387" s="2" t="s">
        <v>47</v>
      </c>
      <c r="Y387" s="2" t="s">
        <v>48</v>
      </c>
      <c r="Z387" s="2" t="s">
        <v>65</v>
      </c>
      <c r="AA387" s="5" t="s">
        <v>43</v>
      </c>
      <c r="AB387" s="5" t="s">
        <v>43</v>
      </c>
      <c r="AC387" s="5" t="s">
        <v>43</v>
      </c>
      <c r="AD387" s="5" t="s">
        <v>43</v>
      </c>
      <c r="AE387" s="5" t="s">
        <v>43</v>
      </c>
      <c r="AF387" s="5" t="s">
        <v>43</v>
      </c>
      <c r="AG387" s="5" t="s">
        <v>43</v>
      </c>
      <c r="AH387" s="5" t="s">
        <v>43</v>
      </c>
      <c r="AI387" s="5" t="s">
        <v>43</v>
      </c>
      <c r="AJ387" s="5" t="s">
        <v>43</v>
      </c>
    </row>
    <row r="388" spans="1:42" ht="39.6" x14ac:dyDescent="0.3">
      <c r="A388" s="2">
        <v>9865</v>
      </c>
      <c r="B388" s="2" t="s">
        <v>2522</v>
      </c>
      <c r="C388" s="43" t="s">
        <v>4523</v>
      </c>
      <c r="D388" s="5" t="s">
        <v>376</v>
      </c>
      <c r="E388" s="5" t="s">
        <v>377</v>
      </c>
      <c r="F388" s="2" t="s">
        <v>1960</v>
      </c>
      <c r="G388" s="5" t="s">
        <v>531</v>
      </c>
      <c r="H388" s="4">
        <v>42846</v>
      </c>
      <c r="I388" s="2" t="s">
        <v>82</v>
      </c>
      <c r="J388" s="2" t="s">
        <v>21</v>
      </c>
      <c r="K388" s="2" t="s">
        <v>44</v>
      </c>
      <c r="L388" s="2" t="s">
        <v>45</v>
      </c>
      <c r="M388" s="2" t="s">
        <v>45</v>
      </c>
      <c r="N388" s="2">
        <v>1</v>
      </c>
      <c r="O388" s="2" t="s">
        <v>44</v>
      </c>
      <c r="P388" s="2" t="s">
        <v>2672</v>
      </c>
      <c r="Q388" s="5" t="s">
        <v>2078</v>
      </c>
      <c r="R388" s="5" t="s">
        <v>2079</v>
      </c>
      <c r="S388" s="5" t="s">
        <v>342</v>
      </c>
      <c r="T388" s="5" t="s">
        <v>2080</v>
      </c>
      <c r="U388" s="2" t="s">
        <v>33</v>
      </c>
      <c r="V388" s="2" t="s">
        <v>52</v>
      </c>
      <c r="W388" s="2" t="s">
        <v>62</v>
      </c>
      <c r="X388" s="2" t="s">
        <v>186</v>
      </c>
      <c r="Y388" s="2" t="s">
        <v>48</v>
      </c>
      <c r="Z388" s="2" t="s">
        <v>65</v>
      </c>
      <c r="AA388" s="5" t="s">
        <v>43</v>
      </c>
      <c r="AB388" s="5" t="s">
        <v>43</v>
      </c>
      <c r="AC388" s="5" t="s">
        <v>43</v>
      </c>
      <c r="AD388" s="5" t="s">
        <v>43</v>
      </c>
      <c r="AE388" s="5" t="s">
        <v>43</v>
      </c>
      <c r="AF388" s="5" t="s">
        <v>43</v>
      </c>
      <c r="AG388" s="5" t="s">
        <v>43</v>
      </c>
      <c r="AH388" s="5" t="s">
        <v>43</v>
      </c>
      <c r="AI388" s="5" t="s">
        <v>43</v>
      </c>
      <c r="AJ388" s="5" t="s">
        <v>43</v>
      </c>
      <c r="AK388" s="25">
        <v>1860</v>
      </c>
      <c r="AL388" s="25">
        <v>1929</v>
      </c>
      <c r="AM388" s="25" t="s">
        <v>2730</v>
      </c>
      <c r="AN388" s="25" t="s">
        <v>511</v>
      </c>
    </row>
    <row r="389" spans="1:42" ht="224.4" x14ac:dyDescent="0.3">
      <c r="A389" s="2">
        <v>9866</v>
      </c>
      <c r="B389" s="2" t="s">
        <v>2522</v>
      </c>
      <c r="C389" s="43" t="s">
        <v>4524</v>
      </c>
      <c r="D389" s="5" t="s">
        <v>376</v>
      </c>
      <c r="E389" s="5" t="s">
        <v>377</v>
      </c>
      <c r="F389" s="2" t="s">
        <v>1960</v>
      </c>
      <c r="G389" s="5" t="s">
        <v>531</v>
      </c>
      <c r="H389" s="4">
        <v>42846</v>
      </c>
      <c r="I389" s="2" t="s">
        <v>82</v>
      </c>
      <c r="J389" s="2" t="s">
        <v>21</v>
      </c>
      <c r="K389" s="2" t="s">
        <v>44</v>
      </c>
      <c r="L389" s="2" t="s">
        <v>45</v>
      </c>
      <c r="M389" s="2" t="s">
        <v>45</v>
      </c>
      <c r="N389" s="2">
        <v>1</v>
      </c>
      <c r="O389" s="2" t="s">
        <v>45</v>
      </c>
      <c r="P389" s="2" t="s">
        <v>2088</v>
      </c>
      <c r="Q389" s="5" t="s">
        <v>2081</v>
      </c>
      <c r="R389" s="5" t="s">
        <v>2082</v>
      </c>
      <c r="S389" s="5" t="s">
        <v>1981</v>
      </c>
      <c r="T389" s="5" t="s">
        <v>2083</v>
      </c>
      <c r="U389" s="2" t="s">
        <v>33</v>
      </c>
      <c r="V389" s="2" t="s">
        <v>52</v>
      </c>
      <c r="W389" s="2" t="s">
        <v>57</v>
      </c>
      <c r="X389" s="2" t="s">
        <v>47</v>
      </c>
      <c r="Y389" s="2" t="s">
        <v>80</v>
      </c>
      <c r="Z389" s="2" t="s">
        <v>65</v>
      </c>
      <c r="AA389" s="5" t="s">
        <v>43</v>
      </c>
      <c r="AB389" s="5" t="s">
        <v>43</v>
      </c>
      <c r="AC389" s="5" t="s">
        <v>43</v>
      </c>
      <c r="AD389" s="5" t="s">
        <v>43</v>
      </c>
      <c r="AE389" s="5" t="s">
        <v>43</v>
      </c>
      <c r="AF389" s="5" t="s">
        <v>2084</v>
      </c>
      <c r="AG389" s="2" t="s">
        <v>2087</v>
      </c>
      <c r="AH389" s="2" t="s">
        <v>53</v>
      </c>
      <c r="AI389" s="2" t="s">
        <v>45</v>
      </c>
      <c r="AJ389" s="2" t="s">
        <v>44</v>
      </c>
      <c r="AK389" s="2">
        <v>1885</v>
      </c>
      <c r="AL389" s="2">
        <v>1929</v>
      </c>
      <c r="AM389" s="2" t="s">
        <v>1735</v>
      </c>
      <c r="AN389" s="2" t="s">
        <v>2086</v>
      </c>
    </row>
    <row r="390" spans="1:42" s="49" customFormat="1" ht="264" x14ac:dyDescent="0.3">
      <c r="A390" s="42">
        <v>9867</v>
      </c>
      <c r="B390" s="42" t="s">
        <v>2522</v>
      </c>
      <c r="C390" s="50" t="s">
        <v>4525</v>
      </c>
      <c r="D390" s="45" t="s">
        <v>376</v>
      </c>
      <c r="E390" s="45" t="s">
        <v>377</v>
      </c>
      <c r="F390" s="42" t="s">
        <v>1960</v>
      </c>
      <c r="G390" s="45" t="s">
        <v>531</v>
      </c>
      <c r="H390" s="46">
        <v>42846</v>
      </c>
      <c r="I390" s="42" t="s">
        <v>82</v>
      </c>
      <c r="J390" s="42" t="s">
        <v>21</v>
      </c>
      <c r="K390" s="42" t="s">
        <v>44</v>
      </c>
      <c r="L390" s="42" t="s">
        <v>45</v>
      </c>
      <c r="M390" s="42" t="s">
        <v>45</v>
      </c>
      <c r="N390" s="42">
        <v>14</v>
      </c>
      <c r="O390" s="42" t="s">
        <v>45</v>
      </c>
      <c r="P390" s="42" t="s">
        <v>2673</v>
      </c>
      <c r="Q390" s="45" t="s">
        <v>2091</v>
      </c>
      <c r="R390" s="45" t="s">
        <v>2090</v>
      </c>
      <c r="S390" s="45" t="s">
        <v>2092</v>
      </c>
      <c r="T390" s="45" t="s">
        <v>2093</v>
      </c>
      <c r="U390" s="42" t="s">
        <v>382</v>
      </c>
      <c r="V390" s="42" t="s">
        <v>620</v>
      </c>
      <c r="W390" s="42" t="s">
        <v>1104</v>
      </c>
      <c r="X390" s="42" t="s">
        <v>257</v>
      </c>
      <c r="Y390" s="42" t="s">
        <v>2096</v>
      </c>
      <c r="Z390" s="42" t="s">
        <v>1217</v>
      </c>
      <c r="AA390" s="45" t="s">
        <v>43</v>
      </c>
      <c r="AB390" s="45" t="s">
        <v>43</v>
      </c>
      <c r="AC390" s="45" t="s">
        <v>43</v>
      </c>
      <c r="AD390" s="45" t="s">
        <v>43</v>
      </c>
      <c r="AE390" s="45" t="s">
        <v>43</v>
      </c>
      <c r="AF390" s="45" t="s">
        <v>629</v>
      </c>
      <c r="AG390" s="42" t="s">
        <v>2097</v>
      </c>
      <c r="AH390" s="42" t="s">
        <v>2095</v>
      </c>
      <c r="AI390" s="42" t="s">
        <v>44</v>
      </c>
      <c r="AJ390" s="42" t="s">
        <v>45</v>
      </c>
      <c r="AK390" s="42">
        <v>1885</v>
      </c>
      <c r="AL390" s="42">
        <v>1930</v>
      </c>
      <c r="AM390" s="42" t="s">
        <v>1949</v>
      </c>
      <c r="AN390" s="42" t="s">
        <v>2094</v>
      </c>
      <c r="AO390" s="42"/>
      <c r="AP390" s="48"/>
    </row>
    <row r="391" spans="1:42" ht="79.2" x14ac:dyDescent="0.3">
      <c r="A391" s="2">
        <v>9868</v>
      </c>
      <c r="B391" s="2" t="s">
        <v>2522</v>
      </c>
      <c r="C391" s="2" t="s">
        <v>43</v>
      </c>
      <c r="D391" s="5" t="s">
        <v>376</v>
      </c>
      <c r="E391" s="5" t="s">
        <v>377</v>
      </c>
      <c r="F391" s="2" t="s">
        <v>1960</v>
      </c>
      <c r="G391" s="5" t="s">
        <v>531</v>
      </c>
      <c r="H391" s="4">
        <v>42846</v>
      </c>
      <c r="I391" s="2" t="s">
        <v>82</v>
      </c>
      <c r="J391" s="2" t="s">
        <v>21</v>
      </c>
      <c r="K391" s="2" t="s">
        <v>45</v>
      </c>
      <c r="L391" s="2" t="s">
        <v>45</v>
      </c>
      <c r="M391" s="2" t="s">
        <v>45</v>
      </c>
      <c r="N391" s="2">
        <v>1</v>
      </c>
      <c r="O391" s="2" t="s">
        <v>45</v>
      </c>
      <c r="P391" s="2" t="s">
        <v>2112</v>
      </c>
      <c r="Q391" s="5" t="s">
        <v>2098</v>
      </c>
      <c r="R391" s="5" t="s">
        <v>2099</v>
      </c>
      <c r="S391" s="5" t="s">
        <v>2100</v>
      </c>
      <c r="T391" s="5" t="s">
        <v>823</v>
      </c>
      <c r="U391" s="2" t="s">
        <v>33</v>
      </c>
      <c r="V391" s="2" t="s">
        <v>54</v>
      </c>
      <c r="W391" s="2" t="s">
        <v>62</v>
      </c>
      <c r="X391" s="2" t="s">
        <v>186</v>
      </c>
      <c r="Y391" s="2" t="s">
        <v>48</v>
      </c>
      <c r="Z391" s="2" t="s">
        <v>65</v>
      </c>
      <c r="AA391" s="5" t="s">
        <v>43</v>
      </c>
      <c r="AB391" s="5" t="s">
        <v>43</v>
      </c>
      <c r="AC391" s="5" t="s">
        <v>43</v>
      </c>
      <c r="AD391" s="5" t="s">
        <v>43</v>
      </c>
      <c r="AE391" s="5" t="s">
        <v>43</v>
      </c>
      <c r="AF391" s="5" t="s">
        <v>43</v>
      </c>
      <c r="AG391" s="5" t="s">
        <v>43</v>
      </c>
      <c r="AH391" s="5" t="s">
        <v>43</v>
      </c>
      <c r="AI391" s="5" t="s">
        <v>43</v>
      </c>
      <c r="AJ391" s="5" t="s">
        <v>43</v>
      </c>
      <c r="AK391" s="2">
        <v>1870</v>
      </c>
      <c r="AM391" s="2" t="s">
        <v>4117</v>
      </c>
      <c r="AN391" s="2" t="s">
        <v>4113</v>
      </c>
    </row>
    <row r="392" spans="1:42" ht="79.2" x14ac:dyDescent="0.3">
      <c r="A392" s="2">
        <v>9869</v>
      </c>
      <c r="B392" s="2" t="s">
        <v>2522</v>
      </c>
      <c r="C392" s="2" t="s">
        <v>43</v>
      </c>
      <c r="D392" s="5" t="s">
        <v>376</v>
      </c>
      <c r="E392" s="5" t="s">
        <v>377</v>
      </c>
      <c r="F392" s="2" t="s">
        <v>1960</v>
      </c>
      <c r="G392" s="5" t="s">
        <v>531</v>
      </c>
      <c r="H392" s="4">
        <v>42846</v>
      </c>
      <c r="I392" s="2" t="s">
        <v>82</v>
      </c>
      <c r="J392" s="2" t="s">
        <v>21</v>
      </c>
      <c r="K392" s="2" t="s">
        <v>45</v>
      </c>
      <c r="L392" s="2" t="s">
        <v>45</v>
      </c>
      <c r="M392" s="2" t="s">
        <v>45</v>
      </c>
      <c r="N392" s="2">
        <v>1</v>
      </c>
      <c r="O392" s="2" t="s">
        <v>45</v>
      </c>
      <c r="P392" s="2" t="s">
        <v>2113</v>
      </c>
      <c r="Q392" s="5" t="s">
        <v>2101</v>
      </c>
      <c r="R392" s="5" t="s">
        <v>1491</v>
      </c>
      <c r="S392" s="5" t="s">
        <v>1073</v>
      </c>
      <c r="T392" s="5" t="s">
        <v>180</v>
      </c>
      <c r="U392" s="2" t="s">
        <v>33</v>
      </c>
      <c r="V392" s="2" t="s">
        <v>54</v>
      </c>
      <c r="W392" s="2" t="s">
        <v>62</v>
      </c>
      <c r="X392" s="2" t="s">
        <v>186</v>
      </c>
      <c r="Y392" s="2" t="s">
        <v>48</v>
      </c>
      <c r="Z392" s="2" t="s">
        <v>65</v>
      </c>
      <c r="AA392" s="5" t="s">
        <v>43</v>
      </c>
      <c r="AB392" s="5" t="s">
        <v>43</v>
      </c>
      <c r="AC392" s="5" t="s">
        <v>43</v>
      </c>
      <c r="AD392" s="5" t="s">
        <v>43</v>
      </c>
      <c r="AE392" s="5" t="s">
        <v>43</v>
      </c>
      <c r="AF392" s="5" t="s">
        <v>43</v>
      </c>
      <c r="AG392" s="5" t="s">
        <v>43</v>
      </c>
      <c r="AH392" s="5" t="s">
        <v>43</v>
      </c>
      <c r="AI392" s="5" t="s">
        <v>43</v>
      </c>
      <c r="AJ392" s="5" t="s">
        <v>43</v>
      </c>
      <c r="AK392" s="2">
        <v>1870</v>
      </c>
      <c r="AM392" s="2" t="s">
        <v>4117</v>
      </c>
      <c r="AN392" s="2" t="s">
        <v>4113</v>
      </c>
    </row>
    <row r="393" spans="1:42" ht="79.2" x14ac:dyDescent="0.3">
      <c r="A393" s="2">
        <v>9870</v>
      </c>
      <c r="B393" s="2" t="s">
        <v>2522</v>
      </c>
      <c r="C393" s="2" t="s">
        <v>43</v>
      </c>
      <c r="D393" s="5" t="s">
        <v>376</v>
      </c>
      <c r="E393" s="5" t="s">
        <v>377</v>
      </c>
      <c r="F393" s="2" t="s">
        <v>1960</v>
      </c>
      <c r="G393" s="5" t="s">
        <v>531</v>
      </c>
      <c r="H393" s="4">
        <v>42846</v>
      </c>
      <c r="I393" s="2" t="s">
        <v>82</v>
      </c>
      <c r="J393" s="2" t="s">
        <v>21</v>
      </c>
      <c r="K393" s="2" t="s">
        <v>45</v>
      </c>
      <c r="L393" s="2" t="s">
        <v>45</v>
      </c>
      <c r="M393" s="2" t="s">
        <v>45</v>
      </c>
      <c r="N393" s="2">
        <v>1</v>
      </c>
      <c r="O393" s="2" t="s">
        <v>45</v>
      </c>
      <c r="P393" s="2" t="s">
        <v>2104</v>
      </c>
      <c r="Q393" s="5" t="s">
        <v>917</v>
      </c>
      <c r="R393" s="5" t="s">
        <v>2102</v>
      </c>
      <c r="S393" s="5" t="s">
        <v>2103</v>
      </c>
      <c r="T393" s="5" t="s">
        <v>1144</v>
      </c>
      <c r="U393" s="2" t="s">
        <v>33</v>
      </c>
      <c r="V393" s="2" t="s">
        <v>54</v>
      </c>
      <c r="W393" s="2" t="s">
        <v>62</v>
      </c>
      <c r="X393" s="2" t="s">
        <v>47</v>
      </c>
      <c r="Y393" s="2" t="s">
        <v>48</v>
      </c>
      <c r="Z393" s="2" t="s">
        <v>65</v>
      </c>
      <c r="AA393" s="5" t="s">
        <v>43</v>
      </c>
      <c r="AB393" s="5" t="s">
        <v>43</v>
      </c>
      <c r="AC393" s="5" t="s">
        <v>43</v>
      </c>
      <c r="AD393" s="5" t="s">
        <v>43</v>
      </c>
      <c r="AE393" s="5" t="s">
        <v>43</v>
      </c>
      <c r="AF393" s="5" t="s">
        <v>43</v>
      </c>
      <c r="AG393" s="5" t="s">
        <v>43</v>
      </c>
      <c r="AH393" s="5" t="s">
        <v>43</v>
      </c>
      <c r="AI393" s="5" t="s">
        <v>43</v>
      </c>
      <c r="AJ393" s="5" t="s">
        <v>43</v>
      </c>
      <c r="AK393" s="2">
        <v>1870</v>
      </c>
      <c r="AM393" s="2" t="s">
        <v>4117</v>
      </c>
      <c r="AN393" s="2" t="s">
        <v>4113</v>
      </c>
    </row>
    <row r="394" spans="1:42" ht="79.2" x14ac:dyDescent="0.3">
      <c r="A394" s="2">
        <v>9871</v>
      </c>
      <c r="B394" s="2" t="s">
        <v>2522</v>
      </c>
      <c r="C394" s="2" t="s">
        <v>43</v>
      </c>
      <c r="D394" s="5" t="s">
        <v>376</v>
      </c>
      <c r="E394" s="5" t="s">
        <v>377</v>
      </c>
      <c r="F394" s="2" t="s">
        <v>1960</v>
      </c>
      <c r="G394" s="5" t="s">
        <v>531</v>
      </c>
      <c r="H394" s="4">
        <v>42846</v>
      </c>
      <c r="I394" s="2" t="s">
        <v>82</v>
      </c>
      <c r="J394" s="2" t="s">
        <v>21</v>
      </c>
      <c r="K394" s="2" t="s">
        <v>45</v>
      </c>
      <c r="L394" s="2" t="s">
        <v>45</v>
      </c>
      <c r="M394" s="2" t="s">
        <v>45</v>
      </c>
      <c r="N394" s="2">
        <v>1</v>
      </c>
      <c r="O394" s="2" t="s">
        <v>45</v>
      </c>
      <c r="P394" s="2" t="s">
        <v>2105</v>
      </c>
      <c r="Q394" s="5" t="s">
        <v>2106</v>
      </c>
      <c r="R394" s="5" t="s">
        <v>2107</v>
      </c>
      <c r="S394" s="5" t="s">
        <v>2108</v>
      </c>
      <c r="T394" s="5" t="s">
        <v>608</v>
      </c>
      <c r="U394" s="2" t="s">
        <v>33</v>
      </c>
      <c r="V394" s="2" t="s">
        <v>54</v>
      </c>
      <c r="W394" s="2" t="s">
        <v>62</v>
      </c>
      <c r="X394" s="2" t="s">
        <v>47</v>
      </c>
      <c r="Y394" s="2" t="s">
        <v>48</v>
      </c>
      <c r="Z394" s="2" t="s">
        <v>65</v>
      </c>
      <c r="AA394" s="5" t="s">
        <v>43</v>
      </c>
      <c r="AB394" s="5" t="s">
        <v>43</v>
      </c>
      <c r="AC394" s="5" t="s">
        <v>43</v>
      </c>
      <c r="AD394" s="5" t="s">
        <v>43</v>
      </c>
      <c r="AE394" s="5" t="s">
        <v>43</v>
      </c>
      <c r="AF394" s="5" t="s">
        <v>43</v>
      </c>
      <c r="AG394" s="5" t="s">
        <v>43</v>
      </c>
      <c r="AH394" s="5" t="s">
        <v>43</v>
      </c>
      <c r="AI394" s="5" t="s">
        <v>43</v>
      </c>
      <c r="AJ394" s="5" t="s">
        <v>43</v>
      </c>
      <c r="AK394" s="2">
        <v>1870</v>
      </c>
      <c r="AM394" s="2" t="s">
        <v>4117</v>
      </c>
      <c r="AN394" s="2" t="s">
        <v>4113</v>
      </c>
    </row>
    <row r="395" spans="1:42" ht="79.2" x14ac:dyDescent="0.3">
      <c r="A395" s="2">
        <v>9872</v>
      </c>
      <c r="B395" s="2" t="s">
        <v>2522</v>
      </c>
      <c r="C395" s="2" t="s">
        <v>43</v>
      </c>
      <c r="D395" s="5" t="s">
        <v>376</v>
      </c>
      <c r="E395" s="5" t="s">
        <v>377</v>
      </c>
      <c r="F395" s="2" t="s">
        <v>1960</v>
      </c>
      <c r="G395" s="5" t="s">
        <v>531</v>
      </c>
      <c r="H395" s="4">
        <v>42846</v>
      </c>
      <c r="I395" s="2" t="s">
        <v>82</v>
      </c>
      <c r="J395" s="2" t="s">
        <v>21</v>
      </c>
      <c r="K395" s="2" t="s">
        <v>45</v>
      </c>
      <c r="L395" s="2" t="s">
        <v>45</v>
      </c>
      <c r="M395" s="2" t="s">
        <v>45</v>
      </c>
      <c r="N395" s="2">
        <v>1</v>
      </c>
      <c r="O395" s="2" t="s">
        <v>45</v>
      </c>
      <c r="P395" s="2" t="s">
        <v>2114</v>
      </c>
      <c r="Q395" s="5" t="s">
        <v>2109</v>
      </c>
      <c r="R395" s="5" t="s">
        <v>2110</v>
      </c>
      <c r="S395" s="5" t="s">
        <v>522</v>
      </c>
      <c r="T395" s="5" t="s">
        <v>1785</v>
      </c>
      <c r="U395" s="2" t="s">
        <v>33</v>
      </c>
      <c r="V395" s="2" t="s">
        <v>54</v>
      </c>
      <c r="W395" s="2" t="s">
        <v>62</v>
      </c>
      <c r="X395" s="2" t="s">
        <v>47</v>
      </c>
      <c r="Y395" s="2" t="s">
        <v>48</v>
      </c>
      <c r="Z395" s="2" t="s">
        <v>65</v>
      </c>
      <c r="AA395" s="5" t="s">
        <v>43</v>
      </c>
      <c r="AB395" s="5" t="s">
        <v>43</v>
      </c>
      <c r="AC395" s="5" t="s">
        <v>43</v>
      </c>
      <c r="AD395" s="5" t="s">
        <v>43</v>
      </c>
      <c r="AE395" s="5" t="s">
        <v>43</v>
      </c>
      <c r="AF395" s="5" t="s">
        <v>43</v>
      </c>
      <c r="AG395" s="5" t="s">
        <v>43</v>
      </c>
      <c r="AH395" s="5" t="s">
        <v>43</v>
      </c>
      <c r="AI395" s="5" t="s">
        <v>43</v>
      </c>
      <c r="AJ395" s="5" t="s">
        <v>43</v>
      </c>
      <c r="AK395" s="2">
        <v>1870</v>
      </c>
      <c r="AM395" s="2" t="s">
        <v>4117</v>
      </c>
      <c r="AN395" s="2" t="s">
        <v>4113</v>
      </c>
    </row>
    <row r="396" spans="1:42" ht="79.2" x14ac:dyDescent="0.3">
      <c r="A396" s="2">
        <v>9873</v>
      </c>
      <c r="B396" s="2" t="s">
        <v>2522</v>
      </c>
      <c r="C396" s="2" t="s">
        <v>43</v>
      </c>
      <c r="D396" s="5" t="s">
        <v>376</v>
      </c>
      <c r="E396" s="5" t="s">
        <v>377</v>
      </c>
      <c r="F396" s="2" t="s">
        <v>1960</v>
      </c>
      <c r="G396" s="5" t="s">
        <v>531</v>
      </c>
      <c r="H396" s="4">
        <v>42846</v>
      </c>
      <c r="I396" s="2" t="s">
        <v>82</v>
      </c>
      <c r="J396" s="2" t="s">
        <v>21</v>
      </c>
      <c r="K396" s="2" t="s">
        <v>45</v>
      </c>
      <c r="L396" s="2" t="s">
        <v>45</v>
      </c>
      <c r="M396" s="2" t="s">
        <v>45</v>
      </c>
      <c r="N396" s="2">
        <v>1</v>
      </c>
      <c r="O396" s="2" t="s">
        <v>45</v>
      </c>
      <c r="P396" s="2" t="s">
        <v>2111</v>
      </c>
      <c r="Q396" s="5" t="s">
        <v>1306</v>
      </c>
      <c r="R396" s="5" t="s">
        <v>1302</v>
      </c>
      <c r="S396" s="5" t="s">
        <v>125</v>
      </c>
      <c r="T396" s="5" t="s">
        <v>589</v>
      </c>
      <c r="U396" s="2" t="s">
        <v>33</v>
      </c>
      <c r="V396" s="2" t="s">
        <v>54</v>
      </c>
      <c r="W396" s="2" t="s">
        <v>62</v>
      </c>
      <c r="X396" s="2" t="s">
        <v>186</v>
      </c>
      <c r="Y396" s="2" t="s">
        <v>48</v>
      </c>
      <c r="Z396" s="2" t="s">
        <v>65</v>
      </c>
      <c r="AA396" s="5" t="s">
        <v>43</v>
      </c>
      <c r="AB396" s="5" t="s">
        <v>43</v>
      </c>
      <c r="AC396" s="5" t="s">
        <v>43</v>
      </c>
      <c r="AD396" s="5" t="s">
        <v>43</v>
      </c>
      <c r="AE396" s="5" t="s">
        <v>43</v>
      </c>
      <c r="AF396" s="5" t="s">
        <v>43</v>
      </c>
      <c r="AG396" s="5" t="s">
        <v>43</v>
      </c>
      <c r="AH396" s="5" t="s">
        <v>43</v>
      </c>
      <c r="AI396" s="5" t="s">
        <v>43</v>
      </c>
      <c r="AJ396" s="5" t="s">
        <v>43</v>
      </c>
      <c r="AK396" s="2">
        <v>1870</v>
      </c>
      <c r="AM396" s="2" t="s">
        <v>4117</v>
      </c>
      <c r="AN396" s="2" t="s">
        <v>4113</v>
      </c>
    </row>
    <row r="397" spans="1:42" ht="79.2" x14ac:dyDescent="0.3">
      <c r="A397" s="2">
        <v>9874</v>
      </c>
      <c r="B397" s="2" t="s">
        <v>2522</v>
      </c>
      <c r="C397" s="2" t="s">
        <v>43</v>
      </c>
      <c r="D397" s="5" t="s">
        <v>376</v>
      </c>
      <c r="E397" s="5" t="s">
        <v>377</v>
      </c>
      <c r="F397" s="2" t="s">
        <v>1960</v>
      </c>
      <c r="G397" s="5" t="s">
        <v>531</v>
      </c>
      <c r="H397" s="4">
        <v>42846</v>
      </c>
      <c r="I397" s="2" t="s">
        <v>82</v>
      </c>
      <c r="J397" s="2" t="s">
        <v>21</v>
      </c>
      <c r="K397" s="2" t="s">
        <v>45</v>
      </c>
      <c r="L397" s="2" t="s">
        <v>45</v>
      </c>
      <c r="M397" s="2" t="s">
        <v>45</v>
      </c>
      <c r="N397" s="2">
        <v>1</v>
      </c>
      <c r="O397" s="2" t="s">
        <v>45</v>
      </c>
      <c r="P397" s="2" t="s">
        <v>2115</v>
      </c>
      <c r="Q397" s="5" t="s">
        <v>2116</v>
      </c>
      <c r="R397" s="5" t="s">
        <v>2117</v>
      </c>
      <c r="S397" s="5" t="s">
        <v>717</v>
      </c>
      <c r="T397" s="5" t="s">
        <v>291</v>
      </c>
      <c r="U397" s="2" t="s">
        <v>33</v>
      </c>
      <c r="V397" s="2" t="s">
        <v>54</v>
      </c>
      <c r="W397" s="2" t="s">
        <v>62</v>
      </c>
      <c r="X397" s="2" t="s">
        <v>186</v>
      </c>
      <c r="Y397" s="2" t="s">
        <v>48</v>
      </c>
      <c r="Z397" s="2" t="s">
        <v>65</v>
      </c>
      <c r="AA397" s="5" t="s">
        <v>43</v>
      </c>
      <c r="AB397" s="5" t="s">
        <v>43</v>
      </c>
      <c r="AC397" s="5" t="s">
        <v>43</v>
      </c>
      <c r="AD397" s="5" t="s">
        <v>43</v>
      </c>
      <c r="AE397" s="5" t="s">
        <v>43</v>
      </c>
      <c r="AF397" s="5" t="s">
        <v>43</v>
      </c>
      <c r="AG397" s="5" t="s">
        <v>43</v>
      </c>
      <c r="AH397" s="5" t="s">
        <v>43</v>
      </c>
      <c r="AI397" s="5" t="s">
        <v>43</v>
      </c>
      <c r="AJ397" s="5" t="s">
        <v>43</v>
      </c>
      <c r="AK397" s="2">
        <v>1870</v>
      </c>
      <c r="AM397" s="2" t="s">
        <v>4117</v>
      </c>
      <c r="AN397" s="2" t="s">
        <v>4113</v>
      </c>
    </row>
    <row r="398" spans="1:42" ht="198" x14ac:dyDescent="0.3">
      <c r="A398" s="2">
        <v>9875</v>
      </c>
      <c r="B398" s="2" t="s">
        <v>2522</v>
      </c>
      <c r="C398" s="43" t="s">
        <v>4526</v>
      </c>
      <c r="D398" s="5" t="s">
        <v>376</v>
      </c>
      <c r="E398" s="5" t="s">
        <v>377</v>
      </c>
      <c r="F398" s="2" t="s">
        <v>1960</v>
      </c>
      <c r="G398" s="5" t="s">
        <v>531</v>
      </c>
      <c r="H398" s="4">
        <v>42846</v>
      </c>
      <c r="I398" s="2" t="s">
        <v>82</v>
      </c>
      <c r="J398" s="2" t="s">
        <v>2118</v>
      </c>
      <c r="K398" s="2" t="s">
        <v>44</v>
      </c>
      <c r="L398" s="2" t="s">
        <v>45</v>
      </c>
      <c r="M398" s="2" t="s">
        <v>45</v>
      </c>
      <c r="N398" s="2">
        <v>1</v>
      </c>
      <c r="O398" s="2" t="s">
        <v>44</v>
      </c>
      <c r="P398" s="2" t="s">
        <v>4084</v>
      </c>
      <c r="Q398" s="5" t="s">
        <v>2119</v>
      </c>
      <c r="R398" s="5" t="s">
        <v>2120</v>
      </c>
      <c r="S398" s="5" t="s">
        <v>2121</v>
      </c>
      <c r="T398" s="5" t="s">
        <v>736</v>
      </c>
      <c r="U398" s="2" t="s">
        <v>463</v>
      </c>
      <c r="V398" s="2" t="s">
        <v>54</v>
      </c>
      <c r="W398" s="2" t="s">
        <v>465</v>
      </c>
      <c r="X398" s="2" t="s">
        <v>47</v>
      </c>
      <c r="Y398" s="2" t="s">
        <v>1046</v>
      </c>
      <c r="Z398" s="2" t="s">
        <v>1217</v>
      </c>
      <c r="AA398" s="5" t="s">
        <v>43</v>
      </c>
      <c r="AB398" s="5" t="s">
        <v>43</v>
      </c>
      <c r="AC398" s="2" t="s">
        <v>43</v>
      </c>
      <c r="AD398" s="5" t="s">
        <v>43</v>
      </c>
      <c r="AE398" s="2" t="s">
        <v>45</v>
      </c>
      <c r="AF398" s="5" t="s">
        <v>43</v>
      </c>
      <c r="AG398" s="2" t="s">
        <v>2127</v>
      </c>
      <c r="AH398" s="2" t="s">
        <v>788</v>
      </c>
      <c r="AI398" s="2" t="s">
        <v>45</v>
      </c>
      <c r="AJ398" s="2" t="s">
        <v>43</v>
      </c>
      <c r="AK398" s="2">
        <v>1910</v>
      </c>
      <c r="AM398" s="2" t="s">
        <v>2122</v>
      </c>
      <c r="AN398" s="2" t="s">
        <v>2123</v>
      </c>
    </row>
    <row r="399" spans="1:42" ht="171.6" x14ac:dyDescent="0.3">
      <c r="A399" s="2">
        <v>9876</v>
      </c>
      <c r="B399" s="2" t="s">
        <v>2522</v>
      </c>
      <c r="C399" s="43" t="s">
        <v>4527</v>
      </c>
      <c r="D399" s="5" t="s">
        <v>376</v>
      </c>
      <c r="E399" s="5" t="s">
        <v>377</v>
      </c>
      <c r="F399" s="2" t="s">
        <v>1960</v>
      </c>
      <c r="G399" s="5" t="s">
        <v>531</v>
      </c>
      <c r="H399" s="4">
        <v>42846</v>
      </c>
      <c r="I399" s="2" t="s">
        <v>82</v>
      </c>
      <c r="J399" s="2" t="s">
        <v>2118</v>
      </c>
      <c r="K399" s="2" t="s">
        <v>44</v>
      </c>
      <c r="L399" s="2" t="s">
        <v>45</v>
      </c>
      <c r="M399" s="2" t="s">
        <v>45</v>
      </c>
      <c r="N399" s="2">
        <v>1</v>
      </c>
      <c r="O399" s="2" t="s">
        <v>44</v>
      </c>
      <c r="P399" s="2" t="s">
        <v>2674</v>
      </c>
      <c r="Q399" s="5" t="s">
        <v>2126</v>
      </c>
      <c r="R399" s="5" t="s">
        <v>2125</v>
      </c>
      <c r="S399" s="5" t="s">
        <v>2124</v>
      </c>
      <c r="T399" s="5" t="s">
        <v>857</v>
      </c>
      <c r="U399" s="2" t="s">
        <v>463</v>
      </c>
      <c r="V399" s="2" t="s">
        <v>54</v>
      </c>
      <c r="W399" s="2" t="s">
        <v>465</v>
      </c>
      <c r="X399" s="2" t="s">
        <v>47</v>
      </c>
      <c r="Y399" s="2" t="s">
        <v>1046</v>
      </c>
      <c r="Z399" s="2" t="s">
        <v>1217</v>
      </c>
      <c r="AA399" s="5" t="s">
        <v>43</v>
      </c>
      <c r="AB399" s="5" t="s">
        <v>43</v>
      </c>
      <c r="AC399" s="2" t="s">
        <v>43</v>
      </c>
      <c r="AD399" s="5" t="s">
        <v>43</v>
      </c>
      <c r="AE399" s="2" t="s">
        <v>45</v>
      </c>
      <c r="AF399" s="5" t="s">
        <v>43</v>
      </c>
      <c r="AG399" s="2" t="s">
        <v>2127</v>
      </c>
      <c r="AH399" s="2" t="s">
        <v>788</v>
      </c>
      <c r="AI399" s="2" t="s">
        <v>45</v>
      </c>
      <c r="AJ399" s="2" t="s">
        <v>43</v>
      </c>
      <c r="AK399" s="2">
        <v>1910</v>
      </c>
    </row>
    <row r="400" spans="1:42" ht="198" x14ac:dyDescent="0.3">
      <c r="A400" s="2">
        <v>9877</v>
      </c>
      <c r="B400" s="2" t="s">
        <v>2522</v>
      </c>
      <c r="C400" s="43" t="s">
        <v>4528</v>
      </c>
      <c r="D400" s="5" t="s">
        <v>376</v>
      </c>
      <c r="E400" s="5" t="s">
        <v>377</v>
      </c>
      <c r="F400" s="2" t="s">
        <v>1960</v>
      </c>
      <c r="G400" s="5" t="s">
        <v>531</v>
      </c>
      <c r="H400" s="4">
        <v>42846</v>
      </c>
      <c r="I400" s="2" t="s">
        <v>82</v>
      </c>
      <c r="J400" s="2" t="s">
        <v>2118</v>
      </c>
      <c r="K400" s="2" t="s">
        <v>44</v>
      </c>
      <c r="L400" s="2" t="s">
        <v>45</v>
      </c>
      <c r="M400" s="2" t="s">
        <v>45</v>
      </c>
      <c r="N400" s="2">
        <v>1</v>
      </c>
      <c r="O400" s="2" t="s">
        <v>44</v>
      </c>
      <c r="P400" s="2" t="s">
        <v>2675</v>
      </c>
      <c r="Q400" s="5" t="s">
        <v>2130</v>
      </c>
      <c r="R400" s="5" t="s">
        <v>2129</v>
      </c>
      <c r="S400" s="5" t="s">
        <v>2131</v>
      </c>
      <c r="T400" s="5" t="s">
        <v>1688</v>
      </c>
      <c r="U400" s="2" t="s">
        <v>463</v>
      </c>
      <c r="V400" s="2" t="s">
        <v>54</v>
      </c>
      <c r="W400" s="2" t="s">
        <v>465</v>
      </c>
      <c r="X400" s="2" t="s">
        <v>47</v>
      </c>
      <c r="Y400" s="2" t="s">
        <v>1046</v>
      </c>
      <c r="Z400" s="2" t="s">
        <v>1217</v>
      </c>
      <c r="AA400" s="5" t="s">
        <v>43</v>
      </c>
      <c r="AB400" s="5" t="s">
        <v>43</v>
      </c>
      <c r="AC400" s="2" t="s">
        <v>43</v>
      </c>
      <c r="AD400" s="5" t="s">
        <v>43</v>
      </c>
      <c r="AE400" s="2" t="s">
        <v>43</v>
      </c>
      <c r="AF400" s="5" t="s">
        <v>2128</v>
      </c>
      <c r="AG400" s="2" t="s">
        <v>2127</v>
      </c>
      <c r="AH400" s="2" t="s">
        <v>788</v>
      </c>
      <c r="AI400" s="2" t="s">
        <v>45</v>
      </c>
      <c r="AJ400" s="2" t="s">
        <v>43</v>
      </c>
      <c r="AK400" s="2">
        <v>1910</v>
      </c>
    </row>
    <row r="401" spans="1:40" ht="118.8" x14ac:dyDescent="0.3">
      <c r="A401" s="2">
        <v>9878</v>
      </c>
      <c r="B401" s="2" t="s">
        <v>2522</v>
      </c>
      <c r="C401" s="43" t="s">
        <v>4529</v>
      </c>
      <c r="D401" s="5" t="s">
        <v>376</v>
      </c>
      <c r="E401" s="5" t="s">
        <v>377</v>
      </c>
      <c r="F401" s="2" t="s">
        <v>1960</v>
      </c>
      <c r="G401" s="5" t="s">
        <v>531</v>
      </c>
      <c r="H401" s="4">
        <v>42846</v>
      </c>
      <c r="I401" s="2" t="s">
        <v>82</v>
      </c>
      <c r="J401" s="2" t="s">
        <v>21</v>
      </c>
      <c r="K401" s="2" t="s">
        <v>44</v>
      </c>
      <c r="L401" s="2" t="s">
        <v>45</v>
      </c>
      <c r="M401" s="2" t="s">
        <v>45</v>
      </c>
      <c r="N401" s="2">
        <v>1</v>
      </c>
      <c r="O401" s="2" t="s">
        <v>45</v>
      </c>
      <c r="P401" s="2" t="s">
        <v>2676</v>
      </c>
      <c r="Q401" s="5" t="s">
        <v>2132</v>
      </c>
      <c r="R401" s="5" t="s">
        <v>2133</v>
      </c>
      <c r="S401" s="5" t="s">
        <v>491</v>
      </c>
      <c r="T401" s="5" t="s">
        <v>1345</v>
      </c>
      <c r="U401" s="2" t="s">
        <v>463</v>
      </c>
      <c r="V401" s="2" t="s">
        <v>54</v>
      </c>
      <c r="W401" s="2" t="s">
        <v>465</v>
      </c>
      <c r="X401" s="2" t="s">
        <v>47</v>
      </c>
      <c r="Y401" s="2" t="s">
        <v>1046</v>
      </c>
      <c r="Z401" s="2" t="s">
        <v>1217</v>
      </c>
      <c r="AA401" s="5" t="s">
        <v>43</v>
      </c>
      <c r="AB401" s="5" t="s">
        <v>43</v>
      </c>
      <c r="AC401" s="2" t="s">
        <v>43</v>
      </c>
      <c r="AD401" s="5" t="s">
        <v>43</v>
      </c>
      <c r="AE401" s="2" t="s">
        <v>43</v>
      </c>
      <c r="AF401" s="5" t="s">
        <v>2134</v>
      </c>
      <c r="AG401" s="2" t="s">
        <v>2127</v>
      </c>
      <c r="AH401" s="2" t="s">
        <v>788</v>
      </c>
      <c r="AI401" s="2" t="s">
        <v>45</v>
      </c>
      <c r="AJ401" s="2" t="s">
        <v>43</v>
      </c>
      <c r="AK401" s="2">
        <v>1910</v>
      </c>
    </row>
    <row r="402" spans="1:40" ht="132" x14ac:dyDescent="0.3">
      <c r="A402" s="2">
        <v>9879</v>
      </c>
      <c r="B402" s="2" t="s">
        <v>2522</v>
      </c>
      <c r="C402" s="43" t="s">
        <v>4530</v>
      </c>
      <c r="D402" s="5" t="s">
        <v>376</v>
      </c>
      <c r="E402" s="5" t="s">
        <v>377</v>
      </c>
      <c r="F402" s="2" t="s">
        <v>1960</v>
      </c>
      <c r="G402" s="5" t="s">
        <v>531</v>
      </c>
      <c r="H402" s="4">
        <v>42846</v>
      </c>
      <c r="I402" s="2" t="s">
        <v>82</v>
      </c>
      <c r="J402" s="2" t="s">
        <v>21</v>
      </c>
      <c r="K402" s="2" t="s">
        <v>44</v>
      </c>
      <c r="L402" s="2" t="s">
        <v>45</v>
      </c>
      <c r="M402" s="2" t="s">
        <v>45</v>
      </c>
      <c r="N402" s="2">
        <v>1</v>
      </c>
      <c r="O402" s="2" t="s">
        <v>45</v>
      </c>
      <c r="P402" s="2" t="s">
        <v>2677</v>
      </c>
      <c r="Q402" s="5" t="s">
        <v>2136</v>
      </c>
      <c r="R402" s="5" t="s">
        <v>2137</v>
      </c>
      <c r="S402" s="5" t="s">
        <v>2138</v>
      </c>
      <c r="T402" s="5" t="s">
        <v>2139</v>
      </c>
      <c r="U402" s="2" t="s">
        <v>463</v>
      </c>
      <c r="V402" s="2" t="s">
        <v>54</v>
      </c>
      <c r="W402" s="2" t="s">
        <v>465</v>
      </c>
      <c r="X402" s="2" t="s">
        <v>47</v>
      </c>
      <c r="Y402" s="2" t="s">
        <v>1046</v>
      </c>
      <c r="Z402" s="2" t="s">
        <v>1217</v>
      </c>
      <c r="AA402" s="5" t="s">
        <v>43</v>
      </c>
      <c r="AB402" s="5" t="s">
        <v>43</v>
      </c>
      <c r="AC402" s="2" t="s">
        <v>43</v>
      </c>
      <c r="AD402" s="5" t="s">
        <v>43</v>
      </c>
      <c r="AE402" s="2" t="s">
        <v>43</v>
      </c>
      <c r="AF402" s="5" t="s">
        <v>2135</v>
      </c>
      <c r="AG402" s="2" t="s">
        <v>2127</v>
      </c>
      <c r="AH402" s="2" t="s">
        <v>788</v>
      </c>
      <c r="AI402" s="2" t="s">
        <v>45</v>
      </c>
      <c r="AJ402" s="2" t="s">
        <v>43</v>
      </c>
      <c r="AK402" s="2">
        <v>1910</v>
      </c>
    </row>
    <row r="403" spans="1:40" ht="118.8" x14ac:dyDescent="0.3">
      <c r="A403" s="2">
        <v>9880</v>
      </c>
      <c r="B403" s="2" t="s">
        <v>2522</v>
      </c>
      <c r="C403" s="43" t="s">
        <v>4531</v>
      </c>
      <c r="D403" s="5" t="s">
        <v>376</v>
      </c>
      <c r="E403" s="5" t="s">
        <v>377</v>
      </c>
      <c r="F403" s="2" t="s">
        <v>1960</v>
      </c>
      <c r="G403" s="5" t="s">
        <v>531</v>
      </c>
      <c r="H403" s="4">
        <v>42846</v>
      </c>
      <c r="I403" s="2" t="s">
        <v>82</v>
      </c>
      <c r="J403" s="2" t="s">
        <v>2118</v>
      </c>
      <c r="K403" s="2" t="s">
        <v>44</v>
      </c>
      <c r="L403" s="2" t="s">
        <v>45</v>
      </c>
      <c r="M403" s="2" t="s">
        <v>45</v>
      </c>
      <c r="N403" s="2">
        <v>1</v>
      </c>
      <c r="O403" s="2" t="s">
        <v>45</v>
      </c>
      <c r="P403" s="2" t="s">
        <v>2140</v>
      </c>
      <c r="Q403" s="5" t="s">
        <v>2141</v>
      </c>
      <c r="R403" s="5" t="s">
        <v>1758</v>
      </c>
      <c r="S403" s="5" t="s">
        <v>2145</v>
      </c>
      <c r="T403" s="5" t="s">
        <v>155</v>
      </c>
      <c r="U403" s="2" t="s">
        <v>33</v>
      </c>
      <c r="V403" s="2" t="s">
        <v>54</v>
      </c>
      <c r="W403" s="2" t="s">
        <v>1104</v>
      </c>
      <c r="X403" s="2" t="s">
        <v>47</v>
      </c>
      <c r="Y403" s="2" t="s">
        <v>1046</v>
      </c>
      <c r="Z403" s="2" t="s">
        <v>1217</v>
      </c>
      <c r="AA403" s="5" t="s">
        <v>43</v>
      </c>
      <c r="AB403" s="5" t="s">
        <v>43</v>
      </c>
      <c r="AC403" s="2" t="s">
        <v>43</v>
      </c>
      <c r="AD403" s="5" t="s">
        <v>43</v>
      </c>
      <c r="AE403" s="2" t="s">
        <v>43</v>
      </c>
      <c r="AF403" s="5" t="s">
        <v>43</v>
      </c>
      <c r="AG403" s="2" t="s">
        <v>2127</v>
      </c>
      <c r="AH403" s="2" t="s">
        <v>788</v>
      </c>
      <c r="AI403" s="2" t="s">
        <v>45</v>
      </c>
      <c r="AJ403" s="2" t="s">
        <v>43</v>
      </c>
      <c r="AK403" s="2">
        <v>1910</v>
      </c>
    </row>
    <row r="404" spans="1:40" ht="79.2" x14ac:dyDescent="0.3">
      <c r="A404" s="2">
        <v>9881</v>
      </c>
      <c r="B404" s="2" t="s">
        <v>2522</v>
      </c>
      <c r="C404" s="43" t="s">
        <v>4532</v>
      </c>
      <c r="D404" s="5" t="s">
        <v>376</v>
      </c>
      <c r="E404" s="5" t="s">
        <v>377</v>
      </c>
      <c r="F404" s="2" t="s">
        <v>1960</v>
      </c>
      <c r="G404" s="5" t="s">
        <v>531</v>
      </c>
      <c r="H404" s="4">
        <v>42846</v>
      </c>
      <c r="I404" s="2" t="s">
        <v>82</v>
      </c>
      <c r="J404" s="2" t="s">
        <v>21</v>
      </c>
      <c r="K404" s="2" t="s">
        <v>44</v>
      </c>
      <c r="L404" s="2" t="s">
        <v>45</v>
      </c>
      <c r="M404" s="2" t="s">
        <v>45</v>
      </c>
      <c r="N404" s="2">
        <v>1</v>
      </c>
      <c r="O404" s="2" t="s">
        <v>45</v>
      </c>
      <c r="P404" s="2" t="s">
        <v>2680</v>
      </c>
      <c r="Q404" s="5" t="s">
        <v>2142</v>
      </c>
      <c r="R404" s="5" t="s">
        <v>793</v>
      </c>
      <c r="S404" s="5" t="s">
        <v>2144</v>
      </c>
      <c r="T404" s="5" t="s">
        <v>802</v>
      </c>
      <c r="U404" s="2" t="s">
        <v>33</v>
      </c>
      <c r="V404" s="2" t="s">
        <v>54</v>
      </c>
      <c r="W404" s="2" t="s">
        <v>1104</v>
      </c>
      <c r="X404" s="2" t="s">
        <v>47</v>
      </c>
      <c r="Y404" s="2" t="s">
        <v>1046</v>
      </c>
      <c r="Z404" s="2" t="s">
        <v>1217</v>
      </c>
      <c r="AA404" s="5" t="s">
        <v>43</v>
      </c>
      <c r="AB404" s="5" t="s">
        <v>43</v>
      </c>
      <c r="AC404" s="2" t="s">
        <v>43</v>
      </c>
      <c r="AD404" s="5" t="s">
        <v>43</v>
      </c>
      <c r="AE404" s="2" t="s">
        <v>43</v>
      </c>
      <c r="AF404" s="5" t="s">
        <v>2143</v>
      </c>
      <c r="AG404" s="2" t="s">
        <v>2127</v>
      </c>
      <c r="AH404" s="2" t="s">
        <v>788</v>
      </c>
      <c r="AI404" s="2" t="s">
        <v>45</v>
      </c>
      <c r="AJ404" s="2" t="s">
        <v>43</v>
      </c>
      <c r="AK404" s="2">
        <v>1910</v>
      </c>
    </row>
    <row r="405" spans="1:40" ht="92.4" x14ac:dyDescent="0.3">
      <c r="A405" s="2">
        <v>9882</v>
      </c>
      <c r="B405" s="2" t="s">
        <v>2522</v>
      </c>
      <c r="C405" s="43" t="s">
        <v>4533</v>
      </c>
      <c r="D405" s="5" t="s">
        <v>376</v>
      </c>
      <c r="E405" s="5" t="s">
        <v>377</v>
      </c>
      <c r="F405" s="2" t="s">
        <v>1960</v>
      </c>
      <c r="G405" s="5" t="s">
        <v>531</v>
      </c>
      <c r="H405" s="4">
        <v>42846</v>
      </c>
      <c r="I405" s="2" t="s">
        <v>82</v>
      </c>
      <c r="J405" s="2" t="s">
        <v>21</v>
      </c>
      <c r="K405" s="2" t="s">
        <v>44</v>
      </c>
      <c r="L405" s="2" t="s">
        <v>45</v>
      </c>
      <c r="M405" s="2" t="s">
        <v>45</v>
      </c>
      <c r="N405" s="2">
        <v>1</v>
      </c>
      <c r="O405" s="2" t="s">
        <v>45</v>
      </c>
      <c r="P405" s="2" t="s">
        <v>2679</v>
      </c>
      <c r="Q405" s="5" t="s">
        <v>1468</v>
      </c>
      <c r="R405" s="5" t="s">
        <v>1553</v>
      </c>
      <c r="S405" s="5" t="s">
        <v>491</v>
      </c>
      <c r="T405" s="5" t="s">
        <v>205</v>
      </c>
      <c r="U405" s="2" t="s">
        <v>33</v>
      </c>
      <c r="V405" s="2" t="s">
        <v>54</v>
      </c>
      <c r="W405" s="2" t="s">
        <v>1104</v>
      </c>
      <c r="X405" s="2" t="s">
        <v>47</v>
      </c>
      <c r="Y405" s="2" t="s">
        <v>1046</v>
      </c>
      <c r="Z405" s="2" t="s">
        <v>1217</v>
      </c>
      <c r="AA405" s="5" t="s">
        <v>43</v>
      </c>
      <c r="AB405" s="5" t="s">
        <v>43</v>
      </c>
      <c r="AC405" s="2" t="s">
        <v>43</v>
      </c>
      <c r="AD405" s="5" t="s">
        <v>43</v>
      </c>
      <c r="AE405" s="2" t="s">
        <v>43</v>
      </c>
      <c r="AF405" s="5" t="s">
        <v>754</v>
      </c>
      <c r="AG405" s="2" t="s">
        <v>2127</v>
      </c>
      <c r="AH405" s="2" t="s">
        <v>788</v>
      </c>
      <c r="AI405" s="2" t="s">
        <v>45</v>
      </c>
      <c r="AJ405" s="2" t="s">
        <v>43</v>
      </c>
      <c r="AK405" s="2">
        <v>1910</v>
      </c>
    </row>
    <row r="406" spans="1:40" ht="92.4" x14ac:dyDescent="0.3">
      <c r="A406" s="2">
        <v>9883</v>
      </c>
      <c r="B406" s="2" t="s">
        <v>2522</v>
      </c>
      <c r="C406" s="43" t="s">
        <v>4534</v>
      </c>
      <c r="D406" s="5" t="s">
        <v>376</v>
      </c>
      <c r="E406" s="5" t="s">
        <v>377</v>
      </c>
      <c r="F406" s="2" t="s">
        <v>1960</v>
      </c>
      <c r="G406" s="5" t="s">
        <v>531</v>
      </c>
      <c r="H406" s="4">
        <v>42846</v>
      </c>
      <c r="I406" s="2" t="s">
        <v>82</v>
      </c>
      <c r="J406" s="2" t="s">
        <v>21</v>
      </c>
      <c r="K406" s="2" t="s">
        <v>44</v>
      </c>
      <c r="L406" s="2" t="s">
        <v>45</v>
      </c>
      <c r="M406" s="2" t="s">
        <v>45</v>
      </c>
      <c r="N406" s="2">
        <v>1</v>
      </c>
      <c r="O406" s="2" t="s">
        <v>45</v>
      </c>
      <c r="P406" s="2" t="s">
        <v>2678</v>
      </c>
      <c r="Q406" s="5" t="s">
        <v>2144</v>
      </c>
      <c r="R406" s="5" t="s">
        <v>195</v>
      </c>
      <c r="S406" s="5" t="s">
        <v>669</v>
      </c>
      <c r="T406" s="5" t="s">
        <v>155</v>
      </c>
      <c r="U406" s="2" t="s">
        <v>33</v>
      </c>
      <c r="V406" s="2" t="s">
        <v>54</v>
      </c>
      <c r="W406" s="2" t="s">
        <v>1104</v>
      </c>
      <c r="X406" s="2" t="s">
        <v>47</v>
      </c>
      <c r="Y406" s="2" t="s">
        <v>1046</v>
      </c>
      <c r="Z406" s="2" t="s">
        <v>1217</v>
      </c>
      <c r="AA406" s="5" t="s">
        <v>43</v>
      </c>
      <c r="AB406" s="5" t="s">
        <v>43</v>
      </c>
      <c r="AC406" s="2" t="s">
        <v>43</v>
      </c>
      <c r="AD406" s="5" t="s">
        <v>43</v>
      </c>
      <c r="AE406" s="2" t="s">
        <v>43</v>
      </c>
      <c r="AF406" s="5" t="s">
        <v>2146</v>
      </c>
      <c r="AG406" s="2" t="s">
        <v>2127</v>
      </c>
      <c r="AH406" s="2" t="s">
        <v>788</v>
      </c>
      <c r="AI406" s="2" t="s">
        <v>45</v>
      </c>
      <c r="AJ406" s="2" t="s">
        <v>43</v>
      </c>
      <c r="AK406" s="2">
        <v>1910</v>
      </c>
    </row>
    <row r="407" spans="1:40" ht="66" x14ac:dyDescent="0.3">
      <c r="A407" s="2">
        <v>9884</v>
      </c>
      <c r="B407" s="2" t="s">
        <v>2522</v>
      </c>
      <c r="C407" s="43" t="s">
        <v>4535</v>
      </c>
      <c r="D407" s="5" t="s">
        <v>376</v>
      </c>
      <c r="E407" s="5" t="s">
        <v>377</v>
      </c>
      <c r="F407" s="2" t="s">
        <v>1960</v>
      </c>
      <c r="G407" s="5" t="s">
        <v>531</v>
      </c>
      <c r="H407" s="4">
        <v>42846</v>
      </c>
      <c r="I407" s="2" t="s">
        <v>82</v>
      </c>
      <c r="J407" s="2" t="s">
        <v>21</v>
      </c>
      <c r="K407" s="2" t="s">
        <v>44</v>
      </c>
      <c r="L407" s="2" t="s">
        <v>45</v>
      </c>
      <c r="M407" s="2" t="s">
        <v>44</v>
      </c>
      <c r="N407" s="2">
        <v>5</v>
      </c>
      <c r="O407" s="2" t="s">
        <v>45</v>
      </c>
      <c r="P407" s="2" t="s">
        <v>2147</v>
      </c>
      <c r="Q407" s="5" t="s">
        <v>2148</v>
      </c>
      <c r="R407" s="5" t="s">
        <v>2149</v>
      </c>
      <c r="S407" s="5" t="s">
        <v>988</v>
      </c>
      <c r="T407" s="5" t="s">
        <v>2150</v>
      </c>
      <c r="U407" s="2" t="s">
        <v>382</v>
      </c>
      <c r="V407" s="2" t="s">
        <v>54</v>
      </c>
      <c r="W407" s="2" t="s">
        <v>62</v>
      </c>
      <c r="X407" s="2" t="s">
        <v>47</v>
      </c>
      <c r="Y407" s="2" t="s">
        <v>1046</v>
      </c>
      <c r="Z407" s="2" t="s">
        <v>1217</v>
      </c>
      <c r="AA407" s="5" t="s">
        <v>43</v>
      </c>
      <c r="AB407" s="5" t="s">
        <v>43</v>
      </c>
      <c r="AC407" s="2" t="s">
        <v>43</v>
      </c>
      <c r="AD407" s="5" t="s">
        <v>43</v>
      </c>
      <c r="AE407" s="2" t="s">
        <v>43</v>
      </c>
      <c r="AF407" s="5" t="s">
        <v>43</v>
      </c>
      <c r="AG407" s="5" t="s">
        <v>43</v>
      </c>
      <c r="AH407" s="2" t="s">
        <v>43</v>
      </c>
      <c r="AI407" s="5" t="s">
        <v>43</v>
      </c>
      <c r="AJ407" s="2" t="s">
        <v>43</v>
      </c>
      <c r="AK407" s="2">
        <v>1910</v>
      </c>
    </row>
    <row r="408" spans="1:40" ht="52.8" x14ac:dyDescent="0.3">
      <c r="A408" s="2">
        <v>9885</v>
      </c>
      <c r="B408" s="2" t="s">
        <v>2522</v>
      </c>
      <c r="C408" s="43" t="s">
        <v>4536</v>
      </c>
      <c r="D408" s="5" t="s">
        <v>376</v>
      </c>
      <c r="E408" s="5" t="s">
        <v>377</v>
      </c>
      <c r="F408" s="2" t="s">
        <v>1960</v>
      </c>
      <c r="G408" s="5" t="s">
        <v>531</v>
      </c>
      <c r="H408" s="4">
        <v>42846</v>
      </c>
      <c r="I408" s="2" t="s">
        <v>82</v>
      </c>
      <c r="J408" s="2" t="s">
        <v>21</v>
      </c>
      <c r="K408" s="2" t="s">
        <v>44</v>
      </c>
      <c r="L408" s="2" t="s">
        <v>45</v>
      </c>
      <c r="M408" s="2" t="s">
        <v>45</v>
      </c>
      <c r="N408" s="2">
        <v>1</v>
      </c>
      <c r="O408" s="2" t="s">
        <v>45</v>
      </c>
      <c r="P408" s="2" t="s">
        <v>2151</v>
      </c>
      <c r="Q408" s="5" t="s">
        <v>2152</v>
      </c>
      <c r="R408" s="5" t="s">
        <v>2153</v>
      </c>
      <c r="S408" s="5" t="s">
        <v>1594</v>
      </c>
      <c r="T408" s="5" t="s">
        <v>850</v>
      </c>
      <c r="U408" s="2" t="s">
        <v>382</v>
      </c>
      <c r="V408" s="2" t="s">
        <v>54</v>
      </c>
      <c r="W408" s="2" t="s">
        <v>62</v>
      </c>
      <c r="X408" s="2" t="s">
        <v>47</v>
      </c>
      <c r="Y408" s="2" t="s">
        <v>1046</v>
      </c>
      <c r="Z408" s="2" t="s">
        <v>1217</v>
      </c>
      <c r="AA408" s="5" t="s">
        <v>43</v>
      </c>
      <c r="AB408" s="5" t="s">
        <v>43</v>
      </c>
      <c r="AC408" s="2" t="s">
        <v>43</v>
      </c>
      <c r="AD408" s="5" t="s">
        <v>43</v>
      </c>
      <c r="AE408" s="2" t="s">
        <v>43</v>
      </c>
      <c r="AF408" s="5" t="s">
        <v>43</v>
      </c>
      <c r="AG408" s="5" t="s">
        <v>43</v>
      </c>
      <c r="AH408" s="2" t="s">
        <v>43</v>
      </c>
      <c r="AI408" s="5" t="s">
        <v>43</v>
      </c>
      <c r="AJ408" s="2" t="s">
        <v>43</v>
      </c>
      <c r="AK408" s="2">
        <v>1910</v>
      </c>
    </row>
    <row r="409" spans="1:40" ht="79.2" x14ac:dyDescent="0.3">
      <c r="A409" s="2">
        <v>9886</v>
      </c>
      <c r="B409" s="2" t="s">
        <v>2522</v>
      </c>
      <c r="C409" s="2" t="s">
        <v>43</v>
      </c>
      <c r="D409" s="5" t="s">
        <v>376</v>
      </c>
      <c r="E409" s="5" t="s">
        <v>377</v>
      </c>
      <c r="F409" s="2" t="s">
        <v>1960</v>
      </c>
      <c r="G409" s="5" t="s">
        <v>531</v>
      </c>
      <c r="H409" s="4">
        <v>42846</v>
      </c>
      <c r="I409" s="2" t="s">
        <v>82</v>
      </c>
      <c r="J409" s="2" t="s">
        <v>21</v>
      </c>
      <c r="K409" s="2" t="s">
        <v>44</v>
      </c>
      <c r="L409" s="2" t="s">
        <v>45</v>
      </c>
      <c r="M409" s="2" t="s">
        <v>44</v>
      </c>
      <c r="N409" s="2">
        <v>8</v>
      </c>
      <c r="O409" s="2" t="s">
        <v>45</v>
      </c>
      <c r="P409" s="2" t="s">
        <v>2154</v>
      </c>
      <c r="Q409" s="5" t="s">
        <v>2155</v>
      </c>
      <c r="R409" s="5" t="s">
        <v>2156</v>
      </c>
      <c r="S409" s="5" t="s">
        <v>862</v>
      </c>
      <c r="T409" s="5" t="s">
        <v>833</v>
      </c>
      <c r="U409" s="2" t="s">
        <v>382</v>
      </c>
      <c r="V409" s="2" t="s">
        <v>54</v>
      </c>
      <c r="W409" s="2" t="s">
        <v>62</v>
      </c>
      <c r="X409" s="2" t="s">
        <v>47</v>
      </c>
      <c r="Y409" s="2" t="s">
        <v>1046</v>
      </c>
      <c r="Z409" s="2" t="s">
        <v>1217</v>
      </c>
      <c r="AA409" s="5" t="s">
        <v>43</v>
      </c>
      <c r="AB409" s="5" t="s">
        <v>43</v>
      </c>
      <c r="AC409" s="2" t="s">
        <v>43</v>
      </c>
      <c r="AD409" s="5" t="s">
        <v>43</v>
      </c>
      <c r="AE409" s="2" t="s">
        <v>43</v>
      </c>
      <c r="AF409" s="5" t="s">
        <v>43</v>
      </c>
      <c r="AG409" s="5" t="s">
        <v>43</v>
      </c>
      <c r="AH409" s="2" t="s">
        <v>43</v>
      </c>
      <c r="AI409" s="5" t="s">
        <v>43</v>
      </c>
      <c r="AJ409" s="2" t="s">
        <v>43</v>
      </c>
      <c r="AK409" s="2">
        <v>1910</v>
      </c>
    </row>
    <row r="410" spans="1:40" ht="184.8" x14ac:dyDescent="0.3">
      <c r="A410" s="2">
        <v>9887</v>
      </c>
      <c r="B410" s="2" t="s">
        <v>2522</v>
      </c>
      <c r="C410" s="43" t="s">
        <v>4537</v>
      </c>
      <c r="D410" s="5" t="s">
        <v>376</v>
      </c>
      <c r="E410" s="5" t="s">
        <v>377</v>
      </c>
      <c r="F410" s="2" t="s">
        <v>1960</v>
      </c>
      <c r="G410" s="5" t="s">
        <v>531</v>
      </c>
      <c r="H410" s="4">
        <v>42846</v>
      </c>
      <c r="I410" s="2" t="s">
        <v>82</v>
      </c>
      <c r="J410" s="2" t="s">
        <v>21</v>
      </c>
      <c r="K410" s="2" t="s">
        <v>44</v>
      </c>
      <c r="L410" s="2" t="s">
        <v>45</v>
      </c>
      <c r="M410" s="2" t="s">
        <v>45</v>
      </c>
      <c r="N410" s="2">
        <v>1</v>
      </c>
      <c r="O410" s="2" t="s">
        <v>45</v>
      </c>
      <c r="P410" s="2" t="s">
        <v>2681</v>
      </c>
      <c r="Q410" s="5" t="s">
        <v>2157</v>
      </c>
      <c r="R410" s="5" t="s">
        <v>1593</v>
      </c>
      <c r="S410" s="5" t="s">
        <v>2159</v>
      </c>
      <c r="T410" s="5" t="s">
        <v>2158</v>
      </c>
      <c r="U410" s="2" t="s">
        <v>463</v>
      </c>
      <c r="V410" s="2" t="s">
        <v>54</v>
      </c>
      <c r="W410" s="2" t="s">
        <v>465</v>
      </c>
      <c r="X410" s="2" t="s">
        <v>47</v>
      </c>
      <c r="Y410" s="2" t="s">
        <v>80</v>
      </c>
      <c r="Z410" s="2" t="s">
        <v>2170</v>
      </c>
      <c r="AA410" s="5" t="s">
        <v>1250</v>
      </c>
      <c r="AB410" s="5" t="s">
        <v>2160</v>
      </c>
      <c r="AC410" s="10">
        <v>1</v>
      </c>
      <c r="AD410" s="5" t="s">
        <v>2161</v>
      </c>
      <c r="AE410" s="2" t="s">
        <v>45</v>
      </c>
      <c r="AF410" s="5" t="s">
        <v>2162</v>
      </c>
      <c r="AG410" s="5" t="s">
        <v>1739</v>
      </c>
      <c r="AH410" s="2" t="s">
        <v>53</v>
      </c>
      <c r="AI410" s="5" t="s">
        <v>44</v>
      </c>
      <c r="AJ410" s="2" t="s">
        <v>45</v>
      </c>
      <c r="AK410" s="2">
        <v>1850</v>
      </c>
      <c r="AL410" s="2">
        <v>1885</v>
      </c>
      <c r="AM410" s="2" t="s">
        <v>1735</v>
      </c>
      <c r="AN410" s="2" t="s">
        <v>1734</v>
      </c>
    </row>
    <row r="411" spans="1:40" ht="409.6" x14ac:dyDescent="0.3">
      <c r="A411" s="2">
        <v>9888</v>
      </c>
      <c r="B411" s="2" t="s">
        <v>2522</v>
      </c>
      <c r="C411" s="43" t="s">
        <v>4538</v>
      </c>
      <c r="D411" s="5" t="s">
        <v>376</v>
      </c>
      <c r="E411" s="5" t="s">
        <v>377</v>
      </c>
      <c r="F411" s="2" t="s">
        <v>1960</v>
      </c>
      <c r="G411" s="5" t="s">
        <v>531</v>
      </c>
      <c r="H411" s="4">
        <v>42846</v>
      </c>
      <c r="I411" s="2" t="s">
        <v>82</v>
      </c>
      <c r="J411" s="2" t="s">
        <v>21</v>
      </c>
      <c r="K411" s="2" t="s">
        <v>44</v>
      </c>
      <c r="L411" s="2" t="s">
        <v>45</v>
      </c>
      <c r="M411" s="2" t="s">
        <v>45</v>
      </c>
      <c r="N411" s="2">
        <v>9</v>
      </c>
      <c r="O411" s="2" t="s">
        <v>44</v>
      </c>
      <c r="P411" s="2" t="s">
        <v>2682</v>
      </c>
      <c r="Q411" s="5" t="s">
        <v>2165</v>
      </c>
      <c r="R411" s="5" t="s">
        <v>2164</v>
      </c>
      <c r="S411" s="5" t="s">
        <v>2163</v>
      </c>
      <c r="T411" s="5" t="s">
        <v>2166</v>
      </c>
      <c r="U411" s="2" t="s">
        <v>463</v>
      </c>
      <c r="V411" s="2" t="s">
        <v>54</v>
      </c>
      <c r="W411" s="2" t="s">
        <v>465</v>
      </c>
      <c r="X411" s="2" t="s">
        <v>47</v>
      </c>
      <c r="Y411" s="2" t="s">
        <v>80</v>
      </c>
      <c r="Z411" s="2" t="s">
        <v>2170</v>
      </c>
      <c r="AA411" s="5" t="s">
        <v>2167</v>
      </c>
      <c r="AB411" s="5" t="s">
        <v>2168</v>
      </c>
      <c r="AC411" s="10">
        <v>1</v>
      </c>
      <c r="AD411" s="5" t="s">
        <v>1492</v>
      </c>
      <c r="AE411" s="2" t="s">
        <v>45</v>
      </c>
      <c r="AF411" s="5" t="s">
        <v>2169</v>
      </c>
      <c r="AG411" s="2" t="s">
        <v>2087</v>
      </c>
      <c r="AH411" s="2" t="s">
        <v>53</v>
      </c>
      <c r="AI411" s="2" t="s">
        <v>45</v>
      </c>
      <c r="AJ411" s="2" t="s">
        <v>44</v>
      </c>
      <c r="AK411" s="2">
        <v>1885</v>
      </c>
      <c r="AL411" s="2">
        <v>1929</v>
      </c>
      <c r="AM411" s="2" t="s">
        <v>2172</v>
      </c>
      <c r="AN411" s="2" t="s">
        <v>2171</v>
      </c>
    </row>
    <row r="412" spans="1:40" ht="184.8" x14ac:dyDescent="0.3">
      <c r="A412" s="2">
        <v>9889</v>
      </c>
      <c r="B412" s="2" t="s">
        <v>2522</v>
      </c>
      <c r="C412" s="43" t="s">
        <v>4539</v>
      </c>
      <c r="D412" s="5" t="s">
        <v>376</v>
      </c>
      <c r="E412" s="5" t="s">
        <v>377</v>
      </c>
      <c r="F412" s="2" t="s">
        <v>1960</v>
      </c>
      <c r="G412" s="5" t="s">
        <v>531</v>
      </c>
      <c r="H412" s="4">
        <v>42846</v>
      </c>
      <c r="I412" s="2" t="s">
        <v>82</v>
      </c>
      <c r="J412" s="2" t="s">
        <v>21</v>
      </c>
      <c r="K412" s="2" t="s">
        <v>44</v>
      </c>
      <c r="L412" s="2" t="s">
        <v>45</v>
      </c>
      <c r="M412" s="2" t="s">
        <v>45</v>
      </c>
      <c r="N412" s="2">
        <v>10</v>
      </c>
      <c r="O412" s="2" t="s">
        <v>44</v>
      </c>
      <c r="P412" s="2" t="s">
        <v>2358</v>
      </c>
      <c r="Q412" s="5" t="s">
        <v>2174</v>
      </c>
      <c r="R412" s="5" t="s">
        <v>1953</v>
      </c>
      <c r="S412" s="5" t="s">
        <v>2175</v>
      </c>
      <c r="T412" s="5" t="s">
        <v>2176</v>
      </c>
      <c r="U412" s="2" t="s">
        <v>1341</v>
      </c>
      <c r="V412" s="2" t="s">
        <v>620</v>
      </c>
      <c r="W412" s="2" t="s">
        <v>1439</v>
      </c>
      <c r="X412" s="2" t="s">
        <v>257</v>
      </c>
      <c r="Y412" s="2" t="s">
        <v>2177</v>
      </c>
      <c r="Z412" s="2" t="s">
        <v>1217</v>
      </c>
      <c r="AA412" s="5" t="s">
        <v>2178</v>
      </c>
      <c r="AB412" s="5" t="s">
        <v>1312</v>
      </c>
      <c r="AC412" s="10">
        <v>1</v>
      </c>
      <c r="AD412" s="5" t="s">
        <v>2054</v>
      </c>
      <c r="AE412" s="2" t="s">
        <v>45</v>
      </c>
      <c r="AF412" s="5" t="s">
        <v>43</v>
      </c>
      <c r="AG412" s="2" t="s">
        <v>2180</v>
      </c>
      <c r="AH412" s="2" t="s">
        <v>2179</v>
      </c>
      <c r="AI412" s="2" t="s">
        <v>45</v>
      </c>
      <c r="AJ412" s="2" t="s">
        <v>45</v>
      </c>
      <c r="AK412" s="2">
        <v>1885</v>
      </c>
      <c r="AL412" s="2">
        <v>1919</v>
      </c>
      <c r="AM412" s="2" t="s">
        <v>2173</v>
      </c>
      <c r="AN412" s="2" t="s">
        <v>2185</v>
      </c>
    </row>
    <row r="413" spans="1:40" ht="118.8" x14ac:dyDescent="0.3">
      <c r="A413" s="2">
        <v>9890</v>
      </c>
      <c r="B413" s="2" t="s">
        <v>2522</v>
      </c>
      <c r="C413" s="43" t="s">
        <v>4540</v>
      </c>
      <c r="D413" s="5" t="s">
        <v>376</v>
      </c>
      <c r="E413" s="5" t="s">
        <v>377</v>
      </c>
      <c r="F413" s="2" t="s">
        <v>1960</v>
      </c>
      <c r="G413" s="5" t="s">
        <v>531</v>
      </c>
      <c r="H413" s="4">
        <v>42846</v>
      </c>
      <c r="I413" s="2" t="s">
        <v>82</v>
      </c>
      <c r="J413" s="2" t="s">
        <v>21</v>
      </c>
      <c r="K413" s="2" t="s">
        <v>44</v>
      </c>
      <c r="L413" s="2" t="s">
        <v>45</v>
      </c>
      <c r="M413" s="2" t="s">
        <v>45</v>
      </c>
      <c r="N413" s="2">
        <v>1</v>
      </c>
      <c r="O413" s="2" t="s">
        <v>44</v>
      </c>
      <c r="P413" s="2" t="s">
        <v>2184</v>
      </c>
      <c r="Q413" s="5" t="s">
        <v>2181</v>
      </c>
      <c r="R413" s="5" t="s">
        <v>2182</v>
      </c>
      <c r="S413" s="5" t="s">
        <v>540</v>
      </c>
      <c r="T413" s="5" t="s">
        <v>2183</v>
      </c>
      <c r="U413" s="2" t="s">
        <v>33</v>
      </c>
      <c r="V413" s="2" t="s">
        <v>620</v>
      </c>
      <c r="W413" s="2" t="s">
        <v>62</v>
      </c>
      <c r="X413" s="2" t="s">
        <v>186</v>
      </c>
      <c r="Y413" s="2" t="s">
        <v>283</v>
      </c>
      <c r="Z413" s="2" t="s">
        <v>285</v>
      </c>
      <c r="AA413" s="5" t="s">
        <v>43</v>
      </c>
      <c r="AB413" s="5" t="s">
        <v>43</v>
      </c>
      <c r="AC413" s="5" t="s">
        <v>43</v>
      </c>
      <c r="AD413" s="5" t="s">
        <v>43</v>
      </c>
      <c r="AE413" s="5" t="s">
        <v>43</v>
      </c>
      <c r="AF413" s="5" t="s">
        <v>43</v>
      </c>
      <c r="AG413" s="5" t="s">
        <v>43</v>
      </c>
      <c r="AH413" s="5" t="s">
        <v>43</v>
      </c>
      <c r="AI413" s="5" t="s">
        <v>43</v>
      </c>
      <c r="AJ413" s="5" t="s">
        <v>43</v>
      </c>
      <c r="AK413" s="2">
        <v>1885</v>
      </c>
      <c r="AL413" s="2">
        <v>1930</v>
      </c>
      <c r="AM413" s="2" t="s">
        <v>1949</v>
      </c>
      <c r="AN413" s="2" t="s">
        <v>2089</v>
      </c>
    </row>
    <row r="414" spans="1:40" ht="118.8" x14ac:dyDescent="0.3">
      <c r="A414" s="2">
        <v>9891</v>
      </c>
      <c r="B414" s="2" t="s">
        <v>2522</v>
      </c>
      <c r="C414" s="43" t="s">
        <v>4541</v>
      </c>
      <c r="D414" s="5" t="s">
        <v>376</v>
      </c>
      <c r="E414" s="5" t="s">
        <v>377</v>
      </c>
      <c r="F414" s="2" t="s">
        <v>1960</v>
      </c>
      <c r="G414" s="5" t="s">
        <v>531</v>
      </c>
      <c r="H414" s="4">
        <v>42846</v>
      </c>
      <c r="I414" s="2" t="s">
        <v>82</v>
      </c>
      <c r="J414" s="2" t="s">
        <v>21</v>
      </c>
      <c r="K414" s="2" t="s">
        <v>44</v>
      </c>
      <c r="L414" s="2" t="s">
        <v>45</v>
      </c>
      <c r="M414" s="2" t="s">
        <v>45</v>
      </c>
      <c r="N414" s="2">
        <v>1</v>
      </c>
      <c r="O414" s="2" t="s">
        <v>44</v>
      </c>
      <c r="P414" s="2" t="s">
        <v>2186</v>
      </c>
      <c r="Q414" s="5" t="s">
        <v>2187</v>
      </c>
      <c r="R414" s="5" t="s">
        <v>2188</v>
      </c>
      <c r="S414" s="5" t="s">
        <v>2189</v>
      </c>
      <c r="T414" s="5" t="s">
        <v>619</v>
      </c>
      <c r="U414" s="2" t="s">
        <v>33</v>
      </c>
      <c r="V414" s="2" t="s">
        <v>620</v>
      </c>
      <c r="W414" s="2" t="s">
        <v>62</v>
      </c>
      <c r="X414" s="2" t="s">
        <v>186</v>
      </c>
      <c r="Y414" s="2" t="s">
        <v>283</v>
      </c>
      <c r="Z414" s="2" t="s">
        <v>285</v>
      </c>
      <c r="AA414" s="5" t="s">
        <v>43</v>
      </c>
      <c r="AB414" s="5" t="s">
        <v>43</v>
      </c>
      <c r="AC414" s="5" t="s">
        <v>43</v>
      </c>
      <c r="AD414" s="5" t="s">
        <v>43</v>
      </c>
      <c r="AE414" s="5" t="s">
        <v>43</v>
      </c>
      <c r="AF414" s="5" t="s">
        <v>43</v>
      </c>
      <c r="AG414" s="5" t="s">
        <v>43</v>
      </c>
      <c r="AH414" s="5" t="s">
        <v>43</v>
      </c>
      <c r="AI414" s="5" t="s">
        <v>43</v>
      </c>
      <c r="AJ414" s="5" t="s">
        <v>43</v>
      </c>
      <c r="AK414" s="2">
        <v>1885</v>
      </c>
      <c r="AL414" s="2">
        <v>1930</v>
      </c>
      <c r="AM414" s="2" t="s">
        <v>1949</v>
      </c>
      <c r="AN414" s="2" t="s">
        <v>2089</v>
      </c>
    </row>
    <row r="415" spans="1:40" ht="79.2" x14ac:dyDescent="0.3">
      <c r="A415" s="2">
        <v>9892</v>
      </c>
      <c r="B415" s="2" t="s">
        <v>2522</v>
      </c>
      <c r="C415" s="2" t="s">
        <v>43</v>
      </c>
      <c r="D415" s="5" t="s">
        <v>376</v>
      </c>
      <c r="E415" s="5" t="s">
        <v>377</v>
      </c>
      <c r="F415" s="2" t="s">
        <v>1960</v>
      </c>
      <c r="G415" s="5" t="s">
        <v>531</v>
      </c>
      <c r="H415" s="4">
        <v>42846</v>
      </c>
      <c r="I415" s="2" t="s">
        <v>82</v>
      </c>
      <c r="J415" s="2" t="s">
        <v>21</v>
      </c>
      <c r="K415" s="2" t="s">
        <v>45</v>
      </c>
      <c r="L415" s="2" t="s">
        <v>45</v>
      </c>
      <c r="M415" s="2" t="s">
        <v>45</v>
      </c>
      <c r="N415" s="2">
        <v>1</v>
      </c>
      <c r="O415" s="2" t="s">
        <v>45</v>
      </c>
      <c r="P415" s="2" t="s">
        <v>2190</v>
      </c>
      <c r="Q415" s="5" t="s">
        <v>1203</v>
      </c>
      <c r="R415" s="5" t="s">
        <v>179</v>
      </c>
      <c r="S415" s="5" t="s">
        <v>2191</v>
      </c>
      <c r="T415" s="5" t="s">
        <v>507</v>
      </c>
      <c r="U415" s="2" t="s">
        <v>33</v>
      </c>
      <c r="V415" s="2" t="s">
        <v>54</v>
      </c>
      <c r="W415" s="2" t="s">
        <v>62</v>
      </c>
      <c r="X415" s="2" t="s">
        <v>186</v>
      </c>
      <c r="Y415" s="2" t="s">
        <v>48</v>
      </c>
      <c r="Z415" s="2" t="s">
        <v>65</v>
      </c>
      <c r="AA415" s="5" t="s">
        <v>43</v>
      </c>
      <c r="AB415" s="5" t="s">
        <v>43</v>
      </c>
      <c r="AC415" s="5" t="s">
        <v>43</v>
      </c>
      <c r="AD415" s="5" t="s">
        <v>43</v>
      </c>
      <c r="AE415" s="5" t="s">
        <v>43</v>
      </c>
      <c r="AF415" s="5" t="s">
        <v>43</v>
      </c>
      <c r="AG415" s="5" t="s">
        <v>43</v>
      </c>
      <c r="AH415" s="5" t="s">
        <v>43</v>
      </c>
      <c r="AI415" s="5" t="s">
        <v>43</v>
      </c>
      <c r="AJ415" s="5" t="s">
        <v>43</v>
      </c>
      <c r="AK415" s="2">
        <v>1870</v>
      </c>
      <c r="AM415" s="2" t="s">
        <v>4117</v>
      </c>
      <c r="AN415" s="2" t="s">
        <v>4113</v>
      </c>
    </row>
    <row r="416" spans="1:40" ht="79.2" x14ac:dyDescent="0.3">
      <c r="A416" s="2">
        <v>9893</v>
      </c>
      <c r="B416" s="2" t="s">
        <v>2522</v>
      </c>
      <c r="C416" s="43" t="s">
        <v>4542</v>
      </c>
      <c r="D416" s="5" t="s">
        <v>376</v>
      </c>
      <c r="E416" s="5" t="s">
        <v>377</v>
      </c>
      <c r="F416" s="2" t="s">
        <v>1960</v>
      </c>
      <c r="G416" s="5" t="s">
        <v>531</v>
      </c>
      <c r="H416" s="4">
        <v>42846</v>
      </c>
      <c r="I416" s="2" t="s">
        <v>82</v>
      </c>
      <c r="J416" s="2" t="s">
        <v>21</v>
      </c>
      <c r="K416" s="2" t="s">
        <v>44</v>
      </c>
      <c r="L416" s="2" t="s">
        <v>45</v>
      </c>
      <c r="M416" s="2" t="s">
        <v>45</v>
      </c>
      <c r="N416" s="2">
        <v>1</v>
      </c>
      <c r="O416" s="2" t="s">
        <v>45</v>
      </c>
      <c r="P416" s="2" t="s">
        <v>2194</v>
      </c>
      <c r="Q416" s="5" t="s">
        <v>391</v>
      </c>
      <c r="R416" s="5" t="s">
        <v>2192</v>
      </c>
      <c r="S416" s="5" t="s">
        <v>1338</v>
      </c>
      <c r="T416" s="5" t="s">
        <v>1373</v>
      </c>
      <c r="U416" s="2" t="s">
        <v>33</v>
      </c>
      <c r="V416" s="2" t="s">
        <v>54</v>
      </c>
      <c r="W416" s="2" t="s">
        <v>56</v>
      </c>
      <c r="X416" s="2" t="s">
        <v>186</v>
      </c>
      <c r="Y416" s="2" t="s">
        <v>48</v>
      </c>
      <c r="Z416" s="2" t="s">
        <v>65</v>
      </c>
      <c r="AA416" s="5" t="s">
        <v>813</v>
      </c>
      <c r="AB416" s="5" t="s">
        <v>2193</v>
      </c>
      <c r="AC416" s="13">
        <v>0.17499999999999999</v>
      </c>
      <c r="AD416" s="5" t="s">
        <v>43</v>
      </c>
      <c r="AE416" s="5" t="s">
        <v>43</v>
      </c>
      <c r="AF416" s="5" t="s">
        <v>43</v>
      </c>
      <c r="AG416" s="5" t="s">
        <v>43</v>
      </c>
      <c r="AH416" s="5" t="s">
        <v>43</v>
      </c>
      <c r="AI416" s="5" t="s">
        <v>43</v>
      </c>
      <c r="AJ416" s="5" t="s">
        <v>43</v>
      </c>
      <c r="AK416" s="2">
        <v>1870</v>
      </c>
      <c r="AM416" s="2" t="s">
        <v>4117</v>
      </c>
      <c r="AN416" s="2" t="s">
        <v>4113</v>
      </c>
    </row>
    <row r="417" spans="1:40" ht="237.6" x14ac:dyDescent="0.3">
      <c r="A417" s="2">
        <v>9894</v>
      </c>
      <c r="B417" s="2" t="s">
        <v>2522</v>
      </c>
      <c r="C417" s="43" t="s">
        <v>4543</v>
      </c>
      <c r="D417" s="5" t="s">
        <v>376</v>
      </c>
      <c r="E417" s="5" t="s">
        <v>377</v>
      </c>
      <c r="F417" s="2" t="s">
        <v>1960</v>
      </c>
      <c r="G417" s="5" t="s">
        <v>531</v>
      </c>
      <c r="H417" s="4">
        <v>42846</v>
      </c>
      <c r="I417" s="2" t="s">
        <v>82</v>
      </c>
      <c r="J417" s="2" t="s">
        <v>21</v>
      </c>
      <c r="K417" s="2" t="s">
        <v>44</v>
      </c>
      <c r="L417" s="2" t="s">
        <v>45</v>
      </c>
      <c r="M417" s="2" t="s">
        <v>45</v>
      </c>
      <c r="N417" s="2">
        <v>2</v>
      </c>
      <c r="O417" s="2" t="s">
        <v>45</v>
      </c>
      <c r="P417" s="2" t="s">
        <v>2199</v>
      </c>
      <c r="Q417" s="5" t="s">
        <v>2195</v>
      </c>
      <c r="R417" s="5" t="s">
        <v>2196</v>
      </c>
      <c r="S417" s="5" t="s">
        <v>2197</v>
      </c>
      <c r="T417" s="5" t="s">
        <v>823</v>
      </c>
      <c r="U417" s="2" t="s">
        <v>33</v>
      </c>
      <c r="V417" s="2" t="s">
        <v>2695</v>
      </c>
      <c r="W417" s="2" t="s">
        <v>1104</v>
      </c>
      <c r="X417" s="2" t="s">
        <v>2656</v>
      </c>
      <c r="Y417" s="2" t="s">
        <v>2656</v>
      </c>
      <c r="Z417" s="2" t="s">
        <v>65</v>
      </c>
      <c r="AA417" s="5" t="s">
        <v>43</v>
      </c>
      <c r="AB417" s="5" t="s">
        <v>43</v>
      </c>
      <c r="AC417" s="5" t="s">
        <v>43</v>
      </c>
      <c r="AD417" s="5" t="s">
        <v>43</v>
      </c>
      <c r="AE417" s="5" t="s">
        <v>43</v>
      </c>
      <c r="AF417" s="5" t="s">
        <v>43</v>
      </c>
      <c r="AG417" s="2" t="s">
        <v>1774</v>
      </c>
      <c r="AH417" s="2" t="s">
        <v>2095</v>
      </c>
      <c r="AI417" s="2" t="s">
        <v>45</v>
      </c>
      <c r="AJ417" s="2" t="s">
        <v>45</v>
      </c>
      <c r="AK417" s="2">
        <v>1870</v>
      </c>
      <c r="AL417" s="2">
        <v>1920</v>
      </c>
      <c r="AM417" s="2" t="s">
        <v>1779</v>
      </c>
      <c r="AN417" s="2" t="s">
        <v>1780</v>
      </c>
    </row>
    <row r="418" spans="1:40" ht="92.4" x14ac:dyDescent="0.3">
      <c r="A418" s="2">
        <v>9895</v>
      </c>
      <c r="B418" s="2" t="s">
        <v>2522</v>
      </c>
      <c r="C418" s="43" t="s">
        <v>4544</v>
      </c>
      <c r="D418" s="5" t="s">
        <v>376</v>
      </c>
      <c r="E418" s="5" t="s">
        <v>377</v>
      </c>
      <c r="F418" s="2" t="s">
        <v>1960</v>
      </c>
      <c r="G418" s="5" t="s">
        <v>531</v>
      </c>
      <c r="H418" s="4">
        <v>42846</v>
      </c>
      <c r="I418" s="2" t="s">
        <v>82</v>
      </c>
      <c r="J418" s="2" t="s">
        <v>21</v>
      </c>
      <c r="K418" s="2" t="s">
        <v>44</v>
      </c>
      <c r="L418" s="2" t="s">
        <v>45</v>
      </c>
      <c r="M418" s="2" t="s">
        <v>45</v>
      </c>
      <c r="N418" s="2">
        <v>2</v>
      </c>
      <c r="O418" s="2" t="s">
        <v>44</v>
      </c>
      <c r="P418" s="42" t="s">
        <v>2200</v>
      </c>
      <c r="Q418" s="5" t="s">
        <v>2203</v>
      </c>
      <c r="R418" s="5" t="s">
        <v>995</v>
      </c>
      <c r="S418" s="5" t="s">
        <v>2201</v>
      </c>
      <c r="T418" s="5" t="s">
        <v>2202</v>
      </c>
      <c r="U418" s="2" t="s">
        <v>33</v>
      </c>
      <c r="V418" s="2" t="s">
        <v>54</v>
      </c>
      <c r="W418" s="2" t="s">
        <v>56</v>
      </c>
      <c r="X418" s="2" t="s">
        <v>47</v>
      </c>
      <c r="Y418" s="2" t="s">
        <v>80</v>
      </c>
      <c r="Z418" s="2" t="s">
        <v>65</v>
      </c>
      <c r="AA418" s="5" t="s">
        <v>2203</v>
      </c>
      <c r="AB418" s="5" t="s">
        <v>1193</v>
      </c>
      <c r="AC418" s="10">
        <v>1</v>
      </c>
      <c r="AD418" s="5" t="s">
        <v>2204</v>
      </c>
      <c r="AE418" s="2" t="s">
        <v>45</v>
      </c>
      <c r="AF418" s="5" t="s">
        <v>43</v>
      </c>
      <c r="AG418" s="5" t="s">
        <v>43</v>
      </c>
      <c r="AH418" s="5" t="s">
        <v>43</v>
      </c>
      <c r="AI418" s="5" t="s">
        <v>43</v>
      </c>
      <c r="AJ418" s="5" t="s">
        <v>43</v>
      </c>
      <c r="AK418" s="25">
        <v>1860</v>
      </c>
      <c r="AL418" s="25">
        <v>1929</v>
      </c>
      <c r="AM418" s="25" t="s">
        <v>2730</v>
      </c>
      <c r="AN418" s="25" t="s">
        <v>511</v>
      </c>
    </row>
    <row r="419" spans="1:40" ht="39.6" x14ac:dyDescent="0.3">
      <c r="A419" s="2">
        <v>9896</v>
      </c>
      <c r="B419" s="2" t="s">
        <v>2522</v>
      </c>
      <c r="C419" s="43" t="s">
        <v>4545</v>
      </c>
      <c r="D419" s="5" t="s">
        <v>376</v>
      </c>
      <c r="E419" s="5" t="s">
        <v>377</v>
      </c>
      <c r="F419" s="2" t="s">
        <v>1960</v>
      </c>
      <c r="G419" s="5" t="s">
        <v>531</v>
      </c>
      <c r="H419" s="4">
        <v>42849</v>
      </c>
      <c r="I419" s="2" t="s">
        <v>82</v>
      </c>
      <c r="J419" s="2" t="s">
        <v>21</v>
      </c>
      <c r="K419" s="2" t="s">
        <v>44</v>
      </c>
      <c r="L419" s="2" t="s">
        <v>45</v>
      </c>
      <c r="M419" s="2" t="s">
        <v>45</v>
      </c>
      <c r="N419" s="2">
        <v>1</v>
      </c>
      <c r="O419" s="2" t="s">
        <v>44</v>
      </c>
      <c r="P419" s="2" t="s">
        <v>2205</v>
      </c>
      <c r="Q419" s="5" t="s">
        <v>2206</v>
      </c>
      <c r="R419" s="5" t="s">
        <v>1365</v>
      </c>
      <c r="S419" s="5" t="s">
        <v>2207</v>
      </c>
      <c r="T419" s="5" t="s">
        <v>164</v>
      </c>
      <c r="U419" s="2" t="s">
        <v>33</v>
      </c>
      <c r="V419" s="2" t="s">
        <v>464</v>
      </c>
      <c r="W419" s="2" t="s">
        <v>62</v>
      </c>
      <c r="X419" s="2" t="s">
        <v>47</v>
      </c>
      <c r="Y419" s="2" t="s">
        <v>80</v>
      </c>
      <c r="Z419" s="2" t="s">
        <v>65</v>
      </c>
      <c r="AA419" s="5" t="s">
        <v>43</v>
      </c>
      <c r="AB419" s="5" t="s">
        <v>43</v>
      </c>
      <c r="AC419" s="5" t="s">
        <v>43</v>
      </c>
      <c r="AD419" s="5" t="s">
        <v>43</v>
      </c>
      <c r="AE419" s="5" t="s">
        <v>43</v>
      </c>
      <c r="AF419" s="5" t="s">
        <v>43</v>
      </c>
      <c r="AG419" s="5" t="s">
        <v>43</v>
      </c>
      <c r="AH419" s="5" t="s">
        <v>43</v>
      </c>
      <c r="AI419" s="5" t="s">
        <v>43</v>
      </c>
      <c r="AJ419" s="5" t="s">
        <v>43</v>
      </c>
      <c r="AK419" s="25">
        <v>1860</v>
      </c>
      <c r="AL419" s="25">
        <v>1929</v>
      </c>
      <c r="AM419" s="25" t="s">
        <v>2730</v>
      </c>
      <c r="AN419" s="25" t="s">
        <v>511</v>
      </c>
    </row>
    <row r="420" spans="1:40" ht="39.6" x14ac:dyDescent="0.3">
      <c r="A420" s="2">
        <v>9897</v>
      </c>
      <c r="B420" s="2" t="s">
        <v>2522</v>
      </c>
      <c r="C420" s="2" t="s">
        <v>43</v>
      </c>
      <c r="D420" s="5" t="s">
        <v>376</v>
      </c>
      <c r="E420" s="5" t="s">
        <v>377</v>
      </c>
      <c r="F420" s="2" t="s">
        <v>1960</v>
      </c>
      <c r="G420" s="5" t="s">
        <v>531</v>
      </c>
      <c r="H420" s="4">
        <v>42849</v>
      </c>
      <c r="I420" s="2" t="s">
        <v>82</v>
      </c>
      <c r="J420" s="2" t="s">
        <v>21</v>
      </c>
      <c r="K420" s="2" t="s">
        <v>44</v>
      </c>
      <c r="L420" s="2" t="s">
        <v>45</v>
      </c>
      <c r="M420" s="2" t="s">
        <v>45</v>
      </c>
      <c r="N420" s="2">
        <v>1</v>
      </c>
      <c r="O420" s="2" t="s">
        <v>45</v>
      </c>
      <c r="P420" s="2" t="s">
        <v>2208</v>
      </c>
      <c r="Q420" s="5" t="s">
        <v>2209</v>
      </c>
      <c r="R420" s="5" t="s">
        <v>2210</v>
      </c>
      <c r="S420" s="5" t="s">
        <v>2103</v>
      </c>
      <c r="T420" s="5" t="s">
        <v>233</v>
      </c>
      <c r="U420" s="2" t="s">
        <v>33</v>
      </c>
      <c r="V420" s="2" t="s">
        <v>46</v>
      </c>
      <c r="W420" s="2" t="s">
        <v>62</v>
      </c>
      <c r="X420" s="2" t="s">
        <v>47</v>
      </c>
      <c r="Y420" s="2" t="s">
        <v>80</v>
      </c>
      <c r="Z420" s="2" t="s">
        <v>65</v>
      </c>
      <c r="AA420" s="5" t="s">
        <v>43</v>
      </c>
      <c r="AB420" s="5" t="s">
        <v>43</v>
      </c>
      <c r="AC420" s="5" t="s">
        <v>43</v>
      </c>
      <c r="AD420" s="5" t="s">
        <v>43</v>
      </c>
      <c r="AE420" s="5" t="s">
        <v>43</v>
      </c>
      <c r="AF420" s="5" t="s">
        <v>43</v>
      </c>
      <c r="AG420" s="5" t="s">
        <v>43</v>
      </c>
      <c r="AH420" s="5" t="s">
        <v>43</v>
      </c>
      <c r="AI420" s="5" t="s">
        <v>43</v>
      </c>
      <c r="AJ420" s="5" t="s">
        <v>43</v>
      </c>
    </row>
    <row r="421" spans="1:40" ht="79.2" x14ac:dyDescent="0.3">
      <c r="A421" s="2">
        <v>9898</v>
      </c>
      <c r="B421" s="2" t="s">
        <v>2522</v>
      </c>
      <c r="C421" s="2" t="s">
        <v>43</v>
      </c>
      <c r="D421" s="5" t="s">
        <v>376</v>
      </c>
      <c r="E421" s="5" t="s">
        <v>377</v>
      </c>
      <c r="F421" s="2" t="s">
        <v>1960</v>
      </c>
      <c r="G421" s="5" t="s">
        <v>531</v>
      </c>
      <c r="H421" s="4">
        <v>42849</v>
      </c>
      <c r="I421" s="2" t="s">
        <v>82</v>
      </c>
      <c r="J421" s="2" t="s">
        <v>21</v>
      </c>
      <c r="K421" s="2" t="s">
        <v>44</v>
      </c>
      <c r="L421" s="2" t="s">
        <v>45</v>
      </c>
      <c r="M421" s="2" t="s">
        <v>44</v>
      </c>
      <c r="N421" s="2">
        <v>7</v>
      </c>
      <c r="O421" s="2" t="s">
        <v>45</v>
      </c>
      <c r="P421" s="2" t="s">
        <v>2211</v>
      </c>
      <c r="Q421" s="5" t="s">
        <v>2212</v>
      </c>
      <c r="R421" s="5" t="s">
        <v>2213</v>
      </c>
      <c r="S421" s="5" t="s">
        <v>2214</v>
      </c>
      <c r="T421" s="5" t="s">
        <v>1318</v>
      </c>
      <c r="U421" s="2" t="s">
        <v>382</v>
      </c>
      <c r="V421" s="2" t="s">
        <v>54</v>
      </c>
      <c r="W421" s="2" t="s">
        <v>62</v>
      </c>
      <c r="X421" s="2" t="s">
        <v>47</v>
      </c>
      <c r="Y421" s="2" t="s">
        <v>1046</v>
      </c>
      <c r="Z421" s="2" t="s">
        <v>1217</v>
      </c>
      <c r="AA421" s="5" t="s">
        <v>43</v>
      </c>
      <c r="AB421" s="5" t="s">
        <v>43</v>
      </c>
      <c r="AC421" s="5" t="s">
        <v>43</v>
      </c>
      <c r="AD421" s="5" t="s">
        <v>43</v>
      </c>
      <c r="AE421" s="5" t="s">
        <v>43</v>
      </c>
      <c r="AF421" s="5" t="s">
        <v>43</v>
      </c>
      <c r="AG421" s="5" t="s">
        <v>43</v>
      </c>
      <c r="AH421" s="5" t="s">
        <v>43</v>
      </c>
      <c r="AI421" s="5" t="s">
        <v>43</v>
      </c>
      <c r="AJ421" s="5" t="s">
        <v>43</v>
      </c>
      <c r="AK421" s="2">
        <v>1870</v>
      </c>
      <c r="AM421" s="2" t="s">
        <v>4117</v>
      </c>
      <c r="AN421" s="2" t="s">
        <v>4113</v>
      </c>
    </row>
    <row r="422" spans="1:40" ht="52.8" x14ac:dyDescent="0.3">
      <c r="A422" s="2">
        <v>9899</v>
      </c>
      <c r="B422" s="2" t="s">
        <v>2522</v>
      </c>
      <c r="C422" s="2" t="s">
        <v>43</v>
      </c>
      <c r="D422" s="5" t="s">
        <v>376</v>
      </c>
      <c r="E422" s="5" t="s">
        <v>377</v>
      </c>
      <c r="F422" s="2" t="s">
        <v>1960</v>
      </c>
      <c r="G422" s="5" t="s">
        <v>531</v>
      </c>
      <c r="H422" s="4">
        <v>42849</v>
      </c>
      <c r="I422" s="2" t="s">
        <v>82</v>
      </c>
      <c r="J422" s="2" t="s">
        <v>21</v>
      </c>
      <c r="K422" s="2" t="s">
        <v>44</v>
      </c>
      <c r="L422" s="2" t="s">
        <v>45</v>
      </c>
      <c r="M422" s="2" t="s">
        <v>45</v>
      </c>
      <c r="N422" s="2">
        <v>18</v>
      </c>
      <c r="O422" s="2" t="s">
        <v>45</v>
      </c>
      <c r="P422" s="2" t="s">
        <v>2217</v>
      </c>
      <c r="Q422" s="5" t="s">
        <v>2215</v>
      </c>
      <c r="R422" s="5" t="s">
        <v>2216</v>
      </c>
      <c r="S422" s="5" t="s">
        <v>592</v>
      </c>
      <c r="T422" s="5" t="s">
        <v>2218</v>
      </c>
      <c r="U422" s="2" t="s">
        <v>33</v>
      </c>
      <c r="V422" s="2" t="s">
        <v>54</v>
      </c>
      <c r="W422" s="2" t="s">
        <v>55</v>
      </c>
      <c r="X422" s="2" t="s">
        <v>61</v>
      </c>
      <c r="Y422" s="2" t="s">
        <v>61</v>
      </c>
      <c r="Z422" s="2" t="s">
        <v>71</v>
      </c>
      <c r="AA422" s="5" t="s">
        <v>43</v>
      </c>
      <c r="AB422" s="5" t="s">
        <v>43</v>
      </c>
      <c r="AC422" s="5" t="s">
        <v>43</v>
      </c>
      <c r="AD422" s="5" t="s">
        <v>43</v>
      </c>
      <c r="AE422" s="5" t="s">
        <v>43</v>
      </c>
      <c r="AF422" s="5" t="s">
        <v>43</v>
      </c>
      <c r="AG422" s="5" t="s">
        <v>43</v>
      </c>
      <c r="AH422" s="5" t="s">
        <v>43</v>
      </c>
      <c r="AI422" s="5" t="s">
        <v>43</v>
      </c>
      <c r="AJ422" s="5" t="s">
        <v>43</v>
      </c>
      <c r="AL422" s="2" t="s">
        <v>69</v>
      </c>
    </row>
    <row r="423" spans="1:40" ht="26.4" x14ac:dyDescent="0.3">
      <c r="A423" s="2">
        <v>9900</v>
      </c>
      <c r="B423" s="2" t="s">
        <v>2522</v>
      </c>
      <c r="C423" s="2" t="s">
        <v>43</v>
      </c>
      <c r="D423" s="5" t="s">
        <v>376</v>
      </c>
      <c r="E423" s="5" t="s">
        <v>377</v>
      </c>
      <c r="F423" s="2" t="s">
        <v>1960</v>
      </c>
      <c r="G423" s="5" t="s">
        <v>531</v>
      </c>
      <c r="H423" s="4">
        <v>42849</v>
      </c>
      <c r="I423" s="2" t="s">
        <v>82</v>
      </c>
      <c r="J423" s="2" t="s">
        <v>21</v>
      </c>
      <c r="K423" s="2" t="s">
        <v>44</v>
      </c>
      <c r="L423" s="2" t="s">
        <v>45</v>
      </c>
      <c r="M423" s="2" t="s">
        <v>45</v>
      </c>
      <c r="N423" s="2">
        <v>6</v>
      </c>
      <c r="O423" s="2" t="s">
        <v>45</v>
      </c>
      <c r="P423" s="2" t="s">
        <v>2219</v>
      </c>
      <c r="Q423" s="5" t="s">
        <v>2220</v>
      </c>
      <c r="R423" s="5" t="s">
        <v>1112</v>
      </c>
      <c r="S423" s="5" t="s">
        <v>634</v>
      </c>
      <c r="T423" s="5" t="s">
        <v>1932</v>
      </c>
      <c r="U423" s="2" t="s">
        <v>33</v>
      </c>
      <c r="V423" s="2" t="s">
        <v>54</v>
      </c>
      <c r="W423" s="2" t="s">
        <v>55</v>
      </c>
      <c r="X423" s="2" t="s">
        <v>61</v>
      </c>
      <c r="Y423" s="2" t="s">
        <v>61</v>
      </c>
      <c r="Z423" s="2" t="s">
        <v>71</v>
      </c>
      <c r="AA423" s="5" t="s">
        <v>43</v>
      </c>
      <c r="AB423" s="5" t="s">
        <v>43</v>
      </c>
      <c r="AC423" s="5" t="s">
        <v>43</v>
      </c>
      <c r="AD423" s="5" t="s">
        <v>43</v>
      </c>
      <c r="AE423" s="5" t="s">
        <v>43</v>
      </c>
      <c r="AF423" s="5" t="s">
        <v>43</v>
      </c>
      <c r="AG423" s="5" t="s">
        <v>43</v>
      </c>
      <c r="AH423" s="5" t="s">
        <v>43</v>
      </c>
      <c r="AI423" s="5" t="s">
        <v>43</v>
      </c>
      <c r="AJ423" s="5" t="s">
        <v>43</v>
      </c>
      <c r="AL423" s="2" t="s">
        <v>69</v>
      </c>
    </row>
    <row r="424" spans="1:40" ht="145.19999999999999" x14ac:dyDescent="0.3">
      <c r="A424" s="2">
        <v>9901</v>
      </c>
      <c r="B424" s="2" t="s">
        <v>2522</v>
      </c>
      <c r="C424" s="43" t="s">
        <v>4546</v>
      </c>
      <c r="D424" s="5" t="s">
        <v>376</v>
      </c>
      <c r="E424" s="5" t="s">
        <v>377</v>
      </c>
      <c r="F424" s="2" t="s">
        <v>1960</v>
      </c>
      <c r="G424" s="5" t="s">
        <v>531</v>
      </c>
      <c r="H424" s="4">
        <v>42849</v>
      </c>
      <c r="I424" s="2" t="s">
        <v>82</v>
      </c>
      <c r="J424" s="2" t="s">
        <v>21</v>
      </c>
      <c r="K424" s="2" t="s">
        <v>44</v>
      </c>
      <c r="L424" s="2" t="s">
        <v>45</v>
      </c>
      <c r="M424" s="2" t="s">
        <v>45</v>
      </c>
      <c r="N424" s="2">
        <v>7</v>
      </c>
      <c r="O424" s="2" t="s">
        <v>44</v>
      </c>
      <c r="P424" s="2" t="s">
        <v>2228</v>
      </c>
      <c r="Q424" s="5" t="s">
        <v>2221</v>
      </c>
      <c r="R424" s="5" t="s">
        <v>2222</v>
      </c>
      <c r="S424" s="5" t="s">
        <v>2223</v>
      </c>
      <c r="T424" s="5" t="s">
        <v>2224</v>
      </c>
      <c r="U424" s="2" t="s">
        <v>1438</v>
      </c>
      <c r="V424" s="2" t="s">
        <v>46</v>
      </c>
      <c r="W424" s="2" t="s">
        <v>1439</v>
      </c>
      <c r="X424" s="2" t="s">
        <v>47</v>
      </c>
      <c r="Y424" s="2" t="s">
        <v>80</v>
      </c>
      <c r="Z424" s="2" t="s">
        <v>2170</v>
      </c>
      <c r="AA424" s="5" t="s">
        <v>2225</v>
      </c>
      <c r="AB424" s="5" t="s">
        <v>2226</v>
      </c>
      <c r="AC424" s="10">
        <v>1</v>
      </c>
      <c r="AD424" s="5" t="s">
        <v>1430</v>
      </c>
      <c r="AE424" s="2" t="s">
        <v>45</v>
      </c>
      <c r="AF424" s="5" t="s">
        <v>2227</v>
      </c>
      <c r="AG424" s="2" t="s">
        <v>2087</v>
      </c>
      <c r="AH424" s="2" t="s">
        <v>53</v>
      </c>
      <c r="AI424" s="2" t="s">
        <v>45</v>
      </c>
      <c r="AJ424" s="2" t="s">
        <v>45</v>
      </c>
      <c r="AN424" s="12" t="s">
        <v>2229</v>
      </c>
    </row>
    <row r="425" spans="1:40" ht="79.2" x14ac:dyDescent="0.3">
      <c r="A425" s="2">
        <v>9902</v>
      </c>
      <c r="B425" s="2" t="s">
        <v>2522</v>
      </c>
      <c r="C425" s="2" t="s">
        <v>43</v>
      </c>
      <c r="D425" s="5" t="s">
        <v>376</v>
      </c>
      <c r="E425" s="5" t="s">
        <v>377</v>
      </c>
      <c r="F425" s="2" t="s">
        <v>2230</v>
      </c>
      <c r="G425" s="5" t="s">
        <v>531</v>
      </c>
      <c r="H425" s="4">
        <v>42842</v>
      </c>
      <c r="I425" s="2" t="s">
        <v>82</v>
      </c>
      <c r="J425" s="2" t="s">
        <v>21</v>
      </c>
      <c r="K425" s="2" t="s">
        <v>45</v>
      </c>
      <c r="L425" s="2" t="s">
        <v>45</v>
      </c>
      <c r="M425" s="2" t="s">
        <v>45</v>
      </c>
      <c r="N425" s="2">
        <v>1</v>
      </c>
      <c r="O425" s="2" t="s">
        <v>45</v>
      </c>
      <c r="P425" s="2" t="s">
        <v>2190</v>
      </c>
      <c r="Q425" s="5" t="s">
        <v>2231</v>
      </c>
      <c r="R425" s="5" t="s">
        <v>2232</v>
      </c>
      <c r="S425" s="5" t="s">
        <v>2233</v>
      </c>
      <c r="T425" s="5" t="s">
        <v>1124</v>
      </c>
      <c r="U425" s="2" t="s">
        <v>33</v>
      </c>
      <c r="V425" s="2" t="s">
        <v>54</v>
      </c>
      <c r="W425" s="2" t="s">
        <v>62</v>
      </c>
      <c r="X425" s="2" t="s">
        <v>186</v>
      </c>
      <c r="Y425" s="2" t="s">
        <v>48</v>
      </c>
      <c r="Z425" s="2" t="s">
        <v>65</v>
      </c>
      <c r="AA425" s="5" t="s">
        <v>43</v>
      </c>
      <c r="AB425" s="5" t="s">
        <v>43</v>
      </c>
      <c r="AC425" s="5" t="s">
        <v>43</v>
      </c>
      <c r="AD425" s="5" t="s">
        <v>43</v>
      </c>
      <c r="AE425" s="5" t="s">
        <v>43</v>
      </c>
      <c r="AF425" s="5" t="s">
        <v>43</v>
      </c>
      <c r="AG425" s="5" t="s">
        <v>43</v>
      </c>
      <c r="AH425" s="5" t="s">
        <v>43</v>
      </c>
      <c r="AI425" s="5" t="s">
        <v>43</v>
      </c>
      <c r="AJ425" s="5" t="s">
        <v>43</v>
      </c>
      <c r="AK425" s="2">
        <v>1870</v>
      </c>
      <c r="AM425" s="2" t="s">
        <v>4117</v>
      </c>
      <c r="AN425" s="2" t="s">
        <v>4113</v>
      </c>
    </row>
    <row r="426" spans="1:40" ht="79.2" x14ac:dyDescent="0.3">
      <c r="A426" s="2">
        <v>9903</v>
      </c>
      <c r="B426" s="2" t="s">
        <v>2522</v>
      </c>
      <c r="C426" s="2" t="s">
        <v>43</v>
      </c>
      <c r="D426" s="5" t="s">
        <v>376</v>
      </c>
      <c r="E426" s="5" t="s">
        <v>377</v>
      </c>
      <c r="F426" s="2" t="s">
        <v>2230</v>
      </c>
      <c r="G426" s="5" t="s">
        <v>531</v>
      </c>
      <c r="H426" s="4">
        <v>42845</v>
      </c>
      <c r="I426" s="2" t="s">
        <v>82</v>
      </c>
      <c r="J426" s="2" t="s">
        <v>21</v>
      </c>
      <c r="K426" s="2" t="s">
        <v>45</v>
      </c>
      <c r="L426" s="2" t="s">
        <v>45</v>
      </c>
      <c r="M426" s="2" t="s">
        <v>44</v>
      </c>
      <c r="N426" s="2">
        <v>5</v>
      </c>
      <c r="O426" s="2" t="s">
        <v>45</v>
      </c>
      <c r="P426" s="2" t="s">
        <v>2234</v>
      </c>
      <c r="Q426" s="5" t="s">
        <v>1468</v>
      </c>
      <c r="R426" s="5" t="s">
        <v>2235</v>
      </c>
      <c r="S426" s="5" t="s">
        <v>154</v>
      </c>
      <c r="T426" s="5" t="s">
        <v>1688</v>
      </c>
      <c r="U426" s="2" t="s">
        <v>33</v>
      </c>
      <c r="V426" s="2" t="s">
        <v>54</v>
      </c>
      <c r="W426" s="2" t="s">
        <v>62</v>
      </c>
      <c r="X426" s="2" t="s">
        <v>47</v>
      </c>
      <c r="Y426" s="2" t="s">
        <v>48</v>
      </c>
      <c r="Z426" s="2" t="s">
        <v>65</v>
      </c>
      <c r="AA426" s="5" t="s">
        <v>43</v>
      </c>
      <c r="AB426" s="5" t="s">
        <v>43</v>
      </c>
      <c r="AC426" s="5" t="s">
        <v>43</v>
      </c>
      <c r="AD426" s="5" t="s">
        <v>43</v>
      </c>
      <c r="AE426" s="5" t="s">
        <v>43</v>
      </c>
      <c r="AF426" s="5" t="s">
        <v>43</v>
      </c>
      <c r="AG426" s="5" t="s">
        <v>43</v>
      </c>
      <c r="AH426" s="5" t="s">
        <v>43</v>
      </c>
      <c r="AI426" s="5" t="s">
        <v>43</v>
      </c>
      <c r="AJ426" s="5" t="s">
        <v>43</v>
      </c>
      <c r="AK426" s="2">
        <v>1870</v>
      </c>
      <c r="AM426" s="2" t="s">
        <v>4117</v>
      </c>
      <c r="AN426" s="2" t="s">
        <v>4113</v>
      </c>
    </row>
    <row r="427" spans="1:40" ht="79.2" x14ac:dyDescent="0.3">
      <c r="A427" s="2">
        <v>9904</v>
      </c>
      <c r="B427" s="2" t="s">
        <v>2522</v>
      </c>
      <c r="C427" s="2" t="s">
        <v>43</v>
      </c>
      <c r="D427" s="5" t="s">
        <v>376</v>
      </c>
      <c r="E427" s="5" t="s">
        <v>377</v>
      </c>
      <c r="F427" s="2" t="s">
        <v>2230</v>
      </c>
      <c r="G427" s="5" t="s">
        <v>531</v>
      </c>
      <c r="H427" s="4">
        <v>42845</v>
      </c>
      <c r="I427" s="2" t="s">
        <v>82</v>
      </c>
      <c r="J427" s="2" t="s">
        <v>21</v>
      </c>
      <c r="K427" s="2" t="s">
        <v>45</v>
      </c>
      <c r="L427" s="2" t="s">
        <v>45</v>
      </c>
      <c r="M427" s="2" t="s">
        <v>44</v>
      </c>
      <c r="N427" s="2">
        <v>3</v>
      </c>
      <c r="O427" s="2" t="s">
        <v>45</v>
      </c>
      <c r="P427" s="2" t="s">
        <v>2003</v>
      </c>
      <c r="Q427" s="5" t="s">
        <v>2236</v>
      </c>
      <c r="R427" s="5" t="s">
        <v>2237</v>
      </c>
      <c r="S427" s="5" t="s">
        <v>626</v>
      </c>
      <c r="T427" s="5" t="s">
        <v>1932</v>
      </c>
      <c r="U427" s="2" t="s">
        <v>33</v>
      </c>
      <c r="V427" s="2" t="s">
        <v>54</v>
      </c>
      <c r="W427" s="2" t="s">
        <v>62</v>
      </c>
      <c r="X427" s="2" t="s">
        <v>47</v>
      </c>
      <c r="Y427" s="2" t="s">
        <v>48</v>
      </c>
      <c r="Z427" s="2" t="s">
        <v>65</v>
      </c>
      <c r="AA427" s="5" t="s">
        <v>43</v>
      </c>
      <c r="AB427" s="5" t="s">
        <v>43</v>
      </c>
      <c r="AC427" s="5" t="s">
        <v>43</v>
      </c>
      <c r="AD427" s="5" t="s">
        <v>43</v>
      </c>
      <c r="AE427" s="5" t="s">
        <v>43</v>
      </c>
      <c r="AF427" s="5" t="s">
        <v>43</v>
      </c>
      <c r="AG427" s="5" t="s">
        <v>43</v>
      </c>
      <c r="AH427" s="5" t="s">
        <v>43</v>
      </c>
      <c r="AI427" s="5" t="s">
        <v>43</v>
      </c>
      <c r="AJ427" s="5" t="s">
        <v>43</v>
      </c>
      <c r="AK427" s="2">
        <v>1870</v>
      </c>
      <c r="AM427" s="2" t="s">
        <v>4117</v>
      </c>
      <c r="AN427" s="2" t="s">
        <v>4113</v>
      </c>
    </row>
    <row r="428" spans="1:40" ht="79.2" x14ac:dyDescent="0.3">
      <c r="A428" s="2">
        <v>9905</v>
      </c>
      <c r="B428" s="2" t="s">
        <v>2522</v>
      </c>
      <c r="C428" s="43" t="s">
        <v>4547</v>
      </c>
      <c r="D428" s="5" t="s">
        <v>376</v>
      </c>
      <c r="E428" s="5" t="s">
        <v>377</v>
      </c>
      <c r="F428" s="2" t="s">
        <v>2230</v>
      </c>
      <c r="G428" s="5" t="s">
        <v>531</v>
      </c>
      <c r="H428" s="4">
        <v>42845</v>
      </c>
      <c r="I428" s="2" t="s">
        <v>82</v>
      </c>
      <c r="J428" s="2" t="s">
        <v>21</v>
      </c>
      <c r="K428" s="2" t="s">
        <v>44</v>
      </c>
      <c r="L428" s="2" t="s">
        <v>45</v>
      </c>
      <c r="M428" s="2" t="s">
        <v>45</v>
      </c>
      <c r="N428" s="2">
        <v>1</v>
      </c>
      <c r="O428" s="2" t="s">
        <v>45</v>
      </c>
      <c r="P428" s="2" t="s">
        <v>2238</v>
      </c>
      <c r="Q428" s="5" t="s">
        <v>900</v>
      </c>
      <c r="R428" s="5" t="s">
        <v>2239</v>
      </c>
      <c r="S428" s="5" t="s">
        <v>2240</v>
      </c>
      <c r="T428" s="5" t="s">
        <v>131</v>
      </c>
      <c r="U428" s="2" t="s">
        <v>33</v>
      </c>
      <c r="V428" s="2" t="s">
        <v>54</v>
      </c>
      <c r="W428" s="2" t="s">
        <v>56</v>
      </c>
      <c r="X428" s="2" t="s">
        <v>47</v>
      </c>
      <c r="Y428" s="2" t="s">
        <v>48</v>
      </c>
      <c r="Z428" s="2" t="s">
        <v>2247</v>
      </c>
      <c r="AA428" s="5" t="s">
        <v>813</v>
      </c>
      <c r="AB428" s="5" t="s">
        <v>2241</v>
      </c>
      <c r="AC428" s="10">
        <v>0.2</v>
      </c>
      <c r="AD428" s="5" t="s">
        <v>43</v>
      </c>
      <c r="AE428" s="5" t="s">
        <v>43</v>
      </c>
      <c r="AF428" s="5" t="s">
        <v>43</v>
      </c>
      <c r="AG428" s="5" t="s">
        <v>43</v>
      </c>
      <c r="AH428" s="5" t="s">
        <v>43</v>
      </c>
      <c r="AI428" s="5" t="s">
        <v>43</v>
      </c>
      <c r="AJ428" s="5" t="s">
        <v>43</v>
      </c>
      <c r="AK428" s="2">
        <v>1870</v>
      </c>
      <c r="AM428" s="2" t="s">
        <v>4117</v>
      </c>
      <c r="AN428" s="2" t="s">
        <v>4113</v>
      </c>
    </row>
    <row r="429" spans="1:40" ht="118.8" x14ac:dyDescent="0.3">
      <c r="A429" s="2">
        <v>9906</v>
      </c>
      <c r="B429" s="2" t="s">
        <v>2522</v>
      </c>
      <c r="C429" s="2" t="s">
        <v>43</v>
      </c>
      <c r="D429" s="5" t="s">
        <v>376</v>
      </c>
      <c r="E429" s="5" t="s">
        <v>377</v>
      </c>
      <c r="F429" s="2" t="s">
        <v>2230</v>
      </c>
      <c r="G429" s="5" t="s">
        <v>531</v>
      </c>
      <c r="H429" s="4">
        <v>42845</v>
      </c>
      <c r="I429" s="2" t="s">
        <v>82</v>
      </c>
      <c r="J429" s="2" t="s">
        <v>21</v>
      </c>
      <c r="K429" s="2" t="s">
        <v>45</v>
      </c>
      <c r="L429" s="2" t="s">
        <v>45</v>
      </c>
      <c r="M429" s="2" t="s">
        <v>45</v>
      </c>
      <c r="N429" s="2">
        <v>1</v>
      </c>
      <c r="O429" s="2" t="s">
        <v>45</v>
      </c>
      <c r="P429" s="2" t="s">
        <v>2242</v>
      </c>
      <c r="Q429" s="5" t="s">
        <v>313</v>
      </c>
      <c r="R429" s="5" t="s">
        <v>2243</v>
      </c>
      <c r="S429" s="5" t="s">
        <v>2244</v>
      </c>
      <c r="T429" s="5" t="s">
        <v>155</v>
      </c>
      <c r="U429" s="2" t="s">
        <v>33</v>
      </c>
      <c r="V429" s="2" t="s">
        <v>620</v>
      </c>
      <c r="W429" s="2" t="s">
        <v>62</v>
      </c>
      <c r="X429" s="2" t="s">
        <v>186</v>
      </c>
      <c r="Y429" s="2" t="s">
        <v>48</v>
      </c>
      <c r="Z429" s="2" t="s">
        <v>65</v>
      </c>
      <c r="AA429" s="5" t="s">
        <v>43</v>
      </c>
      <c r="AB429" s="5" t="s">
        <v>43</v>
      </c>
      <c r="AC429" s="5" t="s">
        <v>43</v>
      </c>
      <c r="AD429" s="5" t="s">
        <v>43</v>
      </c>
      <c r="AE429" s="5" t="s">
        <v>43</v>
      </c>
      <c r="AF429" s="5" t="s">
        <v>43</v>
      </c>
      <c r="AG429" s="5" t="s">
        <v>43</v>
      </c>
      <c r="AH429" s="5" t="s">
        <v>43</v>
      </c>
      <c r="AI429" s="5" t="s">
        <v>43</v>
      </c>
      <c r="AJ429" s="5" t="s">
        <v>43</v>
      </c>
      <c r="AK429" s="2">
        <v>1885</v>
      </c>
      <c r="AL429" s="2">
        <v>1930</v>
      </c>
      <c r="AM429" s="2" t="s">
        <v>1949</v>
      </c>
      <c r="AN429" s="2" t="s">
        <v>2089</v>
      </c>
    </row>
    <row r="430" spans="1:40" ht="26.4" x14ac:dyDescent="0.3">
      <c r="A430" s="2">
        <v>9907</v>
      </c>
      <c r="B430" s="2" t="s">
        <v>2522</v>
      </c>
      <c r="C430" s="43" t="s">
        <v>4548</v>
      </c>
      <c r="D430" s="5" t="s">
        <v>376</v>
      </c>
      <c r="E430" s="5" t="s">
        <v>377</v>
      </c>
      <c r="F430" s="2" t="s">
        <v>2230</v>
      </c>
      <c r="G430" s="5" t="s">
        <v>531</v>
      </c>
      <c r="H430" s="4">
        <v>42845</v>
      </c>
      <c r="I430" s="2" t="s">
        <v>82</v>
      </c>
      <c r="J430" s="2" t="s">
        <v>21</v>
      </c>
      <c r="K430" s="2" t="s">
        <v>44</v>
      </c>
      <c r="L430" s="2" t="s">
        <v>45</v>
      </c>
      <c r="M430" s="2" t="s">
        <v>45</v>
      </c>
      <c r="N430" s="2">
        <v>1</v>
      </c>
      <c r="O430" s="2" t="s">
        <v>45</v>
      </c>
      <c r="P430" s="2" t="s">
        <v>2683</v>
      </c>
      <c r="Q430" s="5" t="s">
        <v>2245</v>
      </c>
      <c r="R430" s="5" t="s">
        <v>300</v>
      </c>
      <c r="S430" s="5" t="s">
        <v>2246</v>
      </c>
      <c r="T430" s="5" t="s">
        <v>1124</v>
      </c>
      <c r="U430" s="2" t="s">
        <v>33</v>
      </c>
      <c r="V430" s="2" t="s">
        <v>464</v>
      </c>
      <c r="W430" s="2" t="s">
        <v>74</v>
      </c>
      <c r="X430" s="2" t="s">
        <v>47</v>
      </c>
      <c r="Y430" s="2" t="s">
        <v>466</v>
      </c>
      <c r="Z430" s="2" t="s">
        <v>1217</v>
      </c>
      <c r="AA430" s="5" t="s">
        <v>2248</v>
      </c>
      <c r="AB430" s="5" t="s">
        <v>1211</v>
      </c>
      <c r="AC430" s="13">
        <v>0.125</v>
      </c>
      <c r="AD430" s="5" t="s">
        <v>43</v>
      </c>
      <c r="AE430" s="5" t="s">
        <v>43</v>
      </c>
      <c r="AF430" s="5" t="s">
        <v>43</v>
      </c>
      <c r="AG430" s="5" t="s">
        <v>43</v>
      </c>
      <c r="AH430" s="5" t="s">
        <v>43</v>
      </c>
      <c r="AI430" s="5" t="s">
        <v>43</v>
      </c>
      <c r="AJ430" s="5" t="s">
        <v>43</v>
      </c>
      <c r="AK430" s="2">
        <v>1913</v>
      </c>
      <c r="AN430" s="12"/>
    </row>
    <row r="431" spans="1:40" ht="145.19999999999999" x14ac:dyDescent="0.3">
      <c r="A431" s="2">
        <v>9908</v>
      </c>
      <c r="B431" s="2" t="s">
        <v>2522</v>
      </c>
      <c r="C431" s="43" t="s">
        <v>4549</v>
      </c>
      <c r="D431" s="5" t="s">
        <v>376</v>
      </c>
      <c r="E431" s="5" t="s">
        <v>377</v>
      </c>
      <c r="F431" s="2" t="s">
        <v>2230</v>
      </c>
      <c r="G431" s="5" t="s">
        <v>531</v>
      </c>
      <c r="H431" s="4">
        <v>42845</v>
      </c>
      <c r="I431" s="2" t="s">
        <v>82</v>
      </c>
      <c r="J431" s="2" t="s">
        <v>21</v>
      </c>
      <c r="K431" s="2" t="s">
        <v>44</v>
      </c>
      <c r="L431" s="2" t="s">
        <v>45</v>
      </c>
      <c r="M431" s="2" t="s">
        <v>45</v>
      </c>
      <c r="N431" s="2">
        <v>1</v>
      </c>
      <c r="O431" s="2" t="s">
        <v>44</v>
      </c>
      <c r="P431" s="2" t="s">
        <v>2254</v>
      </c>
      <c r="Q431" s="5" t="s">
        <v>2251</v>
      </c>
      <c r="R431" s="5" t="s">
        <v>2249</v>
      </c>
      <c r="S431" s="5" t="s">
        <v>2250</v>
      </c>
      <c r="T431" s="5" t="s">
        <v>1619</v>
      </c>
      <c r="U431" s="2" t="s">
        <v>33</v>
      </c>
      <c r="V431" s="2" t="s">
        <v>46</v>
      </c>
      <c r="W431" s="2" t="s">
        <v>56</v>
      </c>
      <c r="X431" s="2" t="s">
        <v>47</v>
      </c>
      <c r="Y431" s="2" t="s">
        <v>80</v>
      </c>
      <c r="Z431" s="2" t="s">
        <v>1914</v>
      </c>
      <c r="AA431" s="5" t="s">
        <v>2251</v>
      </c>
      <c r="AB431" s="5" t="s">
        <v>2252</v>
      </c>
      <c r="AC431" s="10">
        <v>1</v>
      </c>
      <c r="AD431" s="5" t="s">
        <v>2253</v>
      </c>
      <c r="AE431" s="2" t="s">
        <v>45</v>
      </c>
      <c r="AF431" s="5" t="s">
        <v>43</v>
      </c>
      <c r="AG431" s="5" t="s">
        <v>43</v>
      </c>
      <c r="AH431" s="5" t="s">
        <v>43</v>
      </c>
      <c r="AI431" s="5" t="s">
        <v>43</v>
      </c>
      <c r="AJ431" s="5" t="s">
        <v>43</v>
      </c>
      <c r="AK431" s="25">
        <v>1860</v>
      </c>
      <c r="AL431" s="25">
        <v>1929</v>
      </c>
      <c r="AM431" s="25" t="s">
        <v>2730</v>
      </c>
      <c r="AN431" s="25" t="s">
        <v>511</v>
      </c>
    </row>
    <row r="432" spans="1:40" ht="145.19999999999999" x14ac:dyDescent="0.3">
      <c r="A432" s="2">
        <v>9909</v>
      </c>
      <c r="B432" s="2" t="s">
        <v>2522</v>
      </c>
      <c r="C432" s="43" t="s">
        <v>4550</v>
      </c>
      <c r="D432" s="5" t="s">
        <v>376</v>
      </c>
      <c r="E432" s="5" t="s">
        <v>377</v>
      </c>
      <c r="F432" s="2" t="s">
        <v>2230</v>
      </c>
      <c r="G432" s="5" t="s">
        <v>531</v>
      </c>
      <c r="H432" s="4">
        <v>42845</v>
      </c>
      <c r="I432" s="2" t="s">
        <v>82</v>
      </c>
      <c r="J432" s="2" t="s">
        <v>21</v>
      </c>
      <c r="K432" s="2" t="s">
        <v>44</v>
      </c>
      <c r="L432" s="2" t="s">
        <v>45</v>
      </c>
      <c r="M432" s="2" t="s">
        <v>45</v>
      </c>
      <c r="N432" s="2">
        <v>1</v>
      </c>
      <c r="O432" s="2" t="s">
        <v>44</v>
      </c>
      <c r="P432" s="2" t="s">
        <v>2261</v>
      </c>
      <c r="Q432" s="5" t="s">
        <v>2255</v>
      </c>
      <c r="R432" s="5" t="s">
        <v>1608</v>
      </c>
      <c r="S432" s="5" t="s">
        <v>2257</v>
      </c>
      <c r="T432" s="5" t="s">
        <v>2256</v>
      </c>
      <c r="U432" s="2" t="s">
        <v>33</v>
      </c>
      <c r="V432" s="2" t="s">
        <v>46</v>
      </c>
      <c r="W432" s="2" t="s">
        <v>56</v>
      </c>
      <c r="X432" s="2" t="s">
        <v>47</v>
      </c>
      <c r="Y432" s="2" t="s">
        <v>2876</v>
      </c>
      <c r="Z432" s="2" t="s">
        <v>1914</v>
      </c>
      <c r="AA432" s="5" t="s">
        <v>43</v>
      </c>
      <c r="AB432" s="5" t="s">
        <v>1197</v>
      </c>
      <c r="AC432" s="2" t="s">
        <v>43</v>
      </c>
      <c r="AD432" s="5" t="s">
        <v>1777</v>
      </c>
      <c r="AE432" s="2" t="s">
        <v>45</v>
      </c>
      <c r="AF432" s="5" t="s">
        <v>43</v>
      </c>
      <c r="AG432" s="5" t="s">
        <v>43</v>
      </c>
      <c r="AH432" s="5" t="s">
        <v>43</v>
      </c>
      <c r="AI432" s="5" t="s">
        <v>43</v>
      </c>
      <c r="AJ432" s="5" t="s">
        <v>43</v>
      </c>
      <c r="AK432" s="2">
        <v>1897</v>
      </c>
      <c r="AL432" s="2">
        <v>1913</v>
      </c>
      <c r="AM432" s="2" t="s">
        <v>2259</v>
      </c>
      <c r="AN432" s="2" t="s">
        <v>2260</v>
      </c>
    </row>
    <row r="433" spans="1:40" ht="158.4" x14ac:dyDescent="0.3">
      <c r="A433" s="2">
        <v>9910</v>
      </c>
      <c r="B433" s="2" t="s">
        <v>2522</v>
      </c>
      <c r="C433" s="43" t="s">
        <v>4551</v>
      </c>
      <c r="D433" s="5" t="s">
        <v>376</v>
      </c>
      <c r="E433" s="5" t="s">
        <v>377</v>
      </c>
      <c r="F433" s="2" t="s">
        <v>2230</v>
      </c>
      <c r="G433" s="5" t="s">
        <v>531</v>
      </c>
      <c r="H433" s="4">
        <v>42845</v>
      </c>
      <c r="I433" s="2" t="s">
        <v>82</v>
      </c>
      <c r="J433" s="2" t="s">
        <v>21</v>
      </c>
      <c r="K433" s="2" t="s">
        <v>44</v>
      </c>
      <c r="L433" s="2" t="s">
        <v>45</v>
      </c>
      <c r="M433" s="2" t="s">
        <v>45</v>
      </c>
      <c r="N433" s="2">
        <v>1</v>
      </c>
      <c r="O433" s="2" t="s">
        <v>44</v>
      </c>
      <c r="P433" s="2" t="s">
        <v>2264</v>
      </c>
      <c r="Q433" s="5" t="s">
        <v>2262</v>
      </c>
      <c r="R433" s="5" t="s">
        <v>2263</v>
      </c>
      <c r="S433" s="5" t="s">
        <v>2223</v>
      </c>
      <c r="T433" s="5" t="s">
        <v>2265</v>
      </c>
      <c r="U433" s="2" t="s">
        <v>463</v>
      </c>
      <c r="V433" s="2" t="s">
        <v>54</v>
      </c>
      <c r="W433" s="2" t="s">
        <v>465</v>
      </c>
      <c r="X433" s="2" t="s">
        <v>47</v>
      </c>
      <c r="Y433" s="2" t="s">
        <v>80</v>
      </c>
      <c r="Z433" s="2" t="s">
        <v>1217</v>
      </c>
      <c r="AA433" s="5" t="s">
        <v>600</v>
      </c>
      <c r="AB433" s="5" t="s">
        <v>1030</v>
      </c>
      <c r="AC433" s="10">
        <v>1</v>
      </c>
      <c r="AD433" s="5" t="s">
        <v>673</v>
      </c>
      <c r="AE433" s="2" t="s">
        <v>45</v>
      </c>
      <c r="AF433" s="5" t="s">
        <v>2266</v>
      </c>
      <c r="AG433" s="2" t="s">
        <v>1067</v>
      </c>
      <c r="AH433" s="2" t="s">
        <v>53</v>
      </c>
      <c r="AI433" s="2" t="s">
        <v>45</v>
      </c>
      <c r="AJ433" s="2" t="s">
        <v>45</v>
      </c>
      <c r="AK433" s="2">
        <v>1929</v>
      </c>
      <c r="AL433" s="2">
        <v>1933</v>
      </c>
      <c r="AM433" s="2" t="s">
        <v>2259</v>
      </c>
      <c r="AN433" s="12" t="s">
        <v>2267</v>
      </c>
    </row>
    <row r="434" spans="1:40" ht="26.4" x14ac:dyDescent="0.3">
      <c r="A434" s="2">
        <v>9911</v>
      </c>
      <c r="B434" s="2" t="s">
        <v>2522</v>
      </c>
      <c r="C434" s="2" t="s">
        <v>43</v>
      </c>
      <c r="D434" s="5" t="s">
        <v>376</v>
      </c>
      <c r="E434" s="5" t="s">
        <v>377</v>
      </c>
      <c r="F434" s="2" t="s">
        <v>2230</v>
      </c>
      <c r="G434" s="5" t="s">
        <v>531</v>
      </c>
      <c r="H434" s="4">
        <v>42846</v>
      </c>
      <c r="I434" s="2" t="s">
        <v>82</v>
      </c>
      <c r="J434" s="2" t="s">
        <v>21</v>
      </c>
      <c r="K434" s="2" t="s">
        <v>45</v>
      </c>
      <c r="L434" s="2" t="s">
        <v>45</v>
      </c>
      <c r="M434" s="2" t="s">
        <v>44</v>
      </c>
      <c r="N434" s="2">
        <v>4</v>
      </c>
      <c r="O434" s="2" t="s">
        <v>45</v>
      </c>
      <c r="P434" s="2" t="s">
        <v>2268</v>
      </c>
      <c r="Q434" s="5" t="s">
        <v>2269</v>
      </c>
      <c r="R434" s="5" t="s">
        <v>2270</v>
      </c>
      <c r="S434" s="5" t="s">
        <v>2271</v>
      </c>
      <c r="T434" s="5" t="s">
        <v>2272</v>
      </c>
      <c r="U434" s="2" t="s">
        <v>33</v>
      </c>
      <c r="V434" s="2" t="s">
        <v>90</v>
      </c>
      <c r="W434" s="2" t="s">
        <v>62</v>
      </c>
      <c r="X434" s="2" t="s">
        <v>47</v>
      </c>
      <c r="Y434" s="2" t="s">
        <v>48</v>
      </c>
      <c r="Z434" s="2" t="s">
        <v>65</v>
      </c>
      <c r="AA434" s="5" t="s">
        <v>43</v>
      </c>
      <c r="AB434" s="5" t="s">
        <v>43</v>
      </c>
      <c r="AC434" s="5" t="s">
        <v>43</v>
      </c>
      <c r="AD434" s="5" t="s">
        <v>43</v>
      </c>
      <c r="AE434" s="5" t="s">
        <v>43</v>
      </c>
      <c r="AF434" s="5" t="s">
        <v>43</v>
      </c>
      <c r="AG434" s="5" t="s">
        <v>43</v>
      </c>
      <c r="AH434" s="5" t="s">
        <v>43</v>
      </c>
      <c r="AI434" s="5" t="s">
        <v>43</v>
      </c>
      <c r="AJ434" s="5" t="s">
        <v>43</v>
      </c>
    </row>
    <row r="435" spans="1:40" ht="26.4" x14ac:dyDescent="0.3">
      <c r="A435" s="2">
        <v>9912</v>
      </c>
      <c r="B435" s="2" t="s">
        <v>2522</v>
      </c>
      <c r="C435" s="2" t="s">
        <v>43</v>
      </c>
      <c r="D435" s="5" t="s">
        <v>376</v>
      </c>
      <c r="E435" s="5" t="s">
        <v>377</v>
      </c>
      <c r="F435" s="2" t="s">
        <v>2230</v>
      </c>
      <c r="G435" s="5" t="s">
        <v>531</v>
      </c>
      <c r="H435" s="4">
        <v>42846</v>
      </c>
      <c r="I435" s="2" t="s">
        <v>82</v>
      </c>
      <c r="J435" s="2" t="s">
        <v>21</v>
      </c>
      <c r="K435" s="2" t="s">
        <v>45</v>
      </c>
      <c r="L435" s="2" t="s">
        <v>45</v>
      </c>
      <c r="M435" s="2" t="s">
        <v>45</v>
      </c>
      <c r="N435" s="2">
        <v>1</v>
      </c>
      <c r="O435" s="2" t="s">
        <v>45</v>
      </c>
      <c r="P435" s="2" t="s">
        <v>2057</v>
      </c>
      <c r="Q435" s="5" t="s">
        <v>2273</v>
      </c>
      <c r="R435" s="5" t="s">
        <v>2274</v>
      </c>
      <c r="S435" s="5" t="s">
        <v>1111</v>
      </c>
      <c r="T435" s="5" t="s">
        <v>2083</v>
      </c>
      <c r="U435" s="2" t="s">
        <v>33</v>
      </c>
      <c r="V435" s="2" t="s">
        <v>90</v>
      </c>
      <c r="W435" s="2" t="s">
        <v>62</v>
      </c>
      <c r="X435" s="2" t="s">
        <v>47</v>
      </c>
      <c r="Y435" s="2" t="s">
        <v>48</v>
      </c>
      <c r="Z435" s="2" t="s">
        <v>65</v>
      </c>
      <c r="AA435" s="5" t="s">
        <v>43</v>
      </c>
      <c r="AB435" s="5" t="s">
        <v>43</v>
      </c>
      <c r="AC435" s="5" t="s">
        <v>43</v>
      </c>
      <c r="AD435" s="5" t="s">
        <v>43</v>
      </c>
      <c r="AE435" s="5" t="s">
        <v>43</v>
      </c>
      <c r="AF435" s="5" t="s">
        <v>43</v>
      </c>
      <c r="AG435" s="5" t="s">
        <v>43</v>
      </c>
      <c r="AH435" s="5" t="s">
        <v>43</v>
      </c>
      <c r="AI435" s="5" t="s">
        <v>43</v>
      </c>
      <c r="AJ435" s="5" t="s">
        <v>43</v>
      </c>
    </row>
    <row r="436" spans="1:40" ht="26.4" x14ac:dyDescent="0.3">
      <c r="A436" s="2">
        <v>9913</v>
      </c>
      <c r="B436" s="2" t="s">
        <v>2522</v>
      </c>
      <c r="C436" s="2" t="s">
        <v>43</v>
      </c>
      <c r="D436" s="5" t="s">
        <v>376</v>
      </c>
      <c r="E436" s="5" t="s">
        <v>377</v>
      </c>
      <c r="F436" s="2" t="s">
        <v>2230</v>
      </c>
      <c r="G436" s="5" t="s">
        <v>531</v>
      </c>
      <c r="H436" s="4">
        <v>42846</v>
      </c>
      <c r="I436" s="2" t="s">
        <v>82</v>
      </c>
      <c r="J436" s="2" t="s">
        <v>21</v>
      </c>
      <c r="K436" s="2" t="s">
        <v>45</v>
      </c>
      <c r="L436" s="2" t="s">
        <v>45</v>
      </c>
      <c r="M436" s="2" t="s">
        <v>45</v>
      </c>
      <c r="N436" s="2">
        <v>1</v>
      </c>
      <c r="O436" s="2" t="s">
        <v>45</v>
      </c>
      <c r="P436" s="2" t="s">
        <v>2275</v>
      </c>
      <c r="Q436" s="5" t="s">
        <v>2276</v>
      </c>
      <c r="R436" s="5" t="s">
        <v>2277</v>
      </c>
      <c r="S436" s="5" t="s">
        <v>452</v>
      </c>
      <c r="T436" s="5" t="s">
        <v>581</v>
      </c>
      <c r="U436" s="2" t="s">
        <v>33</v>
      </c>
      <c r="V436" s="2" t="s">
        <v>52</v>
      </c>
      <c r="W436" s="2" t="s">
        <v>62</v>
      </c>
      <c r="X436" s="2" t="s">
        <v>47</v>
      </c>
      <c r="Y436" s="2" t="s">
        <v>48</v>
      </c>
      <c r="Z436" s="2" t="s">
        <v>65</v>
      </c>
      <c r="AA436" s="5" t="s">
        <v>43</v>
      </c>
      <c r="AB436" s="5" t="s">
        <v>43</v>
      </c>
      <c r="AC436" s="5" t="s">
        <v>43</v>
      </c>
      <c r="AD436" s="5" t="s">
        <v>43</v>
      </c>
      <c r="AE436" s="5" t="s">
        <v>43</v>
      </c>
      <c r="AF436" s="5" t="s">
        <v>43</v>
      </c>
      <c r="AG436" s="5" t="s">
        <v>43</v>
      </c>
      <c r="AH436" s="5" t="s">
        <v>43</v>
      </c>
      <c r="AI436" s="5" t="s">
        <v>43</v>
      </c>
      <c r="AJ436" s="5" t="s">
        <v>43</v>
      </c>
    </row>
    <row r="437" spans="1:40" ht="39.6" x14ac:dyDescent="0.3">
      <c r="A437" s="2">
        <v>9914</v>
      </c>
      <c r="B437" s="2" t="s">
        <v>2522</v>
      </c>
      <c r="C437" s="43" t="s">
        <v>4552</v>
      </c>
      <c r="D437" s="5" t="s">
        <v>376</v>
      </c>
      <c r="E437" s="5" t="s">
        <v>377</v>
      </c>
      <c r="F437" s="2" t="s">
        <v>2230</v>
      </c>
      <c r="G437" s="5" t="s">
        <v>531</v>
      </c>
      <c r="H437" s="4">
        <v>42846</v>
      </c>
      <c r="I437" s="2" t="s">
        <v>82</v>
      </c>
      <c r="J437" s="2" t="s">
        <v>21</v>
      </c>
      <c r="K437" s="2" t="s">
        <v>44</v>
      </c>
      <c r="L437" s="2" t="s">
        <v>45</v>
      </c>
      <c r="M437" s="2" t="s">
        <v>45</v>
      </c>
      <c r="N437" s="2">
        <v>1</v>
      </c>
      <c r="O437" s="2" t="s">
        <v>44</v>
      </c>
      <c r="P437" s="2" t="s">
        <v>2278</v>
      </c>
      <c r="Q437" s="5" t="s">
        <v>2279</v>
      </c>
      <c r="R437" s="5" t="s">
        <v>2280</v>
      </c>
      <c r="S437" s="5" t="s">
        <v>1037</v>
      </c>
      <c r="T437" s="5" t="s">
        <v>233</v>
      </c>
      <c r="U437" s="2" t="s">
        <v>33</v>
      </c>
      <c r="V437" s="2" t="s">
        <v>46</v>
      </c>
      <c r="W437" s="2" t="s">
        <v>62</v>
      </c>
      <c r="X437" s="2" t="s">
        <v>47</v>
      </c>
      <c r="Y437" s="2" t="s">
        <v>48</v>
      </c>
      <c r="Z437" s="2" t="s">
        <v>65</v>
      </c>
      <c r="AA437" s="5" t="s">
        <v>43</v>
      </c>
      <c r="AB437" s="5" t="s">
        <v>43</v>
      </c>
      <c r="AC437" s="5" t="s">
        <v>43</v>
      </c>
      <c r="AD437" s="5" t="s">
        <v>43</v>
      </c>
      <c r="AE437" s="5" t="s">
        <v>43</v>
      </c>
      <c r="AF437" s="5" t="s">
        <v>43</v>
      </c>
      <c r="AG437" s="5" t="s">
        <v>43</v>
      </c>
      <c r="AH437" s="5" t="s">
        <v>43</v>
      </c>
      <c r="AI437" s="5" t="s">
        <v>43</v>
      </c>
      <c r="AJ437" s="5" t="s">
        <v>43</v>
      </c>
      <c r="AK437" s="25">
        <v>1860</v>
      </c>
      <c r="AL437" s="25">
        <v>1929</v>
      </c>
      <c r="AM437" s="25" t="s">
        <v>2730</v>
      </c>
      <c r="AN437" s="25" t="s">
        <v>511</v>
      </c>
    </row>
    <row r="438" spans="1:40" ht="52.8" x14ac:dyDescent="0.3">
      <c r="A438" s="2">
        <v>9915</v>
      </c>
      <c r="B438" s="2" t="s">
        <v>2522</v>
      </c>
      <c r="C438" s="43" t="s">
        <v>4553</v>
      </c>
      <c r="D438" s="5" t="s">
        <v>376</v>
      </c>
      <c r="E438" s="5" t="s">
        <v>377</v>
      </c>
      <c r="F438" s="2" t="s">
        <v>2230</v>
      </c>
      <c r="G438" s="5" t="s">
        <v>531</v>
      </c>
      <c r="H438" s="4">
        <v>42846</v>
      </c>
      <c r="I438" s="2" t="s">
        <v>82</v>
      </c>
      <c r="J438" s="2" t="s">
        <v>21</v>
      </c>
      <c r="K438" s="2" t="s">
        <v>44</v>
      </c>
      <c r="L438" s="2" t="s">
        <v>45</v>
      </c>
      <c r="M438" s="2" t="s">
        <v>45</v>
      </c>
      <c r="N438" s="2">
        <v>1</v>
      </c>
      <c r="O438" s="2" t="s">
        <v>44</v>
      </c>
      <c r="P438" s="2" t="s">
        <v>2284</v>
      </c>
      <c r="Q438" s="5" t="s">
        <v>2281</v>
      </c>
      <c r="R438" s="5" t="s">
        <v>2282</v>
      </c>
      <c r="S438" s="5" t="s">
        <v>1878</v>
      </c>
      <c r="T438" s="5" t="s">
        <v>2283</v>
      </c>
      <c r="U438" s="2" t="s">
        <v>33</v>
      </c>
      <c r="V438" s="2" t="s">
        <v>46</v>
      </c>
      <c r="W438" s="2" t="s">
        <v>62</v>
      </c>
      <c r="X438" s="2" t="s">
        <v>47</v>
      </c>
      <c r="Y438" s="2" t="s">
        <v>48</v>
      </c>
      <c r="Z438" s="2" t="s">
        <v>65</v>
      </c>
      <c r="AA438" s="5" t="s">
        <v>43</v>
      </c>
      <c r="AB438" s="5" t="s">
        <v>43</v>
      </c>
      <c r="AC438" s="5" t="s">
        <v>43</v>
      </c>
      <c r="AD438" s="5" t="s">
        <v>43</v>
      </c>
      <c r="AE438" s="5" t="s">
        <v>43</v>
      </c>
      <c r="AF438" s="5" t="s">
        <v>43</v>
      </c>
      <c r="AG438" s="5" t="s">
        <v>43</v>
      </c>
      <c r="AH438" s="5" t="s">
        <v>43</v>
      </c>
      <c r="AI438" s="5" t="s">
        <v>43</v>
      </c>
      <c r="AJ438" s="5" t="s">
        <v>43</v>
      </c>
      <c r="AK438" s="25">
        <v>1860</v>
      </c>
      <c r="AL438" s="25">
        <v>1929</v>
      </c>
      <c r="AM438" s="25" t="s">
        <v>2730</v>
      </c>
      <c r="AN438" s="25" t="s">
        <v>511</v>
      </c>
    </row>
    <row r="439" spans="1:40" ht="39.6" x14ac:dyDescent="0.3">
      <c r="A439" s="2">
        <v>9916</v>
      </c>
      <c r="B439" s="2" t="s">
        <v>2522</v>
      </c>
      <c r="C439" s="43" t="s">
        <v>4554</v>
      </c>
      <c r="D439" s="5" t="s">
        <v>376</v>
      </c>
      <c r="E439" s="5" t="s">
        <v>377</v>
      </c>
      <c r="F439" s="2" t="s">
        <v>2230</v>
      </c>
      <c r="G439" s="5" t="s">
        <v>531</v>
      </c>
      <c r="H439" s="4">
        <v>42846</v>
      </c>
      <c r="I439" s="2" t="s">
        <v>82</v>
      </c>
      <c r="J439" s="2" t="s">
        <v>21</v>
      </c>
      <c r="K439" s="2" t="s">
        <v>44</v>
      </c>
      <c r="L439" s="2" t="s">
        <v>45</v>
      </c>
      <c r="M439" s="2" t="s">
        <v>45</v>
      </c>
      <c r="N439" s="2">
        <v>1</v>
      </c>
      <c r="O439" s="2" t="s">
        <v>44</v>
      </c>
      <c r="P439" s="2" t="s">
        <v>2285</v>
      </c>
      <c r="Q439" s="5" t="s">
        <v>2286</v>
      </c>
      <c r="R439" s="5" t="s">
        <v>2287</v>
      </c>
      <c r="S439" s="5" t="s">
        <v>873</v>
      </c>
      <c r="T439" s="5" t="s">
        <v>241</v>
      </c>
      <c r="U439" s="2" t="s">
        <v>33</v>
      </c>
      <c r="V439" s="2" t="s">
        <v>54</v>
      </c>
      <c r="W439" s="2" t="s">
        <v>62</v>
      </c>
      <c r="X439" s="2" t="s">
        <v>47</v>
      </c>
      <c r="Y439" s="2" t="s">
        <v>80</v>
      </c>
      <c r="Z439" s="2" t="s">
        <v>65</v>
      </c>
      <c r="AA439" s="5" t="s">
        <v>43</v>
      </c>
      <c r="AB439" s="5" t="s">
        <v>43</v>
      </c>
      <c r="AC439" s="5" t="s">
        <v>43</v>
      </c>
      <c r="AD439" s="5" t="s">
        <v>43</v>
      </c>
      <c r="AE439" s="5" t="s">
        <v>43</v>
      </c>
      <c r="AF439" s="5" t="s">
        <v>43</v>
      </c>
      <c r="AG439" s="5" t="s">
        <v>43</v>
      </c>
      <c r="AH439" s="5" t="s">
        <v>43</v>
      </c>
      <c r="AI439" s="5" t="s">
        <v>43</v>
      </c>
      <c r="AJ439" s="5" t="s">
        <v>43</v>
      </c>
      <c r="AK439" s="25">
        <v>1860</v>
      </c>
      <c r="AL439" s="25">
        <v>1929</v>
      </c>
      <c r="AM439" s="25" t="s">
        <v>2730</v>
      </c>
      <c r="AN439" s="25" t="s">
        <v>511</v>
      </c>
    </row>
    <row r="440" spans="1:40" ht="39.6" x14ac:dyDescent="0.3">
      <c r="A440" s="2">
        <v>9917</v>
      </c>
      <c r="B440" s="2" t="s">
        <v>2522</v>
      </c>
      <c r="C440" s="2" t="s">
        <v>43</v>
      </c>
      <c r="D440" s="5" t="s">
        <v>376</v>
      </c>
      <c r="E440" s="5" t="s">
        <v>377</v>
      </c>
      <c r="F440" s="2" t="s">
        <v>2230</v>
      </c>
      <c r="G440" s="5" t="s">
        <v>531</v>
      </c>
      <c r="H440" s="4">
        <v>42846</v>
      </c>
      <c r="I440" s="2" t="s">
        <v>82</v>
      </c>
      <c r="J440" s="2" t="s">
        <v>21</v>
      </c>
      <c r="K440" s="2" t="s">
        <v>45</v>
      </c>
      <c r="L440" s="2" t="s">
        <v>45</v>
      </c>
      <c r="M440" s="2" t="s">
        <v>44</v>
      </c>
      <c r="N440" s="2">
        <v>2</v>
      </c>
      <c r="O440" s="2" t="s">
        <v>45</v>
      </c>
      <c r="P440" s="2" t="s">
        <v>2288</v>
      </c>
      <c r="Q440" s="5" t="s">
        <v>2289</v>
      </c>
      <c r="R440" s="5" t="s">
        <v>2290</v>
      </c>
      <c r="S440" s="5" t="s">
        <v>1852</v>
      </c>
      <c r="T440" s="5" t="s">
        <v>713</v>
      </c>
      <c r="U440" s="2" t="s">
        <v>33</v>
      </c>
      <c r="V440" s="2" t="s">
        <v>52</v>
      </c>
      <c r="W440" s="2" t="s">
        <v>62</v>
      </c>
      <c r="X440" s="2" t="s">
        <v>47</v>
      </c>
      <c r="Y440" s="2" t="s">
        <v>48</v>
      </c>
      <c r="Z440" s="2" t="s">
        <v>65</v>
      </c>
      <c r="AA440" s="5" t="s">
        <v>43</v>
      </c>
      <c r="AB440" s="5" t="s">
        <v>43</v>
      </c>
      <c r="AC440" s="5" t="s">
        <v>43</v>
      </c>
      <c r="AD440" s="5" t="s">
        <v>43</v>
      </c>
      <c r="AE440" s="5" t="s">
        <v>43</v>
      </c>
      <c r="AF440" s="5" t="s">
        <v>43</v>
      </c>
      <c r="AG440" s="5" t="s">
        <v>43</v>
      </c>
      <c r="AH440" s="5" t="s">
        <v>43</v>
      </c>
      <c r="AI440" s="5" t="s">
        <v>43</v>
      </c>
      <c r="AJ440" s="5" t="s">
        <v>43</v>
      </c>
    </row>
    <row r="441" spans="1:40" ht="26.4" x14ac:dyDescent="0.3">
      <c r="A441" s="2">
        <v>9918</v>
      </c>
      <c r="B441" s="2" t="s">
        <v>2522</v>
      </c>
      <c r="C441" s="2" t="s">
        <v>43</v>
      </c>
      <c r="D441" s="5" t="s">
        <v>376</v>
      </c>
      <c r="E441" s="5" t="s">
        <v>377</v>
      </c>
      <c r="F441" s="2" t="s">
        <v>2230</v>
      </c>
      <c r="G441" s="5" t="s">
        <v>531</v>
      </c>
      <c r="H441" s="4">
        <v>42846</v>
      </c>
      <c r="I441" s="2" t="s">
        <v>82</v>
      </c>
      <c r="J441" s="2" t="s">
        <v>21</v>
      </c>
      <c r="K441" s="2" t="s">
        <v>45</v>
      </c>
      <c r="L441" s="2" t="s">
        <v>45</v>
      </c>
      <c r="M441" s="2" t="s">
        <v>45</v>
      </c>
      <c r="N441" s="2">
        <v>1</v>
      </c>
      <c r="O441" s="2" t="s">
        <v>45</v>
      </c>
      <c r="P441" s="2" t="s">
        <v>2292</v>
      </c>
      <c r="Q441" s="5" t="s">
        <v>2291</v>
      </c>
      <c r="R441" s="5" t="s">
        <v>625</v>
      </c>
      <c r="S441" s="5" t="s">
        <v>518</v>
      </c>
      <c r="T441" s="5" t="s">
        <v>507</v>
      </c>
      <c r="U441" s="2" t="s">
        <v>33</v>
      </c>
      <c r="V441" s="2" t="s">
        <v>52</v>
      </c>
      <c r="W441" s="2" t="s">
        <v>62</v>
      </c>
      <c r="X441" s="2" t="s">
        <v>186</v>
      </c>
      <c r="Y441" s="2" t="s">
        <v>48</v>
      </c>
      <c r="Z441" s="2" t="s">
        <v>65</v>
      </c>
      <c r="AA441" s="5" t="s">
        <v>43</v>
      </c>
      <c r="AB441" s="5" t="s">
        <v>43</v>
      </c>
      <c r="AC441" s="5" t="s">
        <v>43</v>
      </c>
      <c r="AD441" s="5" t="s">
        <v>43</v>
      </c>
      <c r="AE441" s="5" t="s">
        <v>43</v>
      </c>
      <c r="AF441" s="5" t="s">
        <v>43</v>
      </c>
      <c r="AG441" s="5" t="s">
        <v>43</v>
      </c>
      <c r="AH441" s="5" t="s">
        <v>43</v>
      </c>
      <c r="AI441" s="5" t="s">
        <v>43</v>
      </c>
      <c r="AJ441" s="5" t="s">
        <v>43</v>
      </c>
    </row>
    <row r="442" spans="1:40" ht="26.4" x14ac:dyDescent="0.3">
      <c r="A442" s="2">
        <v>9919</v>
      </c>
      <c r="B442" s="2" t="s">
        <v>2522</v>
      </c>
      <c r="C442" s="2" t="s">
        <v>43</v>
      </c>
      <c r="D442" s="5" t="s">
        <v>376</v>
      </c>
      <c r="E442" s="5" t="s">
        <v>377</v>
      </c>
      <c r="F442" s="2" t="s">
        <v>2230</v>
      </c>
      <c r="G442" s="5" t="s">
        <v>531</v>
      </c>
      <c r="H442" s="4">
        <v>42846</v>
      </c>
      <c r="I442" s="2" t="s">
        <v>82</v>
      </c>
      <c r="J442" s="2" t="s">
        <v>21</v>
      </c>
      <c r="K442" s="2" t="s">
        <v>45</v>
      </c>
      <c r="L442" s="2" t="s">
        <v>45</v>
      </c>
      <c r="M442" s="2" t="s">
        <v>45</v>
      </c>
      <c r="N442" s="2">
        <v>1</v>
      </c>
      <c r="O442" s="2" t="s">
        <v>45</v>
      </c>
      <c r="P442" s="2" t="s">
        <v>2292</v>
      </c>
      <c r="Q442" s="5" t="s">
        <v>2293</v>
      </c>
      <c r="R442" s="5" t="s">
        <v>2294</v>
      </c>
      <c r="S442" s="5" t="s">
        <v>1030</v>
      </c>
      <c r="T442" s="5" t="s">
        <v>812</v>
      </c>
      <c r="U442" s="2" t="s">
        <v>33</v>
      </c>
      <c r="V442" s="2" t="s">
        <v>52</v>
      </c>
      <c r="W442" s="2" t="s">
        <v>62</v>
      </c>
      <c r="X442" s="2" t="s">
        <v>186</v>
      </c>
      <c r="Y442" s="2" t="s">
        <v>48</v>
      </c>
      <c r="Z442" s="2" t="s">
        <v>65</v>
      </c>
      <c r="AA442" s="5" t="s">
        <v>43</v>
      </c>
      <c r="AB442" s="5" t="s">
        <v>43</v>
      </c>
      <c r="AC442" s="5" t="s">
        <v>43</v>
      </c>
      <c r="AD442" s="5" t="s">
        <v>43</v>
      </c>
      <c r="AE442" s="5" t="s">
        <v>43</v>
      </c>
      <c r="AF442" s="5" t="s">
        <v>43</v>
      </c>
      <c r="AG442" s="5" t="s">
        <v>43</v>
      </c>
      <c r="AH442" s="5" t="s">
        <v>43</v>
      </c>
      <c r="AI442" s="5" t="s">
        <v>43</v>
      </c>
      <c r="AJ442" s="5" t="s">
        <v>43</v>
      </c>
    </row>
    <row r="443" spans="1:40" ht="26.4" x14ac:dyDescent="0.3">
      <c r="A443" s="2">
        <v>9920</v>
      </c>
      <c r="B443" s="2" t="s">
        <v>2522</v>
      </c>
      <c r="C443" s="2" t="s">
        <v>43</v>
      </c>
      <c r="D443" s="5" t="s">
        <v>376</v>
      </c>
      <c r="E443" s="5" t="s">
        <v>377</v>
      </c>
      <c r="F443" s="2" t="s">
        <v>2230</v>
      </c>
      <c r="G443" s="5" t="s">
        <v>531</v>
      </c>
      <c r="H443" s="4">
        <v>42846</v>
      </c>
      <c r="I443" s="2" t="s">
        <v>82</v>
      </c>
      <c r="J443" s="2" t="s">
        <v>21</v>
      </c>
      <c r="K443" s="2" t="s">
        <v>45</v>
      </c>
      <c r="L443" s="2" t="s">
        <v>45</v>
      </c>
      <c r="M443" s="2" t="s">
        <v>44</v>
      </c>
      <c r="N443" s="2">
        <v>3</v>
      </c>
      <c r="O443" s="2" t="s">
        <v>45</v>
      </c>
      <c r="P443" s="2" t="s">
        <v>2296</v>
      </c>
      <c r="Q443" s="5" t="s">
        <v>2188</v>
      </c>
      <c r="R443" s="5" t="s">
        <v>2295</v>
      </c>
      <c r="S443" s="5" t="s">
        <v>1143</v>
      </c>
      <c r="T443" s="5" t="s">
        <v>812</v>
      </c>
      <c r="U443" s="2" t="s">
        <v>33</v>
      </c>
      <c r="V443" s="2" t="s">
        <v>52</v>
      </c>
      <c r="W443" s="2" t="s">
        <v>62</v>
      </c>
      <c r="X443" s="2" t="s">
        <v>186</v>
      </c>
      <c r="Y443" s="2" t="s">
        <v>48</v>
      </c>
      <c r="Z443" s="2" t="s">
        <v>65</v>
      </c>
      <c r="AA443" s="5" t="s">
        <v>43</v>
      </c>
      <c r="AB443" s="5" t="s">
        <v>43</v>
      </c>
      <c r="AC443" s="5" t="s">
        <v>43</v>
      </c>
      <c r="AD443" s="5" t="s">
        <v>43</v>
      </c>
      <c r="AE443" s="5" t="s">
        <v>43</v>
      </c>
      <c r="AF443" s="5" t="s">
        <v>43</v>
      </c>
      <c r="AG443" s="5" t="s">
        <v>43</v>
      </c>
      <c r="AH443" s="5" t="s">
        <v>43</v>
      </c>
      <c r="AI443" s="5" t="s">
        <v>43</v>
      </c>
      <c r="AJ443" s="5" t="s">
        <v>43</v>
      </c>
    </row>
    <row r="444" spans="1:40" ht="26.4" x14ac:dyDescent="0.3">
      <c r="A444" s="2">
        <v>9921</v>
      </c>
      <c r="B444" s="2" t="s">
        <v>2522</v>
      </c>
      <c r="C444" s="2" t="s">
        <v>43</v>
      </c>
      <c r="D444" s="5" t="s">
        <v>376</v>
      </c>
      <c r="E444" s="5" t="s">
        <v>377</v>
      </c>
      <c r="F444" s="2" t="s">
        <v>2230</v>
      </c>
      <c r="G444" s="5" t="s">
        <v>531</v>
      </c>
      <c r="H444" s="4">
        <v>42846</v>
      </c>
      <c r="I444" s="2" t="s">
        <v>82</v>
      </c>
      <c r="J444" s="2" t="s">
        <v>21</v>
      </c>
      <c r="K444" s="2" t="s">
        <v>45</v>
      </c>
      <c r="L444" s="2" t="s">
        <v>45</v>
      </c>
      <c r="M444" s="2" t="s">
        <v>45</v>
      </c>
      <c r="N444" s="2">
        <v>1</v>
      </c>
      <c r="O444" s="2" t="s">
        <v>45</v>
      </c>
      <c r="P444" s="2" t="s">
        <v>2297</v>
      </c>
      <c r="Q444" s="5" t="s">
        <v>1385</v>
      </c>
      <c r="R444" s="5" t="s">
        <v>2298</v>
      </c>
      <c r="S444" s="5" t="s">
        <v>2299</v>
      </c>
      <c r="T444" s="5" t="s">
        <v>131</v>
      </c>
      <c r="U444" s="2" t="s">
        <v>33</v>
      </c>
      <c r="V444" s="2" t="s">
        <v>52</v>
      </c>
      <c r="W444" s="2" t="s">
        <v>62</v>
      </c>
      <c r="X444" s="2" t="s">
        <v>186</v>
      </c>
      <c r="Y444" s="2" t="s">
        <v>48</v>
      </c>
      <c r="Z444" s="2" t="s">
        <v>65</v>
      </c>
      <c r="AA444" s="5" t="s">
        <v>43</v>
      </c>
      <c r="AB444" s="5" t="s">
        <v>43</v>
      </c>
      <c r="AC444" s="5" t="s">
        <v>43</v>
      </c>
      <c r="AD444" s="5" t="s">
        <v>43</v>
      </c>
      <c r="AE444" s="5" t="s">
        <v>43</v>
      </c>
      <c r="AF444" s="5" t="s">
        <v>43</v>
      </c>
      <c r="AG444" s="5" t="s">
        <v>43</v>
      </c>
      <c r="AH444" s="5" t="s">
        <v>43</v>
      </c>
      <c r="AI444" s="5" t="s">
        <v>43</v>
      </c>
      <c r="AJ444" s="5" t="s">
        <v>43</v>
      </c>
    </row>
    <row r="445" spans="1:40" ht="26.4" x14ac:dyDescent="0.3">
      <c r="A445" s="2">
        <v>9922</v>
      </c>
      <c r="B445" s="2" t="s">
        <v>2522</v>
      </c>
      <c r="C445" s="2" t="s">
        <v>43</v>
      </c>
      <c r="D445" s="5" t="s">
        <v>376</v>
      </c>
      <c r="E445" s="5" t="s">
        <v>377</v>
      </c>
      <c r="F445" s="2" t="s">
        <v>2230</v>
      </c>
      <c r="G445" s="5" t="s">
        <v>531</v>
      </c>
      <c r="H445" s="4">
        <v>42846</v>
      </c>
      <c r="I445" s="2" t="s">
        <v>82</v>
      </c>
      <c r="J445" s="2" t="s">
        <v>21</v>
      </c>
      <c r="K445" s="2" t="s">
        <v>45</v>
      </c>
      <c r="L445" s="2" t="s">
        <v>45</v>
      </c>
      <c r="M445" s="2" t="s">
        <v>45</v>
      </c>
      <c r="N445" s="2">
        <v>1</v>
      </c>
      <c r="O445" s="2" t="s">
        <v>45</v>
      </c>
      <c r="P445" s="2" t="s">
        <v>2300</v>
      </c>
      <c r="Q445" s="5" t="s">
        <v>2301</v>
      </c>
      <c r="R445" s="5" t="s">
        <v>2302</v>
      </c>
      <c r="S445" s="5" t="s">
        <v>2303</v>
      </c>
      <c r="T445" s="5" t="s">
        <v>2304</v>
      </c>
      <c r="U445" s="2" t="s">
        <v>33</v>
      </c>
      <c r="V445" s="2" t="s">
        <v>52</v>
      </c>
      <c r="W445" s="2" t="s">
        <v>62</v>
      </c>
      <c r="X445" s="2" t="s">
        <v>186</v>
      </c>
      <c r="Y445" s="2" t="s">
        <v>48</v>
      </c>
      <c r="Z445" s="2" t="s">
        <v>65</v>
      </c>
      <c r="AA445" s="5" t="s">
        <v>43</v>
      </c>
      <c r="AB445" s="5" t="s">
        <v>43</v>
      </c>
      <c r="AC445" s="5" t="s">
        <v>43</v>
      </c>
      <c r="AD445" s="5" t="s">
        <v>43</v>
      </c>
      <c r="AE445" s="5" t="s">
        <v>43</v>
      </c>
      <c r="AF445" s="5" t="s">
        <v>43</v>
      </c>
      <c r="AG445" s="5" t="s">
        <v>43</v>
      </c>
      <c r="AH445" s="5" t="s">
        <v>43</v>
      </c>
      <c r="AI445" s="5" t="s">
        <v>43</v>
      </c>
      <c r="AJ445" s="5" t="s">
        <v>43</v>
      </c>
    </row>
    <row r="446" spans="1:40" ht="39.6" x14ac:dyDescent="0.3">
      <c r="A446" s="2">
        <v>9923</v>
      </c>
      <c r="B446" s="2" t="s">
        <v>2522</v>
      </c>
      <c r="C446" s="2" t="s">
        <v>43</v>
      </c>
      <c r="D446" s="5" t="s">
        <v>376</v>
      </c>
      <c r="E446" s="5" t="s">
        <v>377</v>
      </c>
      <c r="F446" s="2" t="s">
        <v>2230</v>
      </c>
      <c r="G446" s="5" t="s">
        <v>531</v>
      </c>
      <c r="H446" s="4">
        <v>42846</v>
      </c>
      <c r="I446" s="2" t="s">
        <v>82</v>
      </c>
      <c r="J446" s="2" t="s">
        <v>21</v>
      </c>
      <c r="K446" s="2" t="s">
        <v>45</v>
      </c>
      <c r="L446" s="2" t="s">
        <v>45</v>
      </c>
      <c r="M446" s="2" t="s">
        <v>45</v>
      </c>
      <c r="N446" s="2">
        <v>1</v>
      </c>
      <c r="O446" s="2" t="s">
        <v>45</v>
      </c>
      <c r="P446" s="2" t="s">
        <v>2305</v>
      </c>
      <c r="Q446" s="5" t="s">
        <v>2306</v>
      </c>
      <c r="R446" s="5" t="s">
        <v>2307</v>
      </c>
      <c r="S446" s="5" t="s">
        <v>2308</v>
      </c>
      <c r="T446" s="5" t="s">
        <v>164</v>
      </c>
      <c r="U446" s="2" t="s">
        <v>33</v>
      </c>
      <c r="V446" s="2" t="s">
        <v>52</v>
      </c>
      <c r="W446" s="2" t="s">
        <v>62</v>
      </c>
      <c r="X446" s="2" t="s">
        <v>186</v>
      </c>
      <c r="Y446" s="2" t="s">
        <v>48</v>
      </c>
      <c r="Z446" s="2" t="s">
        <v>65</v>
      </c>
      <c r="AA446" s="5" t="s">
        <v>43</v>
      </c>
      <c r="AB446" s="5" t="s">
        <v>43</v>
      </c>
      <c r="AC446" s="5" t="s">
        <v>43</v>
      </c>
      <c r="AD446" s="5" t="s">
        <v>43</v>
      </c>
      <c r="AE446" s="5" t="s">
        <v>43</v>
      </c>
      <c r="AF446" s="5" t="s">
        <v>43</v>
      </c>
      <c r="AG446" s="5" t="s">
        <v>43</v>
      </c>
      <c r="AH446" s="5" t="s">
        <v>43</v>
      </c>
      <c r="AI446" s="5" t="s">
        <v>43</v>
      </c>
      <c r="AJ446" s="5" t="s">
        <v>43</v>
      </c>
    </row>
    <row r="447" spans="1:40" ht="237.6" x14ac:dyDescent="0.3">
      <c r="A447" s="2">
        <v>9924</v>
      </c>
      <c r="B447" s="2" t="s">
        <v>2522</v>
      </c>
      <c r="C447" s="43" t="s">
        <v>4555</v>
      </c>
      <c r="D447" s="5" t="s">
        <v>376</v>
      </c>
      <c r="E447" s="5" t="s">
        <v>377</v>
      </c>
      <c r="F447" s="2" t="s">
        <v>2230</v>
      </c>
      <c r="G447" s="5" t="s">
        <v>531</v>
      </c>
      <c r="H447" s="4">
        <v>42846</v>
      </c>
      <c r="I447" s="2" t="s">
        <v>82</v>
      </c>
      <c r="J447" s="2" t="s">
        <v>21</v>
      </c>
      <c r="K447" s="2" t="s">
        <v>44</v>
      </c>
      <c r="L447" s="2" t="s">
        <v>45</v>
      </c>
      <c r="M447" s="2" t="s">
        <v>45</v>
      </c>
      <c r="N447" s="2">
        <v>1</v>
      </c>
      <c r="O447" s="2" t="s">
        <v>45</v>
      </c>
      <c r="P447" s="2" t="s">
        <v>2309</v>
      </c>
      <c r="Q447" s="5" t="s">
        <v>2310</v>
      </c>
      <c r="R447" s="5" t="s">
        <v>1418</v>
      </c>
      <c r="S447" s="5" t="s">
        <v>1280</v>
      </c>
      <c r="T447" s="5" t="s">
        <v>721</v>
      </c>
      <c r="U447" s="2" t="s">
        <v>33</v>
      </c>
      <c r="V447" s="2" t="s">
        <v>464</v>
      </c>
      <c r="W447" s="2" t="s">
        <v>62</v>
      </c>
      <c r="X447" s="2" t="s">
        <v>47</v>
      </c>
      <c r="Y447" s="2" t="s">
        <v>466</v>
      </c>
      <c r="Z447" s="2" t="s">
        <v>1217</v>
      </c>
      <c r="AA447" s="5" t="s">
        <v>43</v>
      </c>
      <c r="AB447" s="5" t="s">
        <v>43</v>
      </c>
      <c r="AC447" s="5" t="s">
        <v>43</v>
      </c>
      <c r="AD447" s="5" t="s">
        <v>43</v>
      </c>
      <c r="AE447" s="5" t="s">
        <v>43</v>
      </c>
      <c r="AF447" s="5" t="s">
        <v>43</v>
      </c>
      <c r="AG447" s="5" t="s">
        <v>43</v>
      </c>
      <c r="AH447" s="5" t="s">
        <v>43</v>
      </c>
      <c r="AI447" s="5" t="s">
        <v>43</v>
      </c>
      <c r="AJ447" s="5" t="s">
        <v>43</v>
      </c>
      <c r="AK447" s="2">
        <v>1870</v>
      </c>
      <c r="AL447" s="2">
        <v>1912</v>
      </c>
      <c r="AM447" s="2" t="s">
        <v>4587</v>
      </c>
      <c r="AN447" s="2" t="s">
        <v>2055</v>
      </c>
    </row>
    <row r="448" spans="1:40" ht="237.6" x14ac:dyDescent="0.3">
      <c r="A448" s="2">
        <v>9925</v>
      </c>
      <c r="B448" s="2" t="s">
        <v>2522</v>
      </c>
      <c r="C448" s="43" t="s">
        <v>4556</v>
      </c>
      <c r="D448" s="5" t="s">
        <v>376</v>
      </c>
      <c r="E448" s="5" t="s">
        <v>377</v>
      </c>
      <c r="F448" s="2" t="s">
        <v>2230</v>
      </c>
      <c r="G448" s="5" t="s">
        <v>531</v>
      </c>
      <c r="H448" s="4">
        <v>42846</v>
      </c>
      <c r="I448" s="2" t="s">
        <v>82</v>
      </c>
      <c r="J448" s="2" t="s">
        <v>21</v>
      </c>
      <c r="K448" s="2" t="s">
        <v>44</v>
      </c>
      <c r="L448" s="2" t="s">
        <v>45</v>
      </c>
      <c r="M448" s="2" t="s">
        <v>45</v>
      </c>
      <c r="N448" s="2">
        <v>1</v>
      </c>
      <c r="O448" s="2" t="s">
        <v>45</v>
      </c>
      <c r="P448" s="2" t="s">
        <v>2314</v>
      </c>
      <c r="Q448" s="5" t="s">
        <v>2311</v>
      </c>
      <c r="R448" s="5" t="s">
        <v>2312</v>
      </c>
      <c r="S448" s="5" t="s">
        <v>2313</v>
      </c>
      <c r="T448" s="5" t="s">
        <v>233</v>
      </c>
      <c r="U448" s="2" t="s">
        <v>33</v>
      </c>
      <c r="V448" s="2" t="s">
        <v>464</v>
      </c>
      <c r="W448" s="2" t="s">
        <v>57</v>
      </c>
      <c r="X448" s="2" t="s">
        <v>47</v>
      </c>
      <c r="Y448" s="2" t="s">
        <v>466</v>
      </c>
      <c r="Z448" s="2" t="s">
        <v>1217</v>
      </c>
      <c r="AA448" s="5" t="s">
        <v>43</v>
      </c>
      <c r="AB448" s="5" t="s">
        <v>43</v>
      </c>
      <c r="AC448" s="5" t="s">
        <v>43</v>
      </c>
      <c r="AD448" s="5" t="s">
        <v>43</v>
      </c>
      <c r="AE448" s="5" t="s">
        <v>43</v>
      </c>
      <c r="AF448" s="5" t="s">
        <v>43</v>
      </c>
      <c r="AG448" s="2" t="s">
        <v>1067</v>
      </c>
      <c r="AH448" s="2" t="s">
        <v>1071</v>
      </c>
      <c r="AI448" s="2" t="s">
        <v>45</v>
      </c>
      <c r="AJ448" s="2" t="s">
        <v>45</v>
      </c>
      <c r="AK448" s="2">
        <v>1870</v>
      </c>
      <c r="AL448" s="2">
        <v>1912</v>
      </c>
      <c r="AM448" s="2" t="s">
        <v>4587</v>
      </c>
      <c r="AN448" s="2" t="s">
        <v>2055</v>
      </c>
    </row>
    <row r="449" spans="1:40" ht="39.6" x14ac:dyDescent="0.3">
      <c r="A449" s="2">
        <v>9926</v>
      </c>
      <c r="B449" s="2" t="s">
        <v>2522</v>
      </c>
      <c r="C449" s="2" t="s">
        <v>43</v>
      </c>
      <c r="D449" s="5" t="s">
        <v>376</v>
      </c>
      <c r="E449" s="5" t="s">
        <v>377</v>
      </c>
      <c r="F449" s="2" t="s">
        <v>2230</v>
      </c>
      <c r="G449" s="5" t="s">
        <v>531</v>
      </c>
      <c r="H449" s="4">
        <v>42846</v>
      </c>
      <c r="I449" s="2" t="s">
        <v>82</v>
      </c>
      <c r="J449" s="2" t="s">
        <v>21</v>
      </c>
      <c r="K449" s="2" t="s">
        <v>44</v>
      </c>
      <c r="L449" s="2" t="s">
        <v>45</v>
      </c>
      <c r="M449" s="2" t="s">
        <v>45</v>
      </c>
      <c r="N449" s="2">
        <v>3</v>
      </c>
      <c r="O449" s="2" t="s">
        <v>45</v>
      </c>
      <c r="P449" s="2" t="s">
        <v>2684</v>
      </c>
      <c r="Q449" s="5" t="s">
        <v>2315</v>
      </c>
      <c r="R449" s="5" t="s">
        <v>2316</v>
      </c>
      <c r="S449" s="5" t="s">
        <v>680</v>
      </c>
      <c r="T449" s="5" t="s">
        <v>1124</v>
      </c>
      <c r="U449" s="2" t="s">
        <v>33</v>
      </c>
      <c r="V449" s="2" t="s">
        <v>54</v>
      </c>
      <c r="W449" s="2" t="s">
        <v>55</v>
      </c>
      <c r="X449" s="2" t="s">
        <v>61</v>
      </c>
      <c r="Y449" s="2" t="s">
        <v>61</v>
      </c>
      <c r="Z449" s="2" t="s">
        <v>71</v>
      </c>
      <c r="AA449" s="5" t="s">
        <v>43</v>
      </c>
      <c r="AB449" s="5" t="s">
        <v>43</v>
      </c>
      <c r="AC449" s="5" t="s">
        <v>43</v>
      </c>
      <c r="AD449" s="5" t="s">
        <v>43</v>
      </c>
      <c r="AE449" s="5" t="s">
        <v>43</v>
      </c>
      <c r="AF449" s="5" t="s">
        <v>43</v>
      </c>
      <c r="AG449" s="5" t="s">
        <v>43</v>
      </c>
      <c r="AH449" s="5" t="s">
        <v>43</v>
      </c>
      <c r="AI449" s="5" t="s">
        <v>43</v>
      </c>
      <c r="AJ449" s="5" t="s">
        <v>43</v>
      </c>
      <c r="AL449" s="2" t="s">
        <v>69</v>
      </c>
    </row>
    <row r="450" spans="1:40" ht="39.6" x14ac:dyDescent="0.3">
      <c r="A450" s="2">
        <v>9927</v>
      </c>
      <c r="B450" s="2" t="s">
        <v>2522</v>
      </c>
      <c r="C450" s="2" t="s">
        <v>43</v>
      </c>
      <c r="D450" s="5" t="s">
        <v>376</v>
      </c>
      <c r="E450" s="5" t="s">
        <v>377</v>
      </c>
      <c r="F450" s="2" t="s">
        <v>2230</v>
      </c>
      <c r="G450" s="5" t="s">
        <v>531</v>
      </c>
      <c r="H450" s="4">
        <v>42846</v>
      </c>
      <c r="I450" s="2" t="s">
        <v>82</v>
      </c>
      <c r="J450" s="2" t="s">
        <v>21</v>
      </c>
      <c r="K450" s="2" t="s">
        <v>44</v>
      </c>
      <c r="L450" s="2" t="s">
        <v>45</v>
      </c>
      <c r="M450" s="2" t="s">
        <v>45</v>
      </c>
      <c r="N450" s="2">
        <v>3</v>
      </c>
      <c r="O450" s="2" t="s">
        <v>45</v>
      </c>
      <c r="P450" s="2" t="s">
        <v>2317</v>
      </c>
      <c r="Q450" s="5" t="s">
        <v>2319</v>
      </c>
      <c r="R450" s="5" t="s">
        <v>2318</v>
      </c>
      <c r="S450" s="5" t="s">
        <v>836</v>
      </c>
      <c r="T450" s="5" t="s">
        <v>170</v>
      </c>
      <c r="U450" s="2" t="s">
        <v>33</v>
      </c>
      <c r="V450" s="2" t="s">
        <v>54</v>
      </c>
      <c r="W450" s="2" t="s">
        <v>55</v>
      </c>
      <c r="X450" s="2" t="s">
        <v>61</v>
      </c>
      <c r="Y450" s="2" t="s">
        <v>61</v>
      </c>
      <c r="Z450" s="2" t="s">
        <v>71</v>
      </c>
      <c r="AA450" s="5" t="s">
        <v>43</v>
      </c>
      <c r="AB450" s="5" t="s">
        <v>43</v>
      </c>
      <c r="AC450" s="5" t="s">
        <v>43</v>
      </c>
      <c r="AD450" s="5" t="s">
        <v>43</v>
      </c>
      <c r="AE450" s="5" t="s">
        <v>43</v>
      </c>
      <c r="AF450" s="5" t="s">
        <v>43</v>
      </c>
      <c r="AG450" s="5" t="s">
        <v>43</v>
      </c>
      <c r="AH450" s="5" t="s">
        <v>43</v>
      </c>
      <c r="AI450" s="5" t="s">
        <v>43</v>
      </c>
      <c r="AJ450" s="5" t="s">
        <v>43</v>
      </c>
      <c r="AL450" s="2" t="s">
        <v>69</v>
      </c>
    </row>
    <row r="451" spans="1:40" ht="79.2" x14ac:dyDescent="0.3">
      <c r="A451" s="2">
        <v>9928</v>
      </c>
      <c r="B451" s="2" t="s">
        <v>2522</v>
      </c>
      <c r="C451" s="2" t="s">
        <v>43</v>
      </c>
      <c r="D451" s="5" t="s">
        <v>376</v>
      </c>
      <c r="E451" s="5" t="s">
        <v>377</v>
      </c>
      <c r="F451" s="2" t="s">
        <v>2230</v>
      </c>
      <c r="G451" s="5" t="s">
        <v>531</v>
      </c>
      <c r="H451" s="4">
        <v>42846</v>
      </c>
      <c r="I451" s="2" t="s">
        <v>82</v>
      </c>
      <c r="J451" s="2" t="s">
        <v>21</v>
      </c>
      <c r="K451" s="2" t="s">
        <v>45</v>
      </c>
      <c r="L451" s="2" t="s">
        <v>45</v>
      </c>
      <c r="M451" s="2" t="s">
        <v>45</v>
      </c>
      <c r="N451" s="2">
        <v>1</v>
      </c>
      <c r="O451" s="2" t="s">
        <v>45</v>
      </c>
      <c r="P451" s="2" t="s">
        <v>2320</v>
      </c>
      <c r="Q451" s="5" t="s">
        <v>2321</v>
      </c>
      <c r="R451" s="5" t="s">
        <v>2322</v>
      </c>
      <c r="S451" s="5" t="s">
        <v>2323</v>
      </c>
      <c r="T451" s="5" t="s">
        <v>542</v>
      </c>
      <c r="U451" s="2" t="s">
        <v>33</v>
      </c>
      <c r="V451" s="2" t="s">
        <v>54</v>
      </c>
      <c r="W451" s="2" t="s">
        <v>62</v>
      </c>
      <c r="X451" s="2" t="s">
        <v>47</v>
      </c>
      <c r="Y451" s="2" t="s">
        <v>48</v>
      </c>
      <c r="Z451" s="2" t="s">
        <v>65</v>
      </c>
      <c r="AA451" s="5" t="s">
        <v>43</v>
      </c>
      <c r="AB451" s="5" t="s">
        <v>43</v>
      </c>
      <c r="AC451" s="5" t="s">
        <v>43</v>
      </c>
      <c r="AD451" s="5" t="s">
        <v>43</v>
      </c>
      <c r="AE451" s="5" t="s">
        <v>43</v>
      </c>
      <c r="AF451" s="5" t="s">
        <v>43</v>
      </c>
      <c r="AG451" s="5" t="s">
        <v>43</v>
      </c>
      <c r="AH451" s="5" t="s">
        <v>43</v>
      </c>
      <c r="AI451" s="5" t="s">
        <v>43</v>
      </c>
      <c r="AJ451" s="5" t="s">
        <v>43</v>
      </c>
      <c r="AK451" s="2">
        <v>1870</v>
      </c>
      <c r="AM451" s="2" t="s">
        <v>4117</v>
      </c>
      <c r="AN451" s="2" t="s">
        <v>4113</v>
      </c>
    </row>
    <row r="452" spans="1:40" ht="79.2" x14ac:dyDescent="0.3">
      <c r="A452" s="2">
        <v>9929</v>
      </c>
      <c r="B452" s="2" t="s">
        <v>2522</v>
      </c>
      <c r="C452" s="2" t="s">
        <v>43</v>
      </c>
      <c r="D452" s="5" t="s">
        <v>376</v>
      </c>
      <c r="E452" s="5" t="s">
        <v>377</v>
      </c>
      <c r="F452" s="2" t="s">
        <v>2230</v>
      </c>
      <c r="G452" s="5" t="s">
        <v>531</v>
      </c>
      <c r="H452" s="4">
        <v>42846</v>
      </c>
      <c r="I452" s="2" t="s">
        <v>82</v>
      </c>
      <c r="J452" s="2" t="s">
        <v>21</v>
      </c>
      <c r="K452" s="2" t="s">
        <v>45</v>
      </c>
      <c r="L452" s="2" t="s">
        <v>45</v>
      </c>
      <c r="M452" s="2" t="s">
        <v>45</v>
      </c>
      <c r="N452" s="2">
        <v>1</v>
      </c>
      <c r="O452" s="2" t="s">
        <v>45</v>
      </c>
      <c r="P452" s="2" t="s">
        <v>2324</v>
      </c>
      <c r="Q452" s="5" t="s">
        <v>1385</v>
      </c>
      <c r="R452" s="5" t="s">
        <v>2325</v>
      </c>
      <c r="S452" s="5" t="s">
        <v>784</v>
      </c>
      <c r="T452" s="5" t="s">
        <v>164</v>
      </c>
      <c r="U452" s="2" t="s">
        <v>33</v>
      </c>
      <c r="V452" s="2" t="s">
        <v>54</v>
      </c>
      <c r="W452" s="2" t="s">
        <v>62</v>
      </c>
      <c r="X452" s="2" t="s">
        <v>47</v>
      </c>
      <c r="Y452" s="2" t="s">
        <v>48</v>
      </c>
      <c r="Z452" s="2" t="s">
        <v>65</v>
      </c>
      <c r="AA452" s="5" t="s">
        <v>43</v>
      </c>
      <c r="AB452" s="5" t="s">
        <v>43</v>
      </c>
      <c r="AC452" s="5" t="s">
        <v>43</v>
      </c>
      <c r="AD452" s="5" t="s">
        <v>43</v>
      </c>
      <c r="AE452" s="5" t="s">
        <v>43</v>
      </c>
      <c r="AF452" s="5" t="s">
        <v>43</v>
      </c>
      <c r="AG452" s="5" t="s">
        <v>43</v>
      </c>
      <c r="AH452" s="5" t="s">
        <v>43</v>
      </c>
      <c r="AI452" s="5" t="s">
        <v>43</v>
      </c>
      <c r="AJ452" s="5" t="s">
        <v>43</v>
      </c>
      <c r="AK452" s="2">
        <v>1870</v>
      </c>
      <c r="AM452" s="2" t="s">
        <v>4117</v>
      </c>
      <c r="AN452" s="2" t="s">
        <v>4113</v>
      </c>
    </row>
    <row r="453" spans="1:40" ht="118.8" x14ac:dyDescent="0.3">
      <c r="A453" s="2">
        <v>9930</v>
      </c>
      <c r="B453" s="2" t="s">
        <v>2522</v>
      </c>
      <c r="C453" s="2" t="s">
        <v>43</v>
      </c>
      <c r="D453" s="5" t="s">
        <v>376</v>
      </c>
      <c r="E453" s="5" t="s">
        <v>377</v>
      </c>
      <c r="F453" s="2" t="s">
        <v>2230</v>
      </c>
      <c r="G453" s="5" t="s">
        <v>531</v>
      </c>
      <c r="H453" s="4">
        <v>42846</v>
      </c>
      <c r="I453" s="2" t="s">
        <v>82</v>
      </c>
      <c r="J453" s="2" t="s">
        <v>21</v>
      </c>
      <c r="K453" s="2" t="s">
        <v>45</v>
      </c>
      <c r="L453" s="2" t="s">
        <v>45</v>
      </c>
      <c r="M453" s="2" t="s">
        <v>45</v>
      </c>
      <c r="N453" s="2">
        <v>1</v>
      </c>
      <c r="O453" s="2" t="s">
        <v>45</v>
      </c>
      <c r="P453" s="2" t="s">
        <v>2326</v>
      </c>
      <c r="Q453" s="5" t="s">
        <v>1975</v>
      </c>
      <c r="R453" s="5" t="s">
        <v>2327</v>
      </c>
      <c r="S453" s="5" t="s">
        <v>2328</v>
      </c>
      <c r="T453" s="5" t="s">
        <v>219</v>
      </c>
      <c r="U453" s="2" t="s">
        <v>33</v>
      </c>
      <c r="V453" s="2" t="s">
        <v>620</v>
      </c>
      <c r="W453" s="2" t="s">
        <v>62</v>
      </c>
      <c r="X453" s="2" t="s">
        <v>47</v>
      </c>
      <c r="Y453" s="2" t="s">
        <v>48</v>
      </c>
      <c r="Z453" s="2" t="s">
        <v>65</v>
      </c>
      <c r="AA453" s="5" t="s">
        <v>43</v>
      </c>
      <c r="AB453" s="5" t="s">
        <v>43</v>
      </c>
      <c r="AC453" s="5" t="s">
        <v>43</v>
      </c>
      <c r="AD453" s="5" t="s">
        <v>43</v>
      </c>
      <c r="AE453" s="5" t="s">
        <v>43</v>
      </c>
      <c r="AF453" s="5" t="s">
        <v>43</v>
      </c>
      <c r="AG453" s="5" t="s">
        <v>43</v>
      </c>
      <c r="AH453" s="5" t="s">
        <v>43</v>
      </c>
      <c r="AI453" s="5" t="s">
        <v>43</v>
      </c>
      <c r="AJ453" s="5" t="s">
        <v>43</v>
      </c>
      <c r="AK453" s="2">
        <v>1885</v>
      </c>
      <c r="AL453" s="2">
        <v>1930</v>
      </c>
      <c r="AM453" s="2" t="s">
        <v>1949</v>
      </c>
      <c r="AN453" s="2" t="s">
        <v>2089</v>
      </c>
    </row>
    <row r="454" spans="1:40" ht="79.2" x14ac:dyDescent="0.3">
      <c r="A454" s="2">
        <v>9931</v>
      </c>
      <c r="B454" s="2" t="s">
        <v>2522</v>
      </c>
      <c r="C454" s="2" t="s">
        <v>43</v>
      </c>
      <c r="D454" s="5" t="s">
        <v>376</v>
      </c>
      <c r="E454" s="5" t="s">
        <v>377</v>
      </c>
      <c r="F454" s="2" t="s">
        <v>2230</v>
      </c>
      <c r="G454" s="5" t="s">
        <v>531</v>
      </c>
      <c r="H454" s="4">
        <v>42846</v>
      </c>
      <c r="I454" s="2" t="s">
        <v>82</v>
      </c>
      <c r="J454" s="2" t="s">
        <v>21</v>
      </c>
      <c r="K454" s="2" t="s">
        <v>45</v>
      </c>
      <c r="L454" s="2" t="s">
        <v>45</v>
      </c>
      <c r="M454" s="2" t="s">
        <v>45</v>
      </c>
      <c r="N454" s="2">
        <v>1</v>
      </c>
      <c r="O454" s="2" t="s">
        <v>45</v>
      </c>
      <c r="P454" s="2" t="s">
        <v>2329</v>
      </c>
      <c r="Q454" s="5" t="s">
        <v>1069</v>
      </c>
      <c r="R454" s="5" t="s">
        <v>425</v>
      </c>
      <c r="S454" s="5" t="s">
        <v>1127</v>
      </c>
      <c r="T454" s="5" t="s">
        <v>295</v>
      </c>
      <c r="U454" s="2" t="s">
        <v>33</v>
      </c>
      <c r="V454" s="2" t="s">
        <v>54</v>
      </c>
      <c r="W454" s="2" t="s">
        <v>62</v>
      </c>
      <c r="X454" s="2" t="s">
        <v>47</v>
      </c>
      <c r="Y454" s="2" t="s">
        <v>48</v>
      </c>
      <c r="Z454" s="2" t="s">
        <v>65</v>
      </c>
      <c r="AA454" s="5" t="s">
        <v>43</v>
      </c>
      <c r="AB454" s="5" t="s">
        <v>43</v>
      </c>
      <c r="AC454" s="5" t="s">
        <v>43</v>
      </c>
      <c r="AD454" s="5" t="s">
        <v>43</v>
      </c>
      <c r="AE454" s="5" t="s">
        <v>43</v>
      </c>
      <c r="AF454" s="5" t="s">
        <v>43</v>
      </c>
      <c r="AG454" s="5" t="s">
        <v>43</v>
      </c>
      <c r="AH454" s="5" t="s">
        <v>43</v>
      </c>
      <c r="AI454" s="5" t="s">
        <v>43</v>
      </c>
      <c r="AJ454" s="5" t="s">
        <v>43</v>
      </c>
      <c r="AK454" s="2">
        <v>1870</v>
      </c>
      <c r="AM454" s="2" t="s">
        <v>4117</v>
      </c>
      <c r="AN454" s="2" t="s">
        <v>4113</v>
      </c>
    </row>
    <row r="455" spans="1:40" ht="79.2" x14ac:dyDescent="0.3">
      <c r="A455" s="2">
        <v>9932</v>
      </c>
      <c r="B455" s="2" t="s">
        <v>2522</v>
      </c>
      <c r="C455" s="2" t="s">
        <v>43</v>
      </c>
      <c r="D455" s="5" t="s">
        <v>376</v>
      </c>
      <c r="E455" s="5" t="s">
        <v>377</v>
      </c>
      <c r="F455" s="2" t="s">
        <v>2230</v>
      </c>
      <c r="G455" s="5" t="s">
        <v>531</v>
      </c>
      <c r="H455" s="4">
        <v>42846</v>
      </c>
      <c r="I455" s="2" t="s">
        <v>82</v>
      </c>
      <c r="J455" s="2" t="s">
        <v>21</v>
      </c>
      <c r="K455" s="2" t="s">
        <v>45</v>
      </c>
      <c r="L455" s="2" t="s">
        <v>45</v>
      </c>
      <c r="M455" s="2" t="s">
        <v>44</v>
      </c>
      <c r="N455" s="2">
        <v>2</v>
      </c>
      <c r="O455" s="2" t="s">
        <v>45</v>
      </c>
      <c r="P455" s="2" t="s">
        <v>2334</v>
      </c>
      <c r="Q455" s="5" t="s">
        <v>2330</v>
      </c>
      <c r="R455" s="5" t="s">
        <v>2331</v>
      </c>
      <c r="S455" s="5" t="s">
        <v>2332</v>
      </c>
      <c r="T455" s="5" t="s">
        <v>2333</v>
      </c>
      <c r="U455" s="2" t="s">
        <v>33</v>
      </c>
      <c r="V455" s="2" t="s">
        <v>54</v>
      </c>
      <c r="W455" s="2" t="s">
        <v>62</v>
      </c>
      <c r="X455" s="2" t="s">
        <v>47</v>
      </c>
      <c r="Y455" s="2" t="s">
        <v>48</v>
      </c>
      <c r="Z455" s="2" t="s">
        <v>65</v>
      </c>
      <c r="AA455" s="5" t="s">
        <v>43</v>
      </c>
      <c r="AB455" s="5" t="s">
        <v>43</v>
      </c>
      <c r="AC455" s="5" t="s">
        <v>43</v>
      </c>
      <c r="AD455" s="5" t="s">
        <v>43</v>
      </c>
      <c r="AE455" s="5" t="s">
        <v>43</v>
      </c>
      <c r="AF455" s="5" t="s">
        <v>43</v>
      </c>
      <c r="AG455" s="5" t="s">
        <v>43</v>
      </c>
      <c r="AH455" s="5" t="s">
        <v>43</v>
      </c>
      <c r="AI455" s="5" t="s">
        <v>43</v>
      </c>
      <c r="AJ455" s="5" t="s">
        <v>43</v>
      </c>
      <c r="AK455" s="2">
        <v>1870</v>
      </c>
      <c r="AM455" s="2" t="s">
        <v>4117</v>
      </c>
      <c r="AN455" s="2" t="s">
        <v>4113</v>
      </c>
    </row>
    <row r="456" spans="1:40" ht="79.2" x14ac:dyDescent="0.3">
      <c r="A456" s="2">
        <v>9933</v>
      </c>
      <c r="B456" s="2" t="s">
        <v>2522</v>
      </c>
      <c r="C456" s="2" t="s">
        <v>43</v>
      </c>
      <c r="D456" s="5" t="s">
        <v>376</v>
      </c>
      <c r="E456" s="5" t="s">
        <v>377</v>
      </c>
      <c r="F456" s="2" t="s">
        <v>2230</v>
      </c>
      <c r="G456" s="5" t="s">
        <v>531</v>
      </c>
      <c r="H456" s="4">
        <v>42846</v>
      </c>
      <c r="I456" s="2" t="s">
        <v>82</v>
      </c>
      <c r="J456" s="2" t="s">
        <v>21</v>
      </c>
      <c r="K456" s="2" t="s">
        <v>45</v>
      </c>
      <c r="L456" s="2" t="s">
        <v>45</v>
      </c>
      <c r="M456" s="2" t="s">
        <v>45</v>
      </c>
      <c r="N456" s="2">
        <v>1</v>
      </c>
      <c r="O456" s="2" t="s">
        <v>45</v>
      </c>
      <c r="P456" s="2" t="s">
        <v>2335</v>
      </c>
      <c r="Q456" s="5" t="s">
        <v>2336</v>
      </c>
      <c r="R456" s="5" t="s">
        <v>2337</v>
      </c>
      <c r="S456" s="5" t="s">
        <v>1123</v>
      </c>
      <c r="T456" s="5" t="s">
        <v>802</v>
      </c>
      <c r="U456" s="2" t="s">
        <v>33</v>
      </c>
      <c r="V456" s="2" t="s">
        <v>54</v>
      </c>
      <c r="W456" s="2" t="s">
        <v>62</v>
      </c>
      <c r="X456" s="2" t="s">
        <v>47</v>
      </c>
      <c r="Y456" s="2" t="s">
        <v>48</v>
      </c>
      <c r="Z456" s="2" t="s">
        <v>65</v>
      </c>
      <c r="AA456" s="5" t="s">
        <v>43</v>
      </c>
      <c r="AB456" s="5" t="s">
        <v>43</v>
      </c>
      <c r="AC456" s="5" t="s">
        <v>43</v>
      </c>
      <c r="AD456" s="5" t="s">
        <v>43</v>
      </c>
      <c r="AE456" s="5" t="s">
        <v>43</v>
      </c>
      <c r="AF456" s="5" t="s">
        <v>43</v>
      </c>
      <c r="AG456" s="5" t="s">
        <v>43</v>
      </c>
      <c r="AH456" s="5" t="s">
        <v>43</v>
      </c>
      <c r="AI456" s="5" t="s">
        <v>43</v>
      </c>
      <c r="AJ456" s="5" t="s">
        <v>43</v>
      </c>
      <c r="AK456" s="2">
        <v>1870</v>
      </c>
      <c r="AM456" s="2" t="s">
        <v>4117</v>
      </c>
      <c r="AN456" s="2" t="s">
        <v>4113</v>
      </c>
    </row>
    <row r="457" spans="1:40" ht="79.2" x14ac:dyDescent="0.3">
      <c r="A457" s="2">
        <v>9934</v>
      </c>
      <c r="B457" s="2" t="s">
        <v>2522</v>
      </c>
      <c r="C457" s="43" t="s">
        <v>4557</v>
      </c>
      <c r="D457" s="5" t="s">
        <v>376</v>
      </c>
      <c r="E457" s="5" t="s">
        <v>377</v>
      </c>
      <c r="F457" s="2" t="s">
        <v>2230</v>
      </c>
      <c r="G457" s="5" t="s">
        <v>531</v>
      </c>
      <c r="H457" s="4">
        <v>42846</v>
      </c>
      <c r="I457" s="2" t="s">
        <v>82</v>
      </c>
      <c r="J457" s="2" t="s">
        <v>21</v>
      </c>
      <c r="K457" s="2" t="s">
        <v>44</v>
      </c>
      <c r="L457" s="2" t="s">
        <v>45</v>
      </c>
      <c r="M457" s="2" t="s">
        <v>45</v>
      </c>
      <c r="N457" s="2">
        <v>1</v>
      </c>
      <c r="O457" s="2" t="s">
        <v>45</v>
      </c>
      <c r="P457" s="2" t="s">
        <v>2341</v>
      </c>
      <c r="Q457" s="5" t="s">
        <v>2338</v>
      </c>
      <c r="R457" s="5" t="s">
        <v>2339</v>
      </c>
      <c r="S457" s="5" t="s">
        <v>2340</v>
      </c>
      <c r="T457" s="5" t="s">
        <v>1937</v>
      </c>
      <c r="U457" s="2" t="s">
        <v>33</v>
      </c>
      <c r="V457" s="2" t="s">
        <v>54</v>
      </c>
      <c r="W457" s="2" t="s">
        <v>1104</v>
      </c>
      <c r="X457" s="2" t="s">
        <v>79</v>
      </c>
      <c r="Y457" s="2" t="s">
        <v>79</v>
      </c>
      <c r="Z457" s="2" t="s">
        <v>2095</v>
      </c>
      <c r="AA457" s="5" t="s">
        <v>43</v>
      </c>
      <c r="AB457" s="5" t="s">
        <v>43</v>
      </c>
      <c r="AC457" s="5" t="s">
        <v>43</v>
      </c>
      <c r="AD457" s="5" t="s">
        <v>43</v>
      </c>
      <c r="AE457" s="5" t="s">
        <v>43</v>
      </c>
      <c r="AF457" s="5" t="s">
        <v>43</v>
      </c>
      <c r="AG457" s="5" t="s">
        <v>43</v>
      </c>
      <c r="AH457" s="5" t="s">
        <v>43</v>
      </c>
      <c r="AI457" s="5" t="s">
        <v>43</v>
      </c>
      <c r="AJ457" s="5" t="s">
        <v>43</v>
      </c>
      <c r="AK457" s="2">
        <v>1870</v>
      </c>
      <c r="AM457" s="2" t="s">
        <v>4117</v>
      </c>
      <c r="AN457" s="2" t="s">
        <v>4113</v>
      </c>
    </row>
    <row r="458" spans="1:40" ht="79.2" x14ac:dyDescent="0.3">
      <c r="A458" s="2">
        <v>9935</v>
      </c>
      <c r="B458" s="2" t="s">
        <v>2522</v>
      </c>
      <c r="C458" s="2" t="s">
        <v>43</v>
      </c>
      <c r="D458" s="5" t="s">
        <v>376</v>
      </c>
      <c r="E458" s="5" t="s">
        <v>377</v>
      </c>
      <c r="F458" s="2" t="s">
        <v>2230</v>
      </c>
      <c r="G458" s="5" t="s">
        <v>531</v>
      </c>
      <c r="H458" s="4">
        <v>42846</v>
      </c>
      <c r="I458" s="2" t="s">
        <v>82</v>
      </c>
      <c r="J458" s="2" t="s">
        <v>21</v>
      </c>
      <c r="K458" s="2" t="s">
        <v>45</v>
      </c>
      <c r="L458" s="2" t="s">
        <v>45</v>
      </c>
      <c r="M458" s="2" t="s">
        <v>45</v>
      </c>
      <c r="N458" s="2">
        <v>1</v>
      </c>
      <c r="O458" s="2" t="s">
        <v>45</v>
      </c>
      <c r="P458" s="2" t="s">
        <v>2342</v>
      </c>
      <c r="Q458" s="5" t="s">
        <v>2343</v>
      </c>
      <c r="R458" s="5" t="s">
        <v>2344</v>
      </c>
      <c r="S458" s="5" t="s">
        <v>240</v>
      </c>
      <c r="T458" s="5" t="s">
        <v>2345</v>
      </c>
      <c r="U458" s="2" t="s">
        <v>33</v>
      </c>
      <c r="V458" s="2" t="s">
        <v>54</v>
      </c>
      <c r="W458" s="2" t="s">
        <v>1104</v>
      </c>
      <c r="X458" s="2" t="s">
        <v>48</v>
      </c>
      <c r="Y458" s="2" t="s">
        <v>48</v>
      </c>
      <c r="Z458" s="2" t="s">
        <v>2095</v>
      </c>
      <c r="AA458" s="5" t="s">
        <v>43</v>
      </c>
      <c r="AB458" s="5" t="s">
        <v>43</v>
      </c>
      <c r="AC458" s="5" t="s">
        <v>43</v>
      </c>
      <c r="AD458" s="5" t="s">
        <v>43</v>
      </c>
      <c r="AE458" s="5" t="s">
        <v>43</v>
      </c>
      <c r="AF458" s="5" t="s">
        <v>43</v>
      </c>
      <c r="AG458" s="5" t="s">
        <v>43</v>
      </c>
      <c r="AH458" s="5" t="s">
        <v>43</v>
      </c>
      <c r="AI458" s="5" t="s">
        <v>43</v>
      </c>
      <c r="AJ458" s="5" t="s">
        <v>43</v>
      </c>
      <c r="AK458" s="2">
        <v>1870</v>
      </c>
      <c r="AM458" s="2" t="s">
        <v>4117</v>
      </c>
      <c r="AN458" s="2" t="s">
        <v>4113</v>
      </c>
    </row>
    <row r="459" spans="1:40" ht="39.6" x14ac:dyDescent="0.3">
      <c r="A459" s="2">
        <v>9936</v>
      </c>
      <c r="B459" s="2" t="s">
        <v>2522</v>
      </c>
      <c r="C459" s="2" t="s">
        <v>43</v>
      </c>
      <c r="D459" s="5" t="s">
        <v>376</v>
      </c>
      <c r="E459" s="5" t="s">
        <v>377</v>
      </c>
      <c r="F459" s="2" t="s">
        <v>2230</v>
      </c>
      <c r="G459" s="5" t="s">
        <v>531</v>
      </c>
      <c r="H459" s="4">
        <v>42846</v>
      </c>
      <c r="I459" s="2" t="s">
        <v>82</v>
      </c>
      <c r="J459" s="2" t="s">
        <v>21</v>
      </c>
      <c r="K459" s="2" t="s">
        <v>45</v>
      </c>
      <c r="L459" s="2" t="s">
        <v>45</v>
      </c>
      <c r="M459" s="2" t="s">
        <v>44</v>
      </c>
      <c r="N459" s="2">
        <v>2</v>
      </c>
      <c r="O459" s="2" t="s">
        <v>45</v>
      </c>
      <c r="P459" s="2" t="s">
        <v>2346</v>
      </c>
      <c r="Q459" s="5" t="s">
        <v>1963</v>
      </c>
      <c r="R459" s="5" t="s">
        <v>2316</v>
      </c>
      <c r="S459" s="5" t="s">
        <v>1377</v>
      </c>
      <c r="T459" s="5" t="s">
        <v>147</v>
      </c>
      <c r="U459" s="2" t="s">
        <v>33</v>
      </c>
      <c r="V459" s="2" t="s">
        <v>52</v>
      </c>
      <c r="W459" s="2" t="s">
        <v>62</v>
      </c>
      <c r="X459" s="2" t="s">
        <v>186</v>
      </c>
      <c r="Y459" s="2" t="s">
        <v>48</v>
      </c>
      <c r="Z459" s="2" t="s">
        <v>65</v>
      </c>
      <c r="AA459" s="5" t="s">
        <v>43</v>
      </c>
      <c r="AB459" s="5" t="s">
        <v>43</v>
      </c>
      <c r="AC459" s="5" t="s">
        <v>43</v>
      </c>
      <c r="AD459" s="5" t="s">
        <v>43</v>
      </c>
      <c r="AE459" s="5" t="s">
        <v>43</v>
      </c>
      <c r="AF459" s="5" t="s">
        <v>43</v>
      </c>
      <c r="AG459" s="5" t="s">
        <v>43</v>
      </c>
      <c r="AH459" s="5" t="s">
        <v>43</v>
      </c>
      <c r="AI459" s="5" t="s">
        <v>43</v>
      </c>
      <c r="AJ459" s="5" t="s">
        <v>43</v>
      </c>
    </row>
    <row r="460" spans="1:40" ht="26.4" x14ac:dyDescent="0.3">
      <c r="A460" s="2">
        <v>9937</v>
      </c>
      <c r="B460" s="2" t="s">
        <v>2522</v>
      </c>
      <c r="C460" s="2" t="s">
        <v>43</v>
      </c>
      <c r="D460" s="5" t="s">
        <v>376</v>
      </c>
      <c r="E460" s="5" t="s">
        <v>377</v>
      </c>
      <c r="F460" s="2" t="s">
        <v>2230</v>
      </c>
      <c r="G460" s="5" t="s">
        <v>531</v>
      </c>
      <c r="H460" s="4">
        <v>42846</v>
      </c>
      <c r="I460" s="2" t="s">
        <v>82</v>
      </c>
      <c r="J460" s="2" t="s">
        <v>21</v>
      </c>
      <c r="K460" s="2" t="s">
        <v>45</v>
      </c>
      <c r="L460" s="2" t="s">
        <v>45</v>
      </c>
      <c r="M460" s="2" t="s">
        <v>45</v>
      </c>
      <c r="N460" s="2">
        <v>1</v>
      </c>
      <c r="O460" s="2" t="s">
        <v>45</v>
      </c>
      <c r="P460" s="2" t="s">
        <v>2347</v>
      </c>
      <c r="Q460" s="5" t="s">
        <v>1938</v>
      </c>
      <c r="R460" s="5" t="s">
        <v>2348</v>
      </c>
      <c r="S460" s="5" t="s">
        <v>667</v>
      </c>
      <c r="T460" s="5" t="s">
        <v>568</v>
      </c>
      <c r="U460" s="2" t="s">
        <v>33</v>
      </c>
      <c r="V460" s="2" t="s">
        <v>52</v>
      </c>
      <c r="W460" s="2" t="s">
        <v>62</v>
      </c>
      <c r="X460" s="2" t="s">
        <v>186</v>
      </c>
      <c r="Y460" s="2" t="s">
        <v>48</v>
      </c>
      <c r="Z460" s="2" t="s">
        <v>65</v>
      </c>
      <c r="AA460" s="5" t="s">
        <v>43</v>
      </c>
      <c r="AB460" s="5" t="s">
        <v>43</v>
      </c>
      <c r="AC460" s="5" t="s">
        <v>43</v>
      </c>
      <c r="AD460" s="5" t="s">
        <v>43</v>
      </c>
      <c r="AE460" s="5" t="s">
        <v>43</v>
      </c>
      <c r="AF460" s="5" t="s">
        <v>43</v>
      </c>
      <c r="AG460" s="5" t="s">
        <v>43</v>
      </c>
      <c r="AH460" s="5" t="s">
        <v>43</v>
      </c>
      <c r="AI460" s="5" t="s">
        <v>43</v>
      </c>
      <c r="AJ460" s="5" t="s">
        <v>43</v>
      </c>
    </row>
    <row r="461" spans="1:40" ht="118.8" x14ac:dyDescent="0.3">
      <c r="A461" s="2">
        <v>9938</v>
      </c>
      <c r="B461" s="2" t="s">
        <v>2522</v>
      </c>
      <c r="C461" s="2" t="s">
        <v>43</v>
      </c>
      <c r="D461" s="5" t="s">
        <v>376</v>
      </c>
      <c r="E461" s="5" t="s">
        <v>377</v>
      </c>
      <c r="F461" s="2" t="s">
        <v>2230</v>
      </c>
      <c r="G461" s="5" t="s">
        <v>531</v>
      </c>
      <c r="H461" s="4">
        <v>42846</v>
      </c>
      <c r="I461" s="2" t="s">
        <v>82</v>
      </c>
      <c r="J461" s="2" t="s">
        <v>21</v>
      </c>
      <c r="K461" s="2" t="s">
        <v>45</v>
      </c>
      <c r="L461" s="2" t="s">
        <v>45</v>
      </c>
      <c r="M461" s="2" t="s">
        <v>44</v>
      </c>
      <c r="N461" s="2">
        <v>2</v>
      </c>
      <c r="O461" s="2" t="s">
        <v>45</v>
      </c>
      <c r="P461" s="2" t="s">
        <v>2349</v>
      </c>
      <c r="Q461" s="5" t="s">
        <v>2350</v>
      </c>
      <c r="R461" s="5" t="s">
        <v>2351</v>
      </c>
      <c r="S461" s="5" t="s">
        <v>2352</v>
      </c>
      <c r="T461" s="5" t="s">
        <v>2353</v>
      </c>
      <c r="U461" s="2" t="s">
        <v>33</v>
      </c>
      <c r="V461" s="2" t="s">
        <v>620</v>
      </c>
      <c r="W461" s="2" t="s">
        <v>62</v>
      </c>
      <c r="X461" s="2" t="s">
        <v>186</v>
      </c>
      <c r="Y461" s="2" t="s">
        <v>48</v>
      </c>
      <c r="Z461" s="2" t="s">
        <v>65</v>
      </c>
      <c r="AA461" s="5" t="s">
        <v>43</v>
      </c>
      <c r="AB461" s="5" t="s">
        <v>43</v>
      </c>
      <c r="AC461" s="5" t="s">
        <v>43</v>
      </c>
      <c r="AD461" s="5" t="s">
        <v>43</v>
      </c>
      <c r="AE461" s="5" t="s">
        <v>43</v>
      </c>
      <c r="AF461" s="5" t="s">
        <v>43</v>
      </c>
      <c r="AG461" s="5" t="s">
        <v>43</v>
      </c>
      <c r="AH461" s="5" t="s">
        <v>43</v>
      </c>
      <c r="AI461" s="5" t="s">
        <v>43</v>
      </c>
      <c r="AJ461" s="5" t="s">
        <v>43</v>
      </c>
      <c r="AK461" s="2">
        <v>1885</v>
      </c>
      <c r="AL461" s="2">
        <v>1930</v>
      </c>
      <c r="AM461" s="2" t="s">
        <v>1949</v>
      </c>
      <c r="AN461" s="2" t="s">
        <v>2089</v>
      </c>
    </row>
    <row r="462" spans="1:40" ht="79.2" x14ac:dyDescent="0.3">
      <c r="A462" s="2">
        <v>9939</v>
      </c>
      <c r="B462" s="2" t="s">
        <v>2522</v>
      </c>
      <c r="C462" s="43" t="s">
        <v>4558</v>
      </c>
      <c r="D462" s="5" t="s">
        <v>376</v>
      </c>
      <c r="E462" s="5" t="s">
        <v>377</v>
      </c>
      <c r="F462" s="2" t="s">
        <v>2230</v>
      </c>
      <c r="G462" s="5" t="s">
        <v>531</v>
      </c>
      <c r="H462" s="4">
        <v>42846</v>
      </c>
      <c r="I462" s="2" t="s">
        <v>82</v>
      </c>
      <c r="J462" s="2" t="s">
        <v>21</v>
      </c>
      <c r="K462" s="2" t="s">
        <v>44</v>
      </c>
      <c r="L462" s="2" t="s">
        <v>45</v>
      </c>
      <c r="M462" s="2" t="s">
        <v>45</v>
      </c>
      <c r="N462" s="2">
        <v>1</v>
      </c>
      <c r="O462" s="2" t="s">
        <v>45</v>
      </c>
      <c r="P462" s="2" t="s">
        <v>2356</v>
      </c>
      <c r="Q462" s="5" t="s">
        <v>587</v>
      </c>
      <c r="R462" s="5" t="s">
        <v>2138</v>
      </c>
      <c r="S462" s="5" t="s">
        <v>2354</v>
      </c>
      <c r="T462" s="5" t="s">
        <v>121</v>
      </c>
      <c r="U462" s="2" t="s">
        <v>33</v>
      </c>
      <c r="V462" s="2" t="s">
        <v>54</v>
      </c>
      <c r="W462" s="2" t="s">
        <v>56</v>
      </c>
      <c r="X462" s="2" t="s">
        <v>186</v>
      </c>
      <c r="Y462" s="2" t="s">
        <v>48</v>
      </c>
      <c r="Z462" s="2" t="s">
        <v>65</v>
      </c>
      <c r="AA462" s="5" t="s">
        <v>813</v>
      </c>
      <c r="AB462" s="5" t="s">
        <v>2355</v>
      </c>
      <c r="AC462" s="10">
        <v>0.1</v>
      </c>
      <c r="AD462" s="5" t="s">
        <v>1893</v>
      </c>
      <c r="AE462" s="2" t="s">
        <v>43</v>
      </c>
      <c r="AF462" s="5" t="s">
        <v>43</v>
      </c>
      <c r="AG462" s="5" t="s">
        <v>43</v>
      </c>
      <c r="AH462" s="5" t="s">
        <v>43</v>
      </c>
      <c r="AI462" s="5" t="s">
        <v>43</v>
      </c>
      <c r="AJ462" s="5" t="s">
        <v>43</v>
      </c>
      <c r="AK462" s="2">
        <v>1870</v>
      </c>
      <c r="AM462" s="2" t="s">
        <v>4117</v>
      </c>
      <c r="AN462" s="2" t="s">
        <v>4113</v>
      </c>
    </row>
    <row r="463" spans="1:40" ht="184.8" x14ac:dyDescent="0.3">
      <c r="A463" s="2">
        <v>9940</v>
      </c>
      <c r="B463" s="2" t="s">
        <v>2522</v>
      </c>
      <c r="C463" s="43" t="s">
        <v>4559</v>
      </c>
      <c r="D463" s="5" t="s">
        <v>376</v>
      </c>
      <c r="E463" s="5" t="s">
        <v>377</v>
      </c>
      <c r="F463" s="2" t="s">
        <v>2230</v>
      </c>
      <c r="G463" s="5" t="s">
        <v>531</v>
      </c>
      <c r="H463" s="4">
        <v>42846</v>
      </c>
      <c r="I463" s="2" t="s">
        <v>82</v>
      </c>
      <c r="J463" s="2" t="s">
        <v>21</v>
      </c>
      <c r="K463" s="2" t="s">
        <v>44</v>
      </c>
      <c r="L463" s="2" t="s">
        <v>45</v>
      </c>
      <c r="M463" s="2" t="s">
        <v>45</v>
      </c>
      <c r="N463" s="2">
        <v>6</v>
      </c>
      <c r="O463" s="2" t="s">
        <v>44</v>
      </c>
      <c r="P463" s="2" t="s">
        <v>2359</v>
      </c>
      <c r="Q463" s="5" t="s">
        <v>2360</v>
      </c>
      <c r="R463" s="5" t="s">
        <v>301</v>
      </c>
      <c r="S463" s="5" t="s">
        <v>2361</v>
      </c>
      <c r="T463" s="5" t="s">
        <v>2362</v>
      </c>
      <c r="U463" s="2" t="s">
        <v>33</v>
      </c>
      <c r="V463" s="2" t="s">
        <v>620</v>
      </c>
      <c r="W463" s="14" t="s">
        <v>1104</v>
      </c>
      <c r="X463" s="14" t="s">
        <v>257</v>
      </c>
      <c r="Y463" s="14" t="s">
        <v>2177</v>
      </c>
      <c r="Z463" s="14" t="s">
        <v>1217</v>
      </c>
      <c r="AA463" s="15" t="s">
        <v>43</v>
      </c>
      <c r="AB463" s="15" t="s">
        <v>43</v>
      </c>
      <c r="AC463" s="20" t="s">
        <v>43</v>
      </c>
      <c r="AD463" s="15" t="s">
        <v>43</v>
      </c>
      <c r="AE463" s="15" t="s">
        <v>43</v>
      </c>
      <c r="AF463" s="15" t="s">
        <v>2363</v>
      </c>
      <c r="AG463" s="14" t="s">
        <v>2180</v>
      </c>
      <c r="AH463" s="14" t="s">
        <v>2179</v>
      </c>
      <c r="AI463" s="14" t="s">
        <v>45</v>
      </c>
      <c r="AJ463" s="14" t="s">
        <v>45</v>
      </c>
      <c r="AK463" s="14">
        <v>1885</v>
      </c>
      <c r="AL463" s="14">
        <v>1919</v>
      </c>
      <c r="AM463" s="14" t="s">
        <v>2357</v>
      </c>
      <c r="AN463" s="2" t="s">
        <v>2185</v>
      </c>
    </row>
    <row r="464" spans="1:40" ht="198" x14ac:dyDescent="0.3">
      <c r="A464" s="2">
        <v>9941</v>
      </c>
      <c r="B464" s="2" t="s">
        <v>2522</v>
      </c>
      <c r="C464" s="43" t="s">
        <v>4560</v>
      </c>
      <c r="D464" s="5" t="s">
        <v>376</v>
      </c>
      <c r="E464" s="5" t="s">
        <v>377</v>
      </c>
      <c r="F464" s="2" t="s">
        <v>2230</v>
      </c>
      <c r="G464" s="5" t="s">
        <v>531</v>
      </c>
      <c r="H464" s="4">
        <v>42846</v>
      </c>
      <c r="I464" s="2" t="s">
        <v>82</v>
      </c>
      <c r="J464" s="2" t="s">
        <v>21</v>
      </c>
      <c r="K464" s="2" t="s">
        <v>44</v>
      </c>
      <c r="L464" s="2" t="s">
        <v>45</v>
      </c>
      <c r="M464" s="2" t="s">
        <v>45</v>
      </c>
      <c r="N464" s="2">
        <v>1</v>
      </c>
      <c r="O464" s="2" t="s">
        <v>45</v>
      </c>
      <c r="P464" s="2" t="s">
        <v>2369</v>
      </c>
      <c r="Q464" s="5" t="s">
        <v>2364</v>
      </c>
      <c r="R464" s="5" t="s">
        <v>2365</v>
      </c>
      <c r="S464" s="5" t="s">
        <v>1767</v>
      </c>
      <c r="T464" s="5" t="s">
        <v>175</v>
      </c>
      <c r="U464" s="2" t="s">
        <v>33</v>
      </c>
      <c r="V464" s="2" t="s">
        <v>54</v>
      </c>
      <c r="W464" s="2" t="s">
        <v>57</v>
      </c>
      <c r="X464" s="2" t="s">
        <v>47</v>
      </c>
      <c r="Y464" s="2" t="s">
        <v>80</v>
      </c>
      <c r="Z464" s="2" t="s">
        <v>65</v>
      </c>
      <c r="AA464" s="15" t="s">
        <v>43</v>
      </c>
      <c r="AB464" s="15" t="s">
        <v>43</v>
      </c>
      <c r="AC464" s="20" t="s">
        <v>43</v>
      </c>
      <c r="AD464" s="15" t="s">
        <v>43</v>
      </c>
      <c r="AE464" s="15" t="s">
        <v>43</v>
      </c>
      <c r="AF464" s="5" t="s">
        <v>2246</v>
      </c>
      <c r="AG464" s="2" t="s">
        <v>2366</v>
      </c>
      <c r="AH464" s="2" t="s">
        <v>53</v>
      </c>
      <c r="AI464" s="2" t="s">
        <v>45</v>
      </c>
      <c r="AJ464" s="2" t="s">
        <v>45</v>
      </c>
      <c r="AK464" s="2">
        <v>1885</v>
      </c>
      <c r="AL464" s="2">
        <v>1929</v>
      </c>
      <c r="AM464" s="2" t="s">
        <v>2367</v>
      </c>
      <c r="AN464" s="2" t="s">
        <v>2368</v>
      </c>
    </row>
    <row r="465" spans="1:40" ht="290.39999999999998" x14ac:dyDescent="0.3">
      <c r="A465" s="2">
        <v>9942</v>
      </c>
      <c r="B465" s="2" t="s">
        <v>2522</v>
      </c>
      <c r="C465" s="43" t="s">
        <v>4561</v>
      </c>
      <c r="D465" s="5" t="s">
        <v>376</v>
      </c>
      <c r="E465" s="5" t="s">
        <v>377</v>
      </c>
      <c r="F465" s="2" t="s">
        <v>2230</v>
      </c>
      <c r="G465" s="5" t="s">
        <v>531</v>
      </c>
      <c r="H465" s="4">
        <v>42846</v>
      </c>
      <c r="I465" s="2" t="s">
        <v>82</v>
      </c>
      <c r="J465" s="2" t="s">
        <v>21</v>
      </c>
      <c r="K465" s="2" t="s">
        <v>44</v>
      </c>
      <c r="L465" s="2" t="s">
        <v>45</v>
      </c>
      <c r="M465" s="2" t="s">
        <v>45</v>
      </c>
      <c r="N465" s="2">
        <v>5</v>
      </c>
      <c r="O465" s="2" t="s">
        <v>44</v>
      </c>
      <c r="P465" s="42" t="s">
        <v>2376</v>
      </c>
      <c r="Q465" s="5" t="s">
        <v>2370</v>
      </c>
      <c r="R465" s="5" t="s">
        <v>1850</v>
      </c>
      <c r="S465" s="5" t="s">
        <v>290</v>
      </c>
      <c r="T465" s="5" t="s">
        <v>2371</v>
      </c>
      <c r="U465" s="2" t="s">
        <v>382</v>
      </c>
      <c r="V465" s="2" t="s">
        <v>54</v>
      </c>
      <c r="W465" s="2" t="s">
        <v>56</v>
      </c>
      <c r="X465" s="2" t="s">
        <v>47</v>
      </c>
      <c r="Y465" s="2" t="s">
        <v>80</v>
      </c>
      <c r="Z465" s="2" t="s">
        <v>65</v>
      </c>
      <c r="AA465" s="5" t="s">
        <v>1850</v>
      </c>
      <c r="AB465" s="5" t="s">
        <v>196</v>
      </c>
      <c r="AC465" s="10">
        <v>1</v>
      </c>
      <c r="AD465" s="5" t="s">
        <v>1559</v>
      </c>
      <c r="AE465" s="2" t="s">
        <v>45</v>
      </c>
      <c r="AF465" s="5" t="s">
        <v>43</v>
      </c>
      <c r="AG465" s="5" t="s">
        <v>43</v>
      </c>
      <c r="AH465" s="5" t="s">
        <v>43</v>
      </c>
      <c r="AI465" s="5" t="s">
        <v>43</v>
      </c>
      <c r="AJ465" s="5" t="s">
        <v>43</v>
      </c>
      <c r="AK465" s="2" t="s">
        <v>2374</v>
      </c>
      <c r="AL465" s="2" t="s">
        <v>2375</v>
      </c>
      <c r="AM465" s="2" t="s">
        <v>2372</v>
      </c>
      <c r="AN465" s="2" t="s">
        <v>2373</v>
      </c>
    </row>
    <row r="466" spans="1:40" ht="118.8" x14ac:dyDescent="0.3">
      <c r="A466" s="2">
        <v>9943</v>
      </c>
      <c r="B466" s="2" t="s">
        <v>2522</v>
      </c>
      <c r="C466" s="43" t="s">
        <v>4562</v>
      </c>
      <c r="D466" s="5" t="s">
        <v>376</v>
      </c>
      <c r="E466" s="5" t="s">
        <v>377</v>
      </c>
      <c r="F466" s="2" t="s">
        <v>2230</v>
      </c>
      <c r="G466" s="5" t="s">
        <v>531</v>
      </c>
      <c r="H466" s="4">
        <v>42846</v>
      </c>
      <c r="I466" s="2" t="s">
        <v>82</v>
      </c>
      <c r="J466" s="2" t="s">
        <v>21</v>
      </c>
      <c r="K466" s="2" t="s">
        <v>44</v>
      </c>
      <c r="L466" s="2" t="s">
        <v>45</v>
      </c>
      <c r="M466" s="2" t="s">
        <v>45</v>
      </c>
      <c r="N466" s="2">
        <v>10</v>
      </c>
      <c r="O466" s="2" t="s">
        <v>45</v>
      </c>
      <c r="P466" s="2" t="s">
        <v>2685</v>
      </c>
      <c r="Q466" s="5" t="s">
        <v>2378</v>
      </c>
      <c r="R466" s="5" t="s">
        <v>2377</v>
      </c>
      <c r="S466" s="5" t="s">
        <v>1211</v>
      </c>
      <c r="T466" s="5" t="s">
        <v>2379</v>
      </c>
      <c r="U466" s="2" t="s">
        <v>1438</v>
      </c>
      <c r="V466" s="2" t="s">
        <v>54</v>
      </c>
      <c r="W466" s="2" t="s">
        <v>1439</v>
      </c>
      <c r="X466" s="2" t="s">
        <v>257</v>
      </c>
      <c r="Y466" s="2" t="s">
        <v>80</v>
      </c>
      <c r="Z466" s="2" t="s">
        <v>1217</v>
      </c>
      <c r="AA466" s="5" t="s">
        <v>2377</v>
      </c>
      <c r="AB466" s="5" t="s">
        <v>2380</v>
      </c>
      <c r="AC466" s="10">
        <v>0.9</v>
      </c>
      <c r="AD466" s="5" t="s">
        <v>1771</v>
      </c>
      <c r="AE466" s="2" t="s">
        <v>45</v>
      </c>
      <c r="AF466" s="5" t="s">
        <v>2381</v>
      </c>
      <c r="AG466" s="2" t="s">
        <v>2127</v>
      </c>
      <c r="AH466" s="2" t="s">
        <v>788</v>
      </c>
      <c r="AI466" s="2" t="s">
        <v>45</v>
      </c>
      <c r="AJ466" s="2" t="s">
        <v>45</v>
      </c>
      <c r="AK466" s="2">
        <v>1870</v>
      </c>
      <c r="AM466" s="2" t="s">
        <v>4117</v>
      </c>
      <c r="AN466" s="2" t="s">
        <v>4113</v>
      </c>
    </row>
    <row r="467" spans="1:40" ht="52.8" x14ac:dyDescent="0.3">
      <c r="A467" s="2">
        <v>9944</v>
      </c>
      <c r="B467" s="2" t="s">
        <v>2522</v>
      </c>
      <c r="C467" s="43" t="s">
        <v>4564</v>
      </c>
      <c r="D467" s="5" t="s">
        <v>376</v>
      </c>
      <c r="E467" s="5" t="s">
        <v>377</v>
      </c>
      <c r="F467" s="2" t="s">
        <v>2230</v>
      </c>
      <c r="G467" s="5" t="s">
        <v>531</v>
      </c>
      <c r="H467" s="4">
        <v>42846</v>
      </c>
      <c r="I467" s="2" t="s">
        <v>82</v>
      </c>
      <c r="J467" s="2" t="s">
        <v>21</v>
      </c>
      <c r="K467" s="2" t="s">
        <v>45</v>
      </c>
      <c r="L467" s="2" t="s">
        <v>45</v>
      </c>
      <c r="M467" s="2" t="s">
        <v>44</v>
      </c>
      <c r="N467" s="2">
        <v>2</v>
      </c>
      <c r="O467" s="2" t="s">
        <v>45</v>
      </c>
      <c r="P467" s="2" t="s">
        <v>2385</v>
      </c>
      <c r="Q467" s="5" t="s">
        <v>2384</v>
      </c>
      <c r="R467" s="5" t="s">
        <v>1988</v>
      </c>
      <c r="S467" s="5" t="s">
        <v>1977</v>
      </c>
      <c r="T467" s="5" t="s">
        <v>164</v>
      </c>
      <c r="U467" s="2" t="s">
        <v>33</v>
      </c>
      <c r="V467" s="2" t="s">
        <v>2696</v>
      </c>
      <c r="W467" s="2" t="s">
        <v>62</v>
      </c>
      <c r="X467" s="2" t="s">
        <v>48</v>
      </c>
      <c r="Y467" s="2" t="s">
        <v>48</v>
      </c>
      <c r="Z467" s="2" t="s">
        <v>65</v>
      </c>
      <c r="AA467" s="5" t="s">
        <v>43</v>
      </c>
      <c r="AB467" s="5" t="s">
        <v>43</v>
      </c>
      <c r="AC467" s="5" t="s">
        <v>43</v>
      </c>
      <c r="AD467" s="5" t="s">
        <v>43</v>
      </c>
      <c r="AE467" s="5" t="s">
        <v>43</v>
      </c>
      <c r="AF467" s="5" t="s">
        <v>43</v>
      </c>
      <c r="AG467" s="5" t="s">
        <v>43</v>
      </c>
      <c r="AH467" s="5" t="s">
        <v>43</v>
      </c>
      <c r="AI467" s="5" t="s">
        <v>43</v>
      </c>
      <c r="AJ467" s="5" t="s">
        <v>43</v>
      </c>
      <c r="AN467" s="2" t="s">
        <v>2387</v>
      </c>
    </row>
    <row r="468" spans="1:40" ht="118.8" x14ac:dyDescent="0.3">
      <c r="A468" s="2">
        <v>9945</v>
      </c>
      <c r="B468" s="2" t="s">
        <v>2522</v>
      </c>
      <c r="C468" s="43" t="s">
        <v>4563</v>
      </c>
      <c r="D468" s="5" t="s">
        <v>376</v>
      </c>
      <c r="E468" s="5" t="s">
        <v>377</v>
      </c>
      <c r="F468" s="2" t="s">
        <v>2230</v>
      </c>
      <c r="G468" s="5" t="s">
        <v>531</v>
      </c>
      <c r="H468" s="4">
        <v>42846</v>
      </c>
      <c r="I468" s="2" t="s">
        <v>82</v>
      </c>
      <c r="J468" s="2" t="s">
        <v>21</v>
      </c>
      <c r="K468" s="2" t="s">
        <v>44</v>
      </c>
      <c r="L468" s="2" t="s">
        <v>45</v>
      </c>
      <c r="M468" s="2" t="s">
        <v>45</v>
      </c>
      <c r="N468" s="2">
        <v>6</v>
      </c>
      <c r="O468" s="2" t="s">
        <v>45</v>
      </c>
      <c r="P468" s="2" t="s">
        <v>2649</v>
      </c>
      <c r="Q468" s="5" t="s">
        <v>1755</v>
      </c>
      <c r="R468" s="5" t="s">
        <v>596</v>
      </c>
      <c r="S468" s="5" t="s">
        <v>1795</v>
      </c>
      <c r="T468" s="5" t="s">
        <v>2388</v>
      </c>
      <c r="U468" s="2" t="s">
        <v>382</v>
      </c>
      <c r="V468" s="2" t="s">
        <v>464</v>
      </c>
      <c r="W468" s="2" t="s">
        <v>1439</v>
      </c>
      <c r="X468" s="2" t="s">
        <v>47</v>
      </c>
      <c r="Y468" s="2" t="s">
        <v>1046</v>
      </c>
      <c r="Z468" s="2" t="s">
        <v>2650</v>
      </c>
      <c r="AA468" s="5" t="s">
        <v>596</v>
      </c>
      <c r="AB468" s="5" t="s">
        <v>2328</v>
      </c>
      <c r="AC468" s="10">
        <v>1</v>
      </c>
      <c r="AD468" s="5" t="s">
        <v>2389</v>
      </c>
      <c r="AE468" s="2" t="s">
        <v>45</v>
      </c>
      <c r="AF468" s="5" t="s">
        <v>2390</v>
      </c>
      <c r="AG468" s="2" t="s">
        <v>2087</v>
      </c>
      <c r="AH468" s="2" t="s">
        <v>53</v>
      </c>
      <c r="AI468" s="2" t="s">
        <v>45</v>
      </c>
      <c r="AJ468" s="2" t="s">
        <v>45</v>
      </c>
    </row>
    <row r="469" spans="1:40" ht="171.6" x14ac:dyDescent="0.3">
      <c r="A469" s="2">
        <v>9946</v>
      </c>
      <c r="B469" s="2" t="s">
        <v>2522</v>
      </c>
      <c r="C469" s="43" t="s">
        <v>4565</v>
      </c>
      <c r="D469" s="5" t="s">
        <v>376</v>
      </c>
      <c r="E469" s="5" t="s">
        <v>377</v>
      </c>
      <c r="F469" s="2" t="s">
        <v>2230</v>
      </c>
      <c r="G469" s="5" t="s">
        <v>531</v>
      </c>
      <c r="H469" s="4">
        <v>42846</v>
      </c>
      <c r="I469" s="2" t="s">
        <v>82</v>
      </c>
      <c r="J469" s="2" t="s">
        <v>21</v>
      </c>
      <c r="K469" s="2" t="s">
        <v>44</v>
      </c>
      <c r="L469" s="2" t="s">
        <v>45</v>
      </c>
      <c r="M469" s="2" t="s">
        <v>45</v>
      </c>
      <c r="N469" s="2">
        <v>4</v>
      </c>
      <c r="O469" s="2" t="s">
        <v>44</v>
      </c>
      <c r="P469" s="2" t="s">
        <v>2393</v>
      </c>
      <c r="Q469" s="5" t="s">
        <v>1855</v>
      </c>
      <c r="R469" s="5" t="s">
        <v>2391</v>
      </c>
      <c r="S469" s="5" t="s">
        <v>1426</v>
      </c>
      <c r="T469" s="5" t="s">
        <v>2392</v>
      </c>
      <c r="U469" s="2" t="s">
        <v>33</v>
      </c>
      <c r="V469" s="2" t="s">
        <v>54</v>
      </c>
      <c r="W469" s="2" t="s">
        <v>1439</v>
      </c>
      <c r="X469" s="2" t="s">
        <v>186</v>
      </c>
      <c r="Y469" s="2" t="s">
        <v>2386</v>
      </c>
      <c r="Z469" s="2" t="s">
        <v>285</v>
      </c>
      <c r="AA469" s="5" t="s">
        <v>43</v>
      </c>
      <c r="AB469" s="5" t="s">
        <v>43</v>
      </c>
      <c r="AC469" s="2" t="s">
        <v>43</v>
      </c>
      <c r="AD469" s="5" t="s">
        <v>43</v>
      </c>
      <c r="AE469" s="5" t="s">
        <v>43</v>
      </c>
      <c r="AF469" s="5" t="s">
        <v>43</v>
      </c>
      <c r="AG469" s="5" t="s">
        <v>43</v>
      </c>
      <c r="AH469" s="5" t="s">
        <v>43</v>
      </c>
      <c r="AI469" s="5" t="s">
        <v>43</v>
      </c>
      <c r="AJ469" s="5" t="s">
        <v>43</v>
      </c>
      <c r="AK469" s="2">
        <v>1870</v>
      </c>
      <c r="AM469" s="2" t="s">
        <v>4117</v>
      </c>
      <c r="AN469" s="2" t="s">
        <v>4113</v>
      </c>
    </row>
    <row r="470" spans="1:40" ht="92.4" x14ac:dyDescent="0.3">
      <c r="A470" s="2">
        <v>9947</v>
      </c>
      <c r="B470" s="2" t="s">
        <v>2522</v>
      </c>
      <c r="C470" s="2" t="s">
        <v>43</v>
      </c>
      <c r="D470" s="5" t="s">
        <v>376</v>
      </c>
      <c r="E470" s="5" t="s">
        <v>377</v>
      </c>
      <c r="F470" s="2" t="s">
        <v>2230</v>
      </c>
      <c r="G470" s="5" t="s">
        <v>531</v>
      </c>
      <c r="H470" s="4">
        <v>42849</v>
      </c>
      <c r="I470" s="2" t="s">
        <v>82</v>
      </c>
      <c r="J470" s="2" t="s">
        <v>21</v>
      </c>
      <c r="K470" s="2" t="s">
        <v>45</v>
      </c>
      <c r="L470" s="2" t="s">
        <v>45</v>
      </c>
      <c r="M470" s="2" t="s">
        <v>45</v>
      </c>
      <c r="N470" s="2">
        <v>1</v>
      </c>
      <c r="O470" s="2" t="s">
        <v>45</v>
      </c>
      <c r="P470" s="2" t="s">
        <v>2397</v>
      </c>
      <c r="Q470" s="5" t="s">
        <v>2394</v>
      </c>
      <c r="R470" s="5" t="s">
        <v>2395</v>
      </c>
      <c r="S470" s="5" t="s">
        <v>2396</v>
      </c>
      <c r="T470" s="5" t="s">
        <v>1357</v>
      </c>
      <c r="U470" s="2" t="s">
        <v>33</v>
      </c>
      <c r="V470" s="2" t="s">
        <v>63</v>
      </c>
      <c r="W470" s="2" t="s">
        <v>62</v>
      </c>
      <c r="X470" s="2" t="s">
        <v>47</v>
      </c>
      <c r="Y470" s="2" t="s">
        <v>83</v>
      </c>
      <c r="Z470" s="2" t="s">
        <v>2575</v>
      </c>
      <c r="AA470" s="5" t="s">
        <v>43</v>
      </c>
      <c r="AB470" s="5" t="s">
        <v>43</v>
      </c>
      <c r="AC470" s="2" t="s">
        <v>43</v>
      </c>
      <c r="AD470" s="5" t="s">
        <v>43</v>
      </c>
      <c r="AE470" s="5" t="s">
        <v>43</v>
      </c>
      <c r="AF470" s="5" t="s">
        <v>43</v>
      </c>
      <c r="AG470" s="5" t="s">
        <v>43</v>
      </c>
      <c r="AH470" s="5" t="s">
        <v>43</v>
      </c>
      <c r="AI470" s="5" t="s">
        <v>43</v>
      </c>
      <c r="AJ470" s="5" t="s">
        <v>43</v>
      </c>
      <c r="AK470" s="2">
        <v>1840</v>
      </c>
      <c r="AL470" s="2">
        <v>1890</v>
      </c>
      <c r="AM470" s="2" t="s">
        <v>3797</v>
      </c>
      <c r="AN470" s="11" t="s">
        <v>383</v>
      </c>
    </row>
    <row r="471" spans="1:40" ht="237.6" x14ac:dyDescent="0.3">
      <c r="A471" s="2">
        <v>9948</v>
      </c>
      <c r="B471" s="2" t="s">
        <v>2522</v>
      </c>
      <c r="C471" s="43" t="s">
        <v>4566</v>
      </c>
      <c r="D471" s="5" t="s">
        <v>376</v>
      </c>
      <c r="E471" s="5" t="s">
        <v>377</v>
      </c>
      <c r="F471" s="2" t="s">
        <v>2230</v>
      </c>
      <c r="G471" s="5" t="s">
        <v>531</v>
      </c>
      <c r="H471" s="4">
        <v>42849</v>
      </c>
      <c r="I471" s="2" t="s">
        <v>82</v>
      </c>
      <c r="J471" s="2" t="s">
        <v>21</v>
      </c>
      <c r="K471" s="2" t="s">
        <v>44</v>
      </c>
      <c r="L471" s="2" t="s">
        <v>45</v>
      </c>
      <c r="M471" s="2" t="s">
        <v>45</v>
      </c>
      <c r="N471" s="2">
        <v>1</v>
      </c>
      <c r="O471" s="2" t="s">
        <v>44</v>
      </c>
      <c r="P471" s="2" t="s">
        <v>2398</v>
      </c>
      <c r="Q471" s="5" t="s">
        <v>2399</v>
      </c>
      <c r="R471" s="5" t="s">
        <v>404</v>
      </c>
      <c r="S471" s="5" t="s">
        <v>2400</v>
      </c>
      <c r="T471" s="5" t="s">
        <v>126</v>
      </c>
      <c r="U471" s="2" t="s">
        <v>33</v>
      </c>
      <c r="V471" s="2" t="s">
        <v>464</v>
      </c>
      <c r="W471" s="2" t="s">
        <v>62</v>
      </c>
      <c r="X471" s="2" t="s">
        <v>47</v>
      </c>
      <c r="Y471" s="2" t="s">
        <v>466</v>
      </c>
      <c r="Z471" s="2" t="s">
        <v>65</v>
      </c>
      <c r="AA471" s="5" t="s">
        <v>43</v>
      </c>
      <c r="AB471" s="5" t="s">
        <v>43</v>
      </c>
      <c r="AC471" s="2" t="s">
        <v>43</v>
      </c>
      <c r="AD471" s="5" t="s">
        <v>43</v>
      </c>
      <c r="AE471" s="5" t="s">
        <v>43</v>
      </c>
      <c r="AF471" s="5" t="s">
        <v>43</v>
      </c>
      <c r="AG471" s="5" t="s">
        <v>43</v>
      </c>
      <c r="AH471" s="5" t="s">
        <v>43</v>
      </c>
      <c r="AI471" s="5" t="s">
        <v>43</v>
      </c>
      <c r="AJ471" s="5" t="s">
        <v>43</v>
      </c>
      <c r="AK471" s="2">
        <v>1870</v>
      </c>
      <c r="AL471" s="2">
        <v>1912</v>
      </c>
      <c r="AM471" s="2" t="s">
        <v>4588</v>
      </c>
      <c r="AN471" s="2" t="s">
        <v>2055</v>
      </c>
    </row>
    <row r="472" spans="1:40" ht="79.2" x14ac:dyDescent="0.3">
      <c r="A472" s="2">
        <v>9949</v>
      </c>
      <c r="B472" s="2" t="s">
        <v>2522</v>
      </c>
      <c r="C472" s="2" t="s">
        <v>43</v>
      </c>
      <c r="D472" s="5" t="s">
        <v>376</v>
      </c>
      <c r="E472" s="5" t="s">
        <v>377</v>
      </c>
      <c r="F472" s="2" t="s">
        <v>2401</v>
      </c>
      <c r="G472" s="5" t="s">
        <v>531</v>
      </c>
      <c r="H472" s="4">
        <v>42842</v>
      </c>
      <c r="I472" s="2" t="s">
        <v>82</v>
      </c>
      <c r="J472" s="2" t="s">
        <v>21</v>
      </c>
      <c r="K472" s="2" t="s">
        <v>45</v>
      </c>
      <c r="L472" s="2" t="s">
        <v>45</v>
      </c>
      <c r="M472" s="2" t="s">
        <v>44</v>
      </c>
      <c r="N472" s="2">
        <v>2</v>
      </c>
      <c r="O472" s="2" t="s">
        <v>45</v>
      </c>
      <c r="P472" s="2" t="s">
        <v>2402</v>
      </c>
      <c r="Q472" s="5" t="s">
        <v>2403</v>
      </c>
      <c r="R472" s="5" t="s">
        <v>1288</v>
      </c>
      <c r="S472" s="5" t="s">
        <v>2404</v>
      </c>
      <c r="T472" s="5" t="s">
        <v>147</v>
      </c>
      <c r="U472" s="2" t="s">
        <v>33</v>
      </c>
      <c r="V472" s="2" t="s">
        <v>54</v>
      </c>
      <c r="W472" s="2" t="s">
        <v>62</v>
      </c>
      <c r="X472" s="2" t="s">
        <v>186</v>
      </c>
      <c r="Y472" s="2" t="s">
        <v>48</v>
      </c>
      <c r="Z472" s="2" t="s">
        <v>65</v>
      </c>
      <c r="AA472" s="5" t="s">
        <v>43</v>
      </c>
      <c r="AB472" s="5" t="s">
        <v>43</v>
      </c>
      <c r="AC472" s="2" t="s">
        <v>43</v>
      </c>
      <c r="AD472" s="5" t="s">
        <v>43</v>
      </c>
      <c r="AE472" s="5" t="s">
        <v>43</v>
      </c>
      <c r="AF472" s="5" t="s">
        <v>43</v>
      </c>
      <c r="AG472" s="5" t="s">
        <v>43</v>
      </c>
      <c r="AH472" s="5" t="s">
        <v>43</v>
      </c>
      <c r="AI472" s="5" t="s">
        <v>43</v>
      </c>
      <c r="AJ472" s="5" t="s">
        <v>43</v>
      </c>
      <c r="AK472" s="2">
        <v>1870</v>
      </c>
      <c r="AM472" s="2" t="s">
        <v>4117</v>
      </c>
      <c r="AN472" s="2" t="s">
        <v>4113</v>
      </c>
    </row>
    <row r="473" spans="1:40" ht="26.4" x14ac:dyDescent="0.3">
      <c r="A473" s="2">
        <v>9950</v>
      </c>
      <c r="B473" s="2" t="s">
        <v>2522</v>
      </c>
      <c r="C473" s="2" t="s">
        <v>43</v>
      </c>
      <c r="D473" s="5" t="s">
        <v>376</v>
      </c>
      <c r="E473" s="5" t="s">
        <v>377</v>
      </c>
      <c r="F473" s="2" t="s">
        <v>2401</v>
      </c>
      <c r="G473" s="5" t="s">
        <v>531</v>
      </c>
      <c r="H473" s="4">
        <v>42842</v>
      </c>
      <c r="I473" s="2" t="s">
        <v>82</v>
      </c>
      <c r="J473" s="2" t="s">
        <v>21</v>
      </c>
      <c r="K473" s="2" t="s">
        <v>45</v>
      </c>
      <c r="L473" s="2" t="s">
        <v>45</v>
      </c>
      <c r="M473" s="2" t="s">
        <v>45</v>
      </c>
      <c r="N473" s="2">
        <v>1</v>
      </c>
      <c r="O473" s="2" t="s">
        <v>45</v>
      </c>
      <c r="P473" s="2" t="s">
        <v>2405</v>
      </c>
      <c r="Q473" s="5" t="s">
        <v>2406</v>
      </c>
      <c r="R473" s="5" t="s">
        <v>917</v>
      </c>
      <c r="S473" s="5" t="s">
        <v>1525</v>
      </c>
      <c r="T473" s="5" t="s">
        <v>1387</v>
      </c>
      <c r="U473" s="2" t="s">
        <v>33</v>
      </c>
      <c r="V473" s="2" t="s">
        <v>46</v>
      </c>
      <c r="W473" s="2" t="s">
        <v>62</v>
      </c>
      <c r="X473" s="2" t="s">
        <v>47</v>
      </c>
      <c r="Y473" s="2" t="s">
        <v>48</v>
      </c>
      <c r="Z473" s="2" t="s">
        <v>65</v>
      </c>
      <c r="AA473" s="5" t="s">
        <v>43</v>
      </c>
      <c r="AB473" s="5" t="s">
        <v>43</v>
      </c>
      <c r="AC473" s="2" t="s">
        <v>43</v>
      </c>
      <c r="AD473" s="5" t="s">
        <v>43</v>
      </c>
      <c r="AE473" s="5" t="s">
        <v>43</v>
      </c>
      <c r="AF473" s="5" t="s">
        <v>43</v>
      </c>
      <c r="AG473" s="5" t="s">
        <v>43</v>
      </c>
      <c r="AH473" s="5" t="s">
        <v>43</v>
      </c>
      <c r="AI473" s="5" t="s">
        <v>43</v>
      </c>
      <c r="AJ473" s="5" t="s">
        <v>43</v>
      </c>
    </row>
    <row r="474" spans="1:40" ht="26.4" x14ac:dyDescent="0.3">
      <c r="A474" s="2">
        <v>9951</v>
      </c>
      <c r="B474" s="2" t="s">
        <v>2522</v>
      </c>
      <c r="C474" s="2" t="s">
        <v>43</v>
      </c>
      <c r="D474" s="5" t="s">
        <v>376</v>
      </c>
      <c r="E474" s="5" t="s">
        <v>377</v>
      </c>
      <c r="F474" s="2" t="s">
        <v>2401</v>
      </c>
      <c r="G474" s="5" t="s">
        <v>531</v>
      </c>
      <c r="H474" s="4">
        <v>42842</v>
      </c>
      <c r="I474" s="2" t="s">
        <v>82</v>
      </c>
      <c r="J474" s="2" t="s">
        <v>21</v>
      </c>
      <c r="K474" s="2" t="s">
        <v>45</v>
      </c>
      <c r="L474" s="2" t="s">
        <v>45</v>
      </c>
      <c r="M474" s="2" t="s">
        <v>44</v>
      </c>
      <c r="N474" s="2">
        <v>2</v>
      </c>
      <c r="O474" s="2" t="s">
        <v>45</v>
      </c>
      <c r="P474" s="2" t="s">
        <v>2409</v>
      </c>
      <c r="Q474" s="5" t="s">
        <v>2407</v>
      </c>
      <c r="R474" s="5" t="s">
        <v>261</v>
      </c>
      <c r="S474" s="5" t="s">
        <v>2408</v>
      </c>
      <c r="T474" s="5" t="s">
        <v>2345</v>
      </c>
      <c r="U474" s="2" t="s">
        <v>33</v>
      </c>
      <c r="V474" s="2" t="s">
        <v>90</v>
      </c>
      <c r="W474" s="2" t="s">
        <v>62</v>
      </c>
      <c r="X474" s="2" t="s">
        <v>47</v>
      </c>
      <c r="Y474" s="2" t="s">
        <v>48</v>
      </c>
      <c r="Z474" s="2" t="s">
        <v>65</v>
      </c>
      <c r="AA474" s="5" t="s">
        <v>43</v>
      </c>
      <c r="AB474" s="5" t="s">
        <v>43</v>
      </c>
      <c r="AC474" s="2" t="s">
        <v>43</v>
      </c>
      <c r="AD474" s="5" t="s">
        <v>43</v>
      </c>
      <c r="AE474" s="5" t="s">
        <v>43</v>
      </c>
      <c r="AF474" s="5" t="s">
        <v>43</v>
      </c>
      <c r="AG474" s="5" t="s">
        <v>43</v>
      </c>
      <c r="AH474" s="5" t="s">
        <v>43</v>
      </c>
      <c r="AI474" s="5" t="s">
        <v>43</v>
      </c>
      <c r="AJ474" s="5" t="s">
        <v>43</v>
      </c>
    </row>
    <row r="475" spans="1:40" ht="26.4" x14ac:dyDescent="0.3">
      <c r="A475" s="2">
        <v>9952</v>
      </c>
      <c r="B475" s="2" t="s">
        <v>2522</v>
      </c>
      <c r="C475" s="2" t="s">
        <v>43</v>
      </c>
      <c r="D475" s="5" t="s">
        <v>376</v>
      </c>
      <c r="E475" s="5" t="s">
        <v>377</v>
      </c>
      <c r="F475" s="2" t="s">
        <v>2401</v>
      </c>
      <c r="G475" s="5" t="s">
        <v>531</v>
      </c>
      <c r="H475" s="4">
        <v>42845</v>
      </c>
      <c r="I475" s="2" t="s">
        <v>82</v>
      </c>
      <c r="J475" s="2" t="s">
        <v>21</v>
      </c>
      <c r="K475" s="2" t="s">
        <v>45</v>
      </c>
      <c r="L475" s="2" t="s">
        <v>45</v>
      </c>
      <c r="M475" s="2" t="s">
        <v>45</v>
      </c>
      <c r="N475" s="2">
        <v>1</v>
      </c>
      <c r="O475" s="2" t="s">
        <v>45</v>
      </c>
      <c r="P475" s="2" t="s">
        <v>2413</v>
      </c>
      <c r="Q475" s="5" t="s">
        <v>2410</v>
      </c>
      <c r="R475" s="5" t="s">
        <v>2411</v>
      </c>
      <c r="S475" s="5" t="s">
        <v>964</v>
      </c>
      <c r="T475" s="5" t="s">
        <v>2412</v>
      </c>
      <c r="U475" s="2" t="s">
        <v>33</v>
      </c>
      <c r="V475" s="2" t="s">
        <v>46</v>
      </c>
      <c r="W475" s="2" t="s">
        <v>62</v>
      </c>
      <c r="X475" s="2" t="s">
        <v>47</v>
      </c>
      <c r="Y475" s="2" t="s">
        <v>48</v>
      </c>
      <c r="Z475" s="2" t="s">
        <v>65</v>
      </c>
      <c r="AA475" s="5" t="s">
        <v>43</v>
      </c>
      <c r="AB475" s="5" t="s">
        <v>43</v>
      </c>
      <c r="AC475" s="2" t="s">
        <v>43</v>
      </c>
      <c r="AD475" s="5" t="s">
        <v>43</v>
      </c>
      <c r="AE475" s="5" t="s">
        <v>43</v>
      </c>
      <c r="AF475" s="5" t="s">
        <v>43</v>
      </c>
      <c r="AG475" s="5" t="s">
        <v>43</v>
      </c>
      <c r="AH475" s="5" t="s">
        <v>43</v>
      </c>
      <c r="AI475" s="5" t="s">
        <v>43</v>
      </c>
      <c r="AJ475" s="5" t="s">
        <v>43</v>
      </c>
    </row>
    <row r="476" spans="1:40" ht="79.2" x14ac:dyDescent="0.3">
      <c r="A476" s="2">
        <v>9953</v>
      </c>
      <c r="B476" s="2" t="s">
        <v>2522</v>
      </c>
      <c r="C476" s="2" t="s">
        <v>43</v>
      </c>
      <c r="D476" s="5" t="s">
        <v>376</v>
      </c>
      <c r="E476" s="5" t="s">
        <v>377</v>
      </c>
      <c r="F476" s="2" t="s">
        <v>2401</v>
      </c>
      <c r="G476" s="5" t="s">
        <v>531</v>
      </c>
      <c r="H476" s="4">
        <v>42845</v>
      </c>
      <c r="I476" s="2" t="s">
        <v>82</v>
      </c>
      <c r="J476" s="2" t="s">
        <v>21</v>
      </c>
      <c r="K476" s="2" t="s">
        <v>45</v>
      </c>
      <c r="L476" s="2" t="s">
        <v>45</v>
      </c>
      <c r="M476" s="2" t="s">
        <v>45</v>
      </c>
      <c r="N476" s="2">
        <v>1</v>
      </c>
      <c r="O476" s="2" t="s">
        <v>45</v>
      </c>
      <c r="P476" s="2" t="s">
        <v>2414</v>
      </c>
      <c r="Q476" s="5" t="s">
        <v>2415</v>
      </c>
      <c r="R476" s="5" t="s">
        <v>2416</v>
      </c>
      <c r="S476" s="5" t="s">
        <v>1991</v>
      </c>
      <c r="T476" s="5" t="s">
        <v>428</v>
      </c>
      <c r="U476" s="2" t="s">
        <v>33</v>
      </c>
      <c r="V476" s="2" t="s">
        <v>54</v>
      </c>
      <c r="W476" s="2" t="s">
        <v>62</v>
      </c>
      <c r="X476" s="2" t="s">
        <v>47</v>
      </c>
      <c r="Y476" s="2" t="s">
        <v>48</v>
      </c>
      <c r="Z476" s="2" t="s">
        <v>65</v>
      </c>
      <c r="AA476" s="5" t="s">
        <v>43</v>
      </c>
      <c r="AB476" s="5" t="s">
        <v>43</v>
      </c>
      <c r="AC476" s="2" t="s">
        <v>43</v>
      </c>
      <c r="AD476" s="5" t="s">
        <v>43</v>
      </c>
      <c r="AE476" s="5" t="s">
        <v>43</v>
      </c>
      <c r="AF476" s="5" t="s">
        <v>43</v>
      </c>
      <c r="AG476" s="5" t="s">
        <v>43</v>
      </c>
      <c r="AH476" s="5" t="s">
        <v>43</v>
      </c>
      <c r="AI476" s="5" t="s">
        <v>43</v>
      </c>
      <c r="AJ476" s="5" t="s">
        <v>43</v>
      </c>
      <c r="AK476" s="2">
        <v>1870</v>
      </c>
      <c r="AM476" s="2" t="s">
        <v>4117</v>
      </c>
      <c r="AN476" s="2" t="s">
        <v>4113</v>
      </c>
    </row>
    <row r="477" spans="1:40" ht="52.8" x14ac:dyDescent="0.3">
      <c r="A477" s="2">
        <v>9954</v>
      </c>
      <c r="B477" s="2" t="s">
        <v>2522</v>
      </c>
      <c r="C477" s="43" t="s">
        <v>4567</v>
      </c>
      <c r="D477" s="5" t="s">
        <v>376</v>
      </c>
      <c r="E477" s="5" t="s">
        <v>377</v>
      </c>
      <c r="F477" s="2" t="s">
        <v>2401</v>
      </c>
      <c r="G477" s="5" t="s">
        <v>531</v>
      </c>
      <c r="H477" s="4">
        <v>42845</v>
      </c>
      <c r="I477" s="2" t="s">
        <v>82</v>
      </c>
      <c r="J477" s="2" t="s">
        <v>21</v>
      </c>
      <c r="K477" s="2" t="s">
        <v>44</v>
      </c>
      <c r="L477" s="2" t="s">
        <v>45</v>
      </c>
      <c r="M477" s="2" t="s">
        <v>45</v>
      </c>
      <c r="N477" s="2">
        <v>1</v>
      </c>
      <c r="O477" s="2" t="s">
        <v>45</v>
      </c>
      <c r="P477" s="2" t="s">
        <v>2420</v>
      </c>
      <c r="Q477" s="5" t="s">
        <v>2417</v>
      </c>
      <c r="R477" s="5" t="s">
        <v>2418</v>
      </c>
      <c r="S477" s="5" t="s">
        <v>2419</v>
      </c>
      <c r="T477" s="5" t="s">
        <v>589</v>
      </c>
      <c r="U477" s="2" t="s">
        <v>33</v>
      </c>
      <c r="V477" s="2" t="s">
        <v>46</v>
      </c>
      <c r="W477" s="2" t="s">
        <v>57</v>
      </c>
      <c r="X477" s="2" t="s">
        <v>47</v>
      </c>
      <c r="Y477" s="2" t="s">
        <v>80</v>
      </c>
      <c r="Z477" s="2" t="s">
        <v>65</v>
      </c>
      <c r="AA477" s="5" t="s">
        <v>43</v>
      </c>
      <c r="AB477" s="5" t="s">
        <v>43</v>
      </c>
      <c r="AC477" s="2" t="s">
        <v>43</v>
      </c>
      <c r="AD477" s="5" t="s">
        <v>43</v>
      </c>
      <c r="AE477" s="5" t="s">
        <v>43</v>
      </c>
      <c r="AF477" s="5" t="s">
        <v>43</v>
      </c>
      <c r="AG477" s="2" t="s">
        <v>1572</v>
      </c>
      <c r="AH477" s="2" t="s">
        <v>53</v>
      </c>
      <c r="AI477" s="2" t="s">
        <v>45</v>
      </c>
      <c r="AJ477" s="2" t="s">
        <v>45</v>
      </c>
      <c r="AK477" s="2">
        <v>1890</v>
      </c>
      <c r="AL477" s="2">
        <v>1920</v>
      </c>
      <c r="AM477" s="2" t="s">
        <v>2421</v>
      </c>
      <c r="AN477" s="2" t="s">
        <v>621</v>
      </c>
    </row>
    <row r="478" spans="1:40" ht="26.4" x14ac:dyDescent="0.3">
      <c r="A478" s="2">
        <v>9955</v>
      </c>
      <c r="B478" s="2" t="s">
        <v>2522</v>
      </c>
      <c r="C478" s="2" t="s">
        <v>43</v>
      </c>
      <c r="D478" s="5" t="s">
        <v>376</v>
      </c>
      <c r="E478" s="5" t="s">
        <v>377</v>
      </c>
      <c r="F478" s="2" t="s">
        <v>2422</v>
      </c>
      <c r="G478" s="5" t="s">
        <v>531</v>
      </c>
      <c r="H478" s="4">
        <v>42845</v>
      </c>
      <c r="I478" s="2" t="s">
        <v>82</v>
      </c>
      <c r="J478" s="2" t="s">
        <v>21</v>
      </c>
      <c r="K478" s="2" t="s">
        <v>44</v>
      </c>
      <c r="L478" s="2" t="s">
        <v>45</v>
      </c>
      <c r="M478" s="2" t="s">
        <v>45</v>
      </c>
      <c r="N478" s="2">
        <v>1</v>
      </c>
      <c r="O478" s="2" t="s">
        <v>45</v>
      </c>
      <c r="P478" s="2" t="s">
        <v>638</v>
      </c>
      <c r="Q478" s="5" t="s">
        <v>2423</v>
      </c>
      <c r="R478" s="5" t="s">
        <v>2424</v>
      </c>
      <c r="S478" s="5" t="s">
        <v>1240</v>
      </c>
      <c r="T478" s="5" t="s">
        <v>458</v>
      </c>
      <c r="U478" s="2" t="s">
        <v>33</v>
      </c>
      <c r="V478" s="2" t="s">
        <v>54</v>
      </c>
      <c r="W478" s="2" t="s">
        <v>55</v>
      </c>
      <c r="X478" s="2" t="s">
        <v>61</v>
      </c>
      <c r="Y478" s="2" t="s">
        <v>61</v>
      </c>
      <c r="Z478" s="2" t="s">
        <v>71</v>
      </c>
      <c r="AA478" s="5" t="s">
        <v>43</v>
      </c>
      <c r="AB478" s="5" t="s">
        <v>43</v>
      </c>
      <c r="AC478" s="2" t="s">
        <v>43</v>
      </c>
      <c r="AD478" s="5" t="s">
        <v>43</v>
      </c>
      <c r="AE478" s="5" t="s">
        <v>43</v>
      </c>
      <c r="AF478" s="5" t="s">
        <v>43</v>
      </c>
      <c r="AG478" s="5" t="s">
        <v>43</v>
      </c>
      <c r="AH478" s="5" t="s">
        <v>43</v>
      </c>
      <c r="AI478" s="5" t="s">
        <v>43</v>
      </c>
      <c r="AJ478" s="5" t="s">
        <v>43</v>
      </c>
      <c r="AL478" s="2" t="s">
        <v>69</v>
      </c>
    </row>
    <row r="479" spans="1:40" ht="79.2" x14ac:dyDescent="0.3">
      <c r="A479" s="2">
        <v>9956</v>
      </c>
      <c r="B479" s="2" t="s">
        <v>2522</v>
      </c>
      <c r="C479" s="43" t="s">
        <v>4568</v>
      </c>
      <c r="D479" s="5" t="s">
        <v>376</v>
      </c>
      <c r="E479" s="5" t="s">
        <v>377</v>
      </c>
      <c r="F479" s="2" t="s">
        <v>2422</v>
      </c>
      <c r="G479" s="5" t="s">
        <v>531</v>
      </c>
      <c r="H479" s="4">
        <v>42845</v>
      </c>
      <c r="I479" s="2" t="s">
        <v>82</v>
      </c>
      <c r="J479" s="2" t="s">
        <v>21</v>
      </c>
      <c r="K479" s="2" t="s">
        <v>44</v>
      </c>
      <c r="L479" s="2" t="s">
        <v>45</v>
      </c>
      <c r="M479" s="2" t="s">
        <v>45</v>
      </c>
      <c r="N479" s="2">
        <v>1</v>
      </c>
      <c r="O479" s="2" t="s">
        <v>45</v>
      </c>
      <c r="P479" s="2" t="s">
        <v>2686</v>
      </c>
      <c r="Q479" s="5" t="s">
        <v>660</v>
      </c>
      <c r="R479" s="5" t="s">
        <v>358</v>
      </c>
      <c r="S479" s="5" t="s">
        <v>2425</v>
      </c>
      <c r="T479" s="5" t="s">
        <v>421</v>
      </c>
      <c r="U479" s="2" t="s">
        <v>33</v>
      </c>
      <c r="V479" s="2" t="s">
        <v>54</v>
      </c>
      <c r="W479" s="2" t="s">
        <v>62</v>
      </c>
      <c r="X479" s="2" t="s">
        <v>47</v>
      </c>
      <c r="Y479" s="2" t="s">
        <v>4083</v>
      </c>
      <c r="Z479" s="2" t="s">
        <v>65</v>
      </c>
      <c r="AA479" s="5" t="s">
        <v>43</v>
      </c>
      <c r="AB479" s="5" t="s">
        <v>43</v>
      </c>
      <c r="AC479" s="2" t="s">
        <v>43</v>
      </c>
      <c r="AD479" s="5" t="s">
        <v>43</v>
      </c>
      <c r="AE479" s="5" t="s">
        <v>43</v>
      </c>
      <c r="AF479" s="5" t="s">
        <v>43</v>
      </c>
      <c r="AG479" s="5" t="s">
        <v>43</v>
      </c>
      <c r="AH479" s="5" t="s">
        <v>43</v>
      </c>
      <c r="AI479" s="5" t="s">
        <v>43</v>
      </c>
      <c r="AJ479" s="5" t="s">
        <v>43</v>
      </c>
      <c r="AK479" s="2">
        <v>1870</v>
      </c>
      <c r="AM479" s="2" t="s">
        <v>4117</v>
      </c>
      <c r="AN479" s="2" t="s">
        <v>4113</v>
      </c>
    </row>
    <row r="480" spans="1:40" ht="79.2" x14ac:dyDescent="0.3">
      <c r="A480" s="2">
        <v>9957</v>
      </c>
      <c r="B480" s="2" t="s">
        <v>2522</v>
      </c>
      <c r="C480" s="2" t="s">
        <v>43</v>
      </c>
      <c r="D480" s="5" t="s">
        <v>376</v>
      </c>
      <c r="E480" s="5" t="s">
        <v>377</v>
      </c>
      <c r="F480" s="2" t="s">
        <v>2422</v>
      </c>
      <c r="G480" s="5" t="s">
        <v>531</v>
      </c>
      <c r="H480" s="4">
        <v>42845</v>
      </c>
      <c r="I480" s="2" t="s">
        <v>82</v>
      </c>
      <c r="J480" s="2" t="s">
        <v>21</v>
      </c>
      <c r="K480" s="2" t="s">
        <v>45</v>
      </c>
      <c r="L480" s="2" t="s">
        <v>45</v>
      </c>
      <c r="M480" s="2" t="s">
        <v>45</v>
      </c>
      <c r="N480" s="2">
        <v>1</v>
      </c>
      <c r="O480" s="2" t="s">
        <v>45</v>
      </c>
      <c r="P480" s="2" t="s">
        <v>2426</v>
      </c>
      <c r="Q480" s="5" t="s">
        <v>2427</v>
      </c>
      <c r="R480" s="5" t="s">
        <v>2428</v>
      </c>
      <c r="S480" s="5" t="s">
        <v>2214</v>
      </c>
      <c r="T480" s="5" t="s">
        <v>155</v>
      </c>
      <c r="U480" s="2" t="s">
        <v>33</v>
      </c>
      <c r="V480" s="2" t="s">
        <v>54</v>
      </c>
      <c r="W480" s="2" t="s">
        <v>282</v>
      </c>
      <c r="X480" s="2" t="s">
        <v>47</v>
      </c>
      <c r="Y480" s="2" t="s">
        <v>48</v>
      </c>
      <c r="Z480" s="2" t="s">
        <v>65</v>
      </c>
      <c r="AA480" s="5" t="s">
        <v>43</v>
      </c>
      <c r="AB480" s="5" t="s">
        <v>43</v>
      </c>
      <c r="AC480" s="2" t="s">
        <v>43</v>
      </c>
      <c r="AD480" s="5" t="s">
        <v>43</v>
      </c>
      <c r="AE480" s="5" t="s">
        <v>43</v>
      </c>
      <c r="AF480" s="5" t="s">
        <v>43</v>
      </c>
      <c r="AG480" s="5" t="s">
        <v>43</v>
      </c>
      <c r="AH480" s="5" t="s">
        <v>43</v>
      </c>
      <c r="AI480" s="5" t="s">
        <v>43</v>
      </c>
      <c r="AJ480" s="5" t="s">
        <v>43</v>
      </c>
      <c r="AK480" s="2">
        <v>1870</v>
      </c>
      <c r="AM480" s="2" t="s">
        <v>4117</v>
      </c>
      <c r="AN480" s="2" t="s">
        <v>4113</v>
      </c>
    </row>
    <row r="481" spans="1:40" ht="79.2" x14ac:dyDescent="0.3">
      <c r="A481" s="2">
        <v>9958</v>
      </c>
      <c r="B481" s="2" t="s">
        <v>2522</v>
      </c>
      <c r="C481" s="2" t="s">
        <v>43</v>
      </c>
      <c r="D481" s="5" t="s">
        <v>376</v>
      </c>
      <c r="E481" s="5" t="s">
        <v>377</v>
      </c>
      <c r="F481" s="2" t="s">
        <v>2422</v>
      </c>
      <c r="G481" s="5" t="s">
        <v>531</v>
      </c>
      <c r="H481" s="4">
        <v>42845</v>
      </c>
      <c r="I481" s="2" t="s">
        <v>82</v>
      </c>
      <c r="J481" s="2" t="s">
        <v>21</v>
      </c>
      <c r="K481" s="2" t="s">
        <v>45</v>
      </c>
      <c r="L481" s="2" t="s">
        <v>45</v>
      </c>
      <c r="M481" s="2" t="s">
        <v>45</v>
      </c>
      <c r="N481" s="2">
        <v>1</v>
      </c>
      <c r="O481" s="2" t="s">
        <v>45</v>
      </c>
      <c r="P481" s="2" t="s">
        <v>2441</v>
      </c>
      <c r="Q481" s="5" t="s">
        <v>2429</v>
      </c>
      <c r="R481" s="5" t="s">
        <v>2430</v>
      </c>
      <c r="S481" s="5" t="s">
        <v>1338</v>
      </c>
      <c r="T481" s="5" t="s">
        <v>507</v>
      </c>
      <c r="U481" s="2" t="s">
        <v>33</v>
      </c>
      <c r="V481" s="2" t="s">
        <v>54</v>
      </c>
      <c r="W481" s="2" t="s">
        <v>62</v>
      </c>
      <c r="X481" s="2" t="s">
        <v>186</v>
      </c>
      <c r="Y481" s="2" t="s">
        <v>48</v>
      </c>
      <c r="Z481" s="2" t="s">
        <v>65</v>
      </c>
      <c r="AA481" s="5" t="s">
        <v>43</v>
      </c>
      <c r="AB481" s="5" t="s">
        <v>43</v>
      </c>
      <c r="AC481" s="2" t="s">
        <v>43</v>
      </c>
      <c r="AD481" s="5" t="s">
        <v>43</v>
      </c>
      <c r="AE481" s="5" t="s">
        <v>43</v>
      </c>
      <c r="AF481" s="5" t="s">
        <v>43</v>
      </c>
      <c r="AG481" s="5" t="s">
        <v>43</v>
      </c>
      <c r="AH481" s="5" t="s">
        <v>43</v>
      </c>
      <c r="AI481" s="5" t="s">
        <v>43</v>
      </c>
      <c r="AJ481" s="5" t="s">
        <v>43</v>
      </c>
      <c r="AK481" s="2">
        <v>1870</v>
      </c>
      <c r="AM481" s="2" t="s">
        <v>4117</v>
      </c>
      <c r="AN481" s="2" t="s">
        <v>4113</v>
      </c>
    </row>
    <row r="482" spans="1:40" ht="79.2" x14ac:dyDescent="0.3">
      <c r="A482" s="2">
        <v>9959</v>
      </c>
      <c r="B482" s="2" t="s">
        <v>2522</v>
      </c>
      <c r="C482" s="43" t="s">
        <v>4569</v>
      </c>
      <c r="D482" s="5" t="s">
        <v>376</v>
      </c>
      <c r="E482" s="5" t="s">
        <v>377</v>
      </c>
      <c r="F482" s="2" t="s">
        <v>2422</v>
      </c>
      <c r="G482" s="5" t="s">
        <v>531</v>
      </c>
      <c r="H482" s="4">
        <v>42845</v>
      </c>
      <c r="I482" s="2" t="s">
        <v>82</v>
      </c>
      <c r="J482" s="2" t="s">
        <v>21</v>
      </c>
      <c r="K482" s="2" t="s">
        <v>44</v>
      </c>
      <c r="L482" s="2" t="s">
        <v>45</v>
      </c>
      <c r="M482" s="2" t="s">
        <v>45</v>
      </c>
      <c r="N482" s="2">
        <v>2</v>
      </c>
      <c r="O482" s="2" t="s">
        <v>44</v>
      </c>
      <c r="P482" s="42" t="s">
        <v>2460</v>
      </c>
      <c r="Q482" s="5" t="s">
        <v>2461</v>
      </c>
      <c r="R482" s="5" t="s">
        <v>2431</v>
      </c>
      <c r="S482" s="5" t="s">
        <v>1133</v>
      </c>
      <c r="T482" s="5" t="s">
        <v>1295</v>
      </c>
      <c r="U482" s="2" t="s">
        <v>33</v>
      </c>
      <c r="V482" s="2" t="s">
        <v>54</v>
      </c>
      <c r="W482" s="2" t="s">
        <v>56</v>
      </c>
      <c r="X482" s="2" t="s">
        <v>47</v>
      </c>
      <c r="Y482" s="2" t="s">
        <v>80</v>
      </c>
      <c r="Z482" s="2" t="s">
        <v>999</v>
      </c>
      <c r="AA482" s="5" t="s">
        <v>1325</v>
      </c>
      <c r="AB482" s="5" t="s">
        <v>2009</v>
      </c>
      <c r="AC482" s="10">
        <v>0.4</v>
      </c>
      <c r="AD482" s="5" t="s">
        <v>2197</v>
      </c>
      <c r="AE482" s="2" t="s">
        <v>45</v>
      </c>
      <c r="AF482" s="5" t="s">
        <v>43</v>
      </c>
      <c r="AG482" s="5" t="s">
        <v>43</v>
      </c>
      <c r="AH482" s="5" t="s">
        <v>43</v>
      </c>
      <c r="AI482" s="5" t="s">
        <v>43</v>
      </c>
      <c r="AJ482" s="5" t="s">
        <v>43</v>
      </c>
      <c r="AK482" s="25">
        <v>1860</v>
      </c>
      <c r="AL482" s="25">
        <v>1929</v>
      </c>
      <c r="AM482" s="25" t="s">
        <v>2730</v>
      </c>
      <c r="AN482" s="25" t="s">
        <v>511</v>
      </c>
    </row>
    <row r="483" spans="1:40" ht="92.4" x14ac:dyDescent="0.3">
      <c r="A483" s="2">
        <v>9960</v>
      </c>
      <c r="B483" s="2" t="s">
        <v>2522</v>
      </c>
      <c r="C483" s="43" t="s">
        <v>4570</v>
      </c>
      <c r="D483" s="5" t="s">
        <v>376</v>
      </c>
      <c r="E483" s="5" t="s">
        <v>377</v>
      </c>
      <c r="F483" s="2" t="s">
        <v>2422</v>
      </c>
      <c r="G483" s="5" t="s">
        <v>531</v>
      </c>
      <c r="H483" s="4">
        <v>42845</v>
      </c>
      <c r="I483" s="2" t="s">
        <v>82</v>
      </c>
      <c r="J483" s="2" t="s">
        <v>21</v>
      </c>
      <c r="K483" s="2" t="s">
        <v>44</v>
      </c>
      <c r="L483" s="2" t="s">
        <v>45</v>
      </c>
      <c r="M483" s="2" t="s">
        <v>45</v>
      </c>
      <c r="N483" s="2">
        <v>2</v>
      </c>
      <c r="O483" s="2" t="s">
        <v>44</v>
      </c>
      <c r="P483" s="2" t="s">
        <v>2435</v>
      </c>
      <c r="Q483" s="5" t="s">
        <v>2432</v>
      </c>
      <c r="R483" s="5" t="s">
        <v>1542</v>
      </c>
      <c r="S483" s="5" t="s">
        <v>1085</v>
      </c>
      <c r="T483" s="5" t="s">
        <v>2433</v>
      </c>
      <c r="U483" s="2" t="s">
        <v>1341</v>
      </c>
      <c r="V483" s="2" t="s">
        <v>54</v>
      </c>
      <c r="W483" s="2" t="s">
        <v>56</v>
      </c>
      <c r="X483" s="2" t="s">
        <v>47</v>
      </c>
      <c r="Y483" s="2" t="s">
        <v>1129</v>
      </c>
      <c r="Z483" s="2" t="s">
        <v>2434</v>
      </c>
      <c r="AA483" s="5" t="s">
        <v>1542</v>
      </c>
      <c r="AB483" s="5" t="s">
        <v>1646</v>
      </c>
      <c r="AC483" s="10">
        <v>1</v>
      </c>
      <c r="AD483" s="5" t="s">
        <v>1633</v>
      </c>
      <c r="AE483" s="2" t="s">
        <v>45</v>
      </c>
      <c r="AF483" s="5" t="s">
        <v>43</v>
      </c>
      <c r="AG483" s="5" t="s">
        <v>43</v>
      </c>
      <c r="AH483" s="5" t="s">
        <v>43</v>
      </c>
      <c r="AI483" s="5" t="s">
        <v>43</v>
      </c>
      <c r="AJ483" s="5" t="s">
        <v>43</v>
      </c>
      <c r="AK483" s="25">
        <v>1860</v>
      </c>
      <c r="AL483" s="25">
        <v>1929</v>
      </c>
      <c r="AM483" s="25" t="s">
        <v>2730</v>
      </c>
      <c r="AN483" s="25" t="s">
        <v>511</v>
      </c>
    </row>
    <row r="484" spans="1:40" ht="26.4" x14ac:dyDescent="0.3">
      <c r="A484" s="2">
        <v>9961</v>
      </c>
      <c r="B484" s="2" t="s">
        <v>2522</v>
      </c>
      <c r="C484" s="2" t="s">
        <v>43</v>
      </c>
      <c r="D484" s="5" t="s">
        <v>376</v>
      </c>
      <c r="E484" s="5" t="s">
        <v>377</v>
      </c>
      <c r="F484" s="2" t="s">
        <v>2422</v>
      </c>
      <c r="G484" s="5" t="s">
        <v>531</v>
      </c>
      <c r="H484" s="4">
        <v>42846</v>
      </c>
      <c r="I484" s="2" t="s">
        <v>82</v>
      </c>
      <c r="J484" s="2" t="s">
        <v>21</v>
      </c>
      <c r="K484" s="2" t="s">
        <v>45</v>
      </c>
      <c r="L484" s="2" t="s">
        <v>45</v>
      </c>
      <c r="M484" s="2" t="s">
        <v>45</v>
      </c>
      <c r="N484" s="2">
        <v>1</v>
      </c>
      <c r="O484" s="2" t="s">
        <v>45</v>
      </c>
      <c r="P484" s="2" t="s">
        <v>2440</v>
      </c>
      <c r="Q484" s="5" t="s">
        <v>1468</v>
      </c>
      <c r="R484" s="5" t="s">
        <v>2436</v>
      </c>
      <c r="S484" s="5" t="s">
        <v>2437</v>
      </c>
      <c r="T484" s="5" t="s">
        <v>88</v>
      </c>
      <c r="U484" s="2" t="s">
        <v>33</v>
      </c>
      <c r="V484" s="2" t="s">
        <v>90</v>
      </c>
      <c r="W484" s="2" t="s">
        <v>62</v>
      </c>
      <c r="X484" s="2" t="s">
        <v>47</v>
      </c>
      <c r="Y484" s="2" t="s">
        <v>48</v>
      </c>
      <c r="Z484" s="2" t="s">
        <v>65</v>
      </c>
      <c r="AA484" s="5" t="s">
        <v>43</v>
      </c>
      <c r="AB484" s="5" t="s">
        <v>43</v>
      </c>
      <c r="AC484" s="5" t="s">
        <v>43</v>
      </c>
      <c r="AD484" s="5" t="s">
        <v>43</v>
      </c>
      <c r="AE484" s="5" t="s">
        <v>43</v>
      </c>
      <c r="AF484" s="5" t="s">
        <v>43</v>
      </c>
      <c r="AG484" s="5" t="s">
        <v>43</v>
      </c>
      <c r="AH484" s="5" t="s">
        <v>43</v>
      </c>
      <c r="AI484" s="5" t="s">
        <v>43</v>
      </c>
      <c r="AJ484" s="5" t="s">
        <v>43</v>
      </c>
    </row>
    <row r="485" spans="1:40" ht="26.4" x14ac:dyDescent="0.3">
      <c r="A485" s="2">
        <v>9962</v>
      </c>
      <c r="B485" s="2" t="s">
        <v>2522</v>
      </c>
      <c r="C485" s="2" t="s">
        <v>43</v>
      </c>
      <c r="D485" s="5" t="s">
        <v>376</v>
      </c>
      <c r="E485" s="5" t="s">
        <v>377</v>
      </c>
      <c r="F485" s="2" t="s">
        <v>2422</v>
      </c>
      <c r="G485" s="5" t="s">
        <v>531</v>
      </c>
      <c r="H485" s="4">
        <v>42846</v>
      </c>
      <c r="I485" s="2" t="s">
        <v>82</v>
      </c>
      <c r="J485" s="2" t="s">
        <v>21</v>
      </c>
      <c r="K485" s="2" t="s">
        <v>45</v>
      </c>
      <c r="L485" s="2" t="s">
        <v>45</v>
      </c>
      <c r="M485" s="2" t="s">
        <v>44</v>
      </c>
      <c r="N485" s="2">
        <v>2</v>
      </c>
      <c r="O485" s="2" t="s">
        <v>45</v>
      </c>
      <c r="P485" s="2" t="s">
        <v>2409</v>
      </c>
      <c r="Q485" s="5" t="s">
        <v>2438</v>
      </c>
      <c r="R485" s="5" t="s">
        <v>2439</v>
      </c>
      <c r="S485" s="5" t="s">
        <v>2328</v>
      </c>
      <c r="T485" s="5" t="s">
        <v>1005</v>
      </c>
      <c r="U485" s="2" t="s">
        <v>33</v>
      </c>
      <c r="V485" s="2" t="s">
        <v>90</v>
      </c>
      <c r="W485" s="2" t="s">
        <v>62</v>
      </c>
      <c r="X485" s="2" t="s">
        <v>47</v>
      </c>
      <c r="Y485" s="2" t="s">
        <v>48</v>
      </c>
      <c r="Z485" s="2" t="s">
        <v>65</v>
      </c>
      <c r="AA485" s="5" t="s">
        <v>43</v>
      </c>
      <c r="AB485" s="5" t="s">
        <v>43</v>
      </c>
      <c r="AC485" s="5" t="s">
        <v>43</v>
      </c>
      <c r="AD485" s="5" t="s">
        <v>43</v>
      </c>
      <c r="AE485" s="5" t="s">
        <v>43</v>
      </c>
      <c r="AF485" s="5" t="s">
        <v>43</v>
      </c>
      <c r="AG485" s="5" t="s">
        <v>43</v>
      </c>
      <c r="AH485" s="5" t="s">
        <v>43</v>
      </c>
      <c r="AI485" s="5" t="s">
        <v>43</v>
      </c>
      <c r="AJ485" s="5" t="s">
        <v>43</v>
      </c>
    </row>
    <row r="486" spans="1:40" ht="39.6" x14ac:dyDescent="0.3">
      <c r="A486" s="2">
        <v>9963</v>
      </c>
      <c r="B486" s="2" t="s">
        <v>2522</v>
      </c>
      <c r="C486" s="2" t="s">
        <v>43</v>
      </c>
      <c r="D486" s="5" t="s">
        <v>376</v>
      </c>
      <c r="E486" s="5" t="s">
        <v>377</v>
      </c>
      <c r="F486" s="2" t="s">
        <v>2422</v>
      </c>
      <c r="G486" s="5" t="s">
        <v>531</v>
      </c>
      <c r="H486" s="4">
        <v>42846</v>
      </c>
      <c r="I486" s="2" t="s">
        <v>82</v>
      </c>
      <c r="J486" s="2" t="s">
        <v>21</v>
      </c>
      <c r="K486" s="2" t="s">
        <v>45</v>
      </c>
      <c r="L486" s="2" t="s">
        <v>45</v>
      </c>
      <c r="M486" s="2" t="s">
        <v>45</v>
      </c>
      <c r="N486" s="2">
        <v>1</v>
      </c>
      <c r="O486" s="2" t="s">
        <v>45</v>
      </c>
      <c r="P486" s="2" t="s">
        <v>2442</v>
      </c>
      <c r="Q486" s="5" t="s">
        <v>1465</v>
      </c>
      <c r="R486" s="5" t="s">
        <v>2443</v>
      </c>
      <c r="S486" s="5" t="s">
        <v>763</v>
      </c>
      <c r="T486" s="5" t="s">
        <v>307</v>
      </c>
      <c r="U486" s="2" t="s">
        <v>33</v>
      </c>
      <c r="V486" s="2" t="s">
        <v>920</v>
      </c>
      <c r="W486" s="2" t="s">
        <v>62</v>
      </c>
      <c r="X486" s="2" t="s">
        <v>186</v>
      </c>
      <c r="Y486" s="2" t="s">
        <v>48</v>
      </c>
      <c r="Z486" s="2" t="s">
        <v>65</v>
      </c>
      <c r="AA486" s="5" t="s">
        <v>43</v>
      </c>
      <c r="AB486" s="5" t="s">
        <v>43</v>
      </c>
      <c r="AC486" s="5" t="s">
        <v>43</v>
      </c>
      <c r="AD486" s="5" t="s">
        <v>43</v>
      </c>
      <c r="AE486" s="5" t="s">
        <v>43</v>
      </c>
      <c r="AF486" s="5" t="s">
        <v>43</v>
      </c>
      <c r="AG486" s="5" t="s">
        <v>43</v>
      </c>
      <c r="AH486" s="5" t="s">
        <v>43</v>
      </c>
      <c r="AI486" s="5" t="s">
        <v>43</v>
      </c>
      <c r="AJ486" s="5" t="s">
        <v>43</v>
      </c>
    </row>
    <row r="487" spans="1:40" ht="79.2" x14ac:dyDescent="0.3">
      <c r="A487" s="2">
        <v>9964</v>
      </c>
      <c r="B487" s="2" t="s">
        <v>2522</v>
      </c>
      <c r="C487" s="2" t="s">
        <v>43</v>
      </c>
      <c r="D487" s="5" t="s">
        <v>376</v>
      </c>
      <c r="E487" s="5" t="s">
        <v>377</v>
      </c>
      <c r="F487" s="2" t="s">
        <v>2422</v>
      </c>
      <c r="G487" s="5" t="s">
        <v>531</v>
      </c>
      <c r="H487" s="4">
        <v>42846</v>
      </c>
      <c r="I487" s="2" t="s">
        <v>82</v>
      </c>
      <c r="J487" s="2" t="s">
        <v>21</v>
      </c>
      <c r="K487" s="2" t="s">
        <v>44</v>
      </c>
      <c r="L487" s="2" t="s">
        <v>45</v>
      </c>
      <c r="M487" s="2" t="s">
        <v>45</v>
      </c>
      <c r="N487" s="2">
        <v>1</v>
      </c>
      <c r="O487" s="2" t="s">
        <v>45</v>
      </c>
      <c r="P487" s="2" t="s">
        <v>2444</v>
      </c>
      <c r="Q487" s="5" t="s">
        <v>2445</v>
      </c>
      <c r="R487" s="5" t="s">
        <v>2446</v>
      </c>
      <c r="S487" s="5" t="s">
        <v>204</v>
      </c>
      <c r="T487" s="5" t="s">
        <v>190</v>
      </c>
      <c r="U487" s="2" t="s">
        <v>33</v>
      </c>
      <c r="V487" s="2" t="s">
        <v>54</v>
      </c>
      <c r="W487" s="2" t="s">
        <v>62</v>
      </c>
      <c r="X487" s="2" t="s">
        <v>47</v>
      </c>
      <c r="Y487" s="2" t="s">
        <v>1046</v>
      </c>
      <c r="Z487" s="2" t="s">
        <v>65</v>
      </c>
      <c r="AA487" s="5" t="s">
        <v>43</v>
      </c>
      <c r="AB487" s="5" t="s">
        <v>43</v>
      </c>
      <c r="AC487" s="5" t="s">
        <v>43</v>
      </c>
      <c r="AD487" s="5" t="s">
        <v>43</v>
      </c>
      <c r="AE487" s="5" t="s">
        <v>43</v>
      </c>
      <c r="AF487" s="5" t="s">
        <v>43</v>
      </c>
      <c r="AG487" s="5" t="s">
        <v>43</v>
      </c>
      <c r="AH487" s="5" t="s">
        <v>43</v>
      </c>
      <c r="AI487" s="5" t="s">
        <v>43</v>
      </c>
      <c r="AJ487" s="5" t="s">
        <v>43</v>
      </c>
      <c r="AK487" s="2">
        <v>1870</v>
      </c>
      <c r="AM487" s="2" t="s">
        <v>4117</v>
      </c>
      <c r="AN487" s="2" t="s">
        <v>4113</v>
      </c>
    </row>
    <row r="488" spans="1:40" ht="79.2" x14ac:dyDescent="0.3">
      <c r="A488" s="2">
        <v>9965</v>
      </c>
      <c r="B488" s="2" t="s">
        <v>2522</v>
      </c>
      <c r="C488" s="43" t="s">
        <v>4571</v>
      </c>
      <c r="D488" s="5" t="s">
        <v>376</v>
      </c>
      <c r="E488" s="5" t="s">
        <v>377</v>
      </c>
      <c r="F488" s="2" t="s">
        <v>2422</v>
      </c>
      <c r="G488" s="5" t="s">
        <v>531</v>
      </c>
      <c r="H488" s="4">
        <v>42846</v>
      </c>
      <c r="I488" s="2" t="s">
        <v>82</v>
      </c>
      <c r="J488" s="2" t="s">
        <v>21</v>
      </c>
      <c r="K488" s="2" t="s">
        <v>44</v>
      </c>
      <c r="L488" s="2" t="s">
        <v>45</v>
      </c>
      <c r="M488" s="2" t="s">
        <v>45</v>
      </c>
      <c r="N488" s="2">
        <v>1</v>
      </c>
      <c r="O488" s="2" t="s">
        <v>45</v>
      </c>
      <c r="P488" s="2" t="s">
        <v>2450</v>
      </c>
      <c r="Q488" s="5" t="s">
        <v>2447</v>
      </c>
      <c r="R488" s="5" t="s">
        <v>2448</v>
      </c>
      <c r="S488" s="5" t="s">
        <v>2449</v>
      </c>
      <c r="T488" s="5" t="s">
        <v>542</v>
      </c>
      <c r="U488" s="2" t="s">
        <v>33</v>
      </c>
      <c r="V488" s="2" t="s">
        <v>54</v>
      </c>
      <c r="W488" s="2" t="s">
        <v>1104</v>
      </c>
      <c r="X488" s="2" t="s">
        <v>47</v>
      </c>
      <c r="Y488" s="2" t="s">
        <v>1046</v>
      </c>
      <c r="Z488" s="2" t="s">
        <v>65</v>
      </c>
      <c r="AA488" s="5" t="s">
        <v>43</v>
      </c>
      <c r="AB488" s="5" t="s">
        <v>43</v>
      </c>
      <c r="AC488" s="5" t="s">
        <v>43</v>
      </c>
      <c r="AD488" s="5" t="s">
        <v>43</v>
      </c>
      <c r="AE488" s="5" t="s">
        <v>43</v>
      </c>
      <c r="AF488" s="5" t="s">
        <v>43</v>
      </c>
      <c r="AG488" s="5" t="s">
        <v>2127</v>
      </c>
      <c r="AH488" s="5" t="s">
        <v>788</v>
      </c>
      <c r="AI488" s="5" t="s">
        <v>43</v>
      </c>
      <c r="AJ488" s="5" t="s">
        <v>43</v>
      </c>
      <c r="AK488" s="2">
        <v>1870</v>
      </c>
      <c r="AM488" s="2" t="s">
        <v>4117</v>
      </c>
      <c r="AN488" s="2" t="s">
        <v>4113</v>
      </c>
    </row>
    <row r="489" spans="1:40" ht="79.2" x14ac:dyDescent="0.3">
      <c r="A489" s="2">
        <v>9966</v>
      </c>
      <c r="B489" s="2" t="s">
        <v>2522</v>
      </c>
      <c r="C489" s="2" t="s">
        <v>43</v>
      </c>
      <c r="D489" s="5" t="s">
        <v>376</v>
      </c>
      <c r="E489" s="5" t="s">
        <v>377</v>
      </c>
      <c r="F489" s="2" t="s">
        <v>2422</v>
      </c>
      <c r="G489" s="5" t="s">
        <v>531</v>
      </c>
      <c r="H489" s="4">
        <v>42846</v>
      </c>
      <c r="I489" s="2" t="s">
        <v>82</v>
      </c>
      <c r="J489" s="2" t="s">
        <v>21</v>
      </c>
      <c r="K489" s="2" t="s">
        <v>45</v>
      </c>
      <c r="L489" s="2" t="s">
        <v>45</v>
      </c>
      <c r="M489" s="2" t="s">
        <v>45</v>
      </c>
      <c r="N489" s="2">
        <v>1</v>
      </c>
      <c r="O489" s="2" t="s">
        <v>45</v>
      </c>
      <c r="P489" s="2" t="s">
        <v>2441</v>
      </c>
      <c r="Q489" s="5" t="s">
        <v>2451</v>
      </c>
      <c r="R489" s="5" t="s">
        <v>2452</v>
      </c>
      <c r="S489" s="5" t="s">
        <v>303</v>
      </c>
      <c r="T489" s="5" t="s">
        <v>343</v>
      </c>
      <c r="U489" s="2" t="s">
        <v>33</v>
      </c>
      <c r="V489" s="2" t="s">
        <v>54</v>
      </c>
      <c r="W489" s="2" t="s">
        <v>62</v>
      </c>
      <c r="X489" s="2" t="s">
        <v>186</v>
      </c>
      <c r="Y489" s="2" t="s">
        <v>48</v>
      </c>
      <c r="Z489" s="2" t="s">
        <v>65</v>
      </c>
      <c r="AA489" s="5" t="s">
        <v>43</v>
      </c>
      <c r="AB489" s="5" t="s">
        <v>43</v>
      </c>
      <c r="AC489" s="5" t="s">
        <v>43</v>
      </c>
      <c r="AD489" s="5" t="s">
        <v>43</v>
      </c>
      <c r="AE489" s="5" t="s">
        <v>43</v>
      </c>
      <c r="AF489" s="5" t="s">
        <v>43</v>
      </c>
      <c r="AG489" s="5" t="s">
        <v>43</v>
      </c>
      <c r="AH489" s="5" t="s">
        <v>43</v>
      </c>
      <c r="AI489" s="5" t="s">
        <v>43</v>
      </c>
      <c r="AJ489" s="5" t="s">
        <v>43</v>
      </c>
      <c r="AK489" s="2">
        <v>1870</v>
      </c>
      <c r="AM489" s="2" t="s">
        <v>4117</v>
      </c>
      <c r="AN489" s="2" t="s">
        <v>4113</v>
      </c>
    </row>
    <row r="490" spans="1:40" ht="79.2" x14ac:dyDescent="0.3">
      <c r="A490" s="2">
        <v>9967</v>
      </c>
      <c r="B490" s="2" t="s">
        <v>2522</v>
      </c>
      <c r="C490" s="2" t="s">
        <v>43</v>
      </c>
      <c r="D490" s="5" t="s">
        <v>376</v>
      </c>
      <c r="E490" s="5" t="s">
        <v>377</v>
      </c>
      <c r="F490" s="2" t="s">
        <v>2422</v>
      </c>
      <c r="G490" s="5" t="s">
        <v>531</v>
      </c>
      <c r="H490" s="4">
        <v>42846</v>
      </c>
      <c r="I490" s="2" t="s">
        <v>82</v>
      </c>
      <c r="J490" s="2" t="s">
        <v>21</v>
      </c>
      <c r="K490" s="2" t="s">
        <v>45</v>
      </c>
      <c r="L490" s="2" t="s">
        <v>45</v>
      </c>
      <c r="M490" s="2" t="s">
        <v>45</v>
      </c>
      <c r="N490" s="2">
        <v>1</v>
      </c>
      <c r="O490" s="2" t="s">
        <v>45</v>
      </c>
      <c r="P490" s="2" t="s">
        <v>2453</v>
      </c>
      <c r="Q490" s="5" t="s">
        <v>2454</v>
      </c>
      <c r="R490" s="5" t="s">
        <v>525</v>
      </c>
      <c r="S490" s="5" t="s">
        <v>2455</v>
      </c>
      <c r="T490" s="5" t="s">
        <v>295</v>
      </c>
      <c r="U490" s="2" t="s">
        <v>33</v>
      </c>
      <c r="V490" s="2" t="s">
        <v>54</v>
      </c>
      <c r="W490" s="2" t="s">
        <v>62</v>
      </c>
      <c r="X490" s="2" t="s">
        <v>186</v>
      </c>
      <c r="Y490" s="2" t="s">
        <v>48</v>
      </c>
      <c r="Z490" s="2" t="s">
        <v>65</v>
      </c>
      <c r="AA490" s="5" t="s">
        <v>43</v>
      </c>
      <c r="AB490" s="5" t="s">
        <v>43</v>
      </c>
      <c r="AC490" s="5" t="s">
        <v>43</v>
      </c>
      <c r="AD490" s="5" t="s">
        <v>43</v>
      </c>
      <c r="AE490" s="5" t="s">
        <v>43</v>
      </c>
      <c r="AF490" s="5" t="s">
        <v>43</v>
      </c>
      <c r="AG490" s="5" t="s">
        <v>43</v>
      </c>
      <c r="AH490" s="5" t="s">
        <v>43</v>
      </c>
      <c r="AI490" s="5" t="s">
        <v>43</v>
      </c>
      <c r="AJ490" s="5" t="s">
        <v>43</v>
      </c>
      <c r="AK490" s="2">
        <v>1870</v>
      </c>
      <c r="AM490" s="2" t="s">
        <v>4117</v>
      </c>
      <c r="AN490" s="2" t="s">
        <v>4113</v>
      </c>
    </row>
    <row r="491" spans="1:40" ht="237.6" x14ac:dyDescent="0.3">
      <c r="A491" s="2">
        <v>9968</v>
      </c>
      <c r="B491" s="2" t="s">
        <v>2522</v>
      </c>
      <c r="C491" s="43" t="s">
        <v>4572</v>
      </c>
      <c r="D491" s="5" t="s">
        <v>376</v>
      </c>
      <c r="E491" s="5" t="s">
        <v>377</v>
      </c>
      <c r="F491" s="2" t="s">
        <v>2422</v>
      </c>
      <c r="G491" s="5" t="s">
        <v>531</v>
      </c>
      <c r="H491" s="4">
        <v>42846</v>
      </c>
      <c r="I491" s="2" t="s">
        <v>82</v>
      </c>
      <c r="J491" s="2" t="s">
        <v>21</v>
      </c>
      <c r="K491" s="2" t="s">
        <v>44</v>
      </c>
      <c r="L491" s="2" t="s">
        <v>45</v>
      </c>
      <c r="M491" s="2" t="s">
        <v>45</v>
      </c>
      <c r="N491" s="2">
        <v>1</v>
      </c>
      <c r="O491" s="2" t="s">
        <v>45</v>
      </c>
      <c r="P491" s="2" t="s">
        <v>2459</v>
      </c>
      <c r="Q491" s="5" t="s">
        <v>2456</v>
      </c>
      <c r="R491" s="5" t="s">
        <v>2457</v>
      </c>
      <c r="S491" s="5" t="s">
        <v>1771</v>
      </c>
      <c r="T491" s="5" t="s">
        <v>2016</v>
      </c>
      <c r="U491" s="2" t="s">
        <v>33</v>
      </c>
      <c r="V491" s="2" t="s">
        <v>2695</v>
      </c>
      <c r="W491" s="2" t="s">
        <v>1104</v>
      </c>
      <c r="X491" s="2" t="s">
        <v>2656</v>
      </c>
      <c r="Y491" s="2" t="s">
        <v>2656</v>
      </c>
      <c r="Z491" s="2" t="s">
        <v>65</v>
      </c>
      <c r="AA491" s="5" t="s">
        <v>43</v>
      </c>
      <c r="AB491" s="5" t="s">
        <v>43</v>
      </c>
      <c r="AC491" s="5" t="s">
        <v>43</v>
      </c>
      <c r="AD491" s="5" t="s">
        <v>43</v>
      </c>
      <c r="AE491" s="5" t="s">
        <v>43</v>
      </c>
      <c r="AF491" s="5" t="s">
        <v>43</v>
      </c>
      <c r="AG491" s="2" t="s">
        <v>1774</v>
      </c>
      <c r="AH491" s="2" t="s">
        <v>2095</v>
      </c>
      <c r="AI491" s="2" t="s">
        <v>45</v>
      </c>
      <c r="AJ491" s="2" t="s">
        <v>45</v>
      </c>
      <c r="AK491" s="2">
        <v>1870</v>
      </c>
      <c r="AL491" s="2">
        <v>1920</v>
      </c>
      <c r="AM491" s="2" t="s">
        <v>1779</v>
      </c>
      <c r="AN491" s="2" t="s">
        <v>1780</v>
      </c>
    </row>
    <row r="492" spans="1:40" ht="92.4" x14ac:dyDescent="0.3">
      <c r="A492" s="2">
        <v>9969</v>
      </c>
      <c r="B492" s="2" t="s">
        <v>2522</v>
      </c>
      <c r="C492" s="43" t="s">
        <v>4573</v>
      </c>
      <c r="D492" s="5" t="s">
        <v>376</v>
      </c>
      <c r="E492" s="5" t="s">
        <v>377</v>
      </c>
      <c r="F492" s="2" t="s">
        <v>2422</v>
      </c>
      <c r="G492" s="5" t="s">
        <v>531</v>
      </c>
      <c r="H492" s="4">
        <v>42846</v>
      </c>
      <c r="I492" s="2" t="s">
        <v>82</v>
      </c>
      <c r="J492" s="2" t="s">
        <v>2118</v>
      </c>
      <c r="K492" s="2" t="s">
        <v>44</v>
      </c>
      <c r="L492" s="2" t="s">
        <v>45</v>
      </c>
      <c r="M492" s="2" t="s">
        <v>45</v>
      </c>
      <c r="N492" s="2">
        <v>1</v>
      </c>
      <c r="O492" s="2" t="s">
        <v>45</v>
      </c>
      <c r="P492" s="2" t="s">
        <v>2463</v>
      </c>
      <c r="Q492" s="5" t="s">
        <v>2462</v>
      </c>
      <c r="R492" s="5" t="s">
        <v>2131</v>
      </c>
      <c r="S492" s="5" t="s">
        <v>2404</v>
      </c>
      <c r="T492" s="5" t="s">
        <v>295</v>
      </c>
      <c r="U492" s="2" t="s">
        <v>33</v>
      </c>
      <c r="V492" s="2" t="s">
        <v>54</v>
      </c>
      <c r="W492" s="2" t="s">
        <v>1104</v>
      </c>
      <c r="X492" s="2" t="s">
        <v>47</v>
      </c>
      <c r="Y492" s="2" t="s">
        <v>80</v>
      </c>
      <c r="Z492" s="2" t="s">
        <v>1217</v>
      </c>
      <c r="AA492" s="5" t="s">
        <v>43</v>
      </c>
      <c r="AB492" s="5" t="s">
        <v>43</v>
      </c>
      <c r="AC492" s="5" t="s">
        <v>43</v>
      </c>
      <c r="AD492" s="5" t="s">
        <v>43</v>
      </c>
      <c r="AE492" s="5" t="s">
        <v>43</v>
      </c>
      <c r="AF492" s="2">
        <v>10.75</v>
      </c>
      <c r="AG492" s="2" t="s">
        <v>2127</v>
      </c>
      <c r="AH492" s="2" t="s">
        <v>788</v>
      </c>
      <c r="AI492" s="2" t="s">
        <v>45</v>
      </c>
      <c r="AJ492" s="2" t="s">
        <v>45</v>
      </c>
      <c r="AK492" s="2">
        <v>1870</v>
      </c>
      <c r="AM492" s="2" t="s">
        <v>4117</v>
      </c>
      <c r="AN492" s="2" t="s">
        <v>4113</v>
      </c>
    </row>
    <row r="493" spans="1:40" ht="79.2" x14ac:dyDescent="0.3">
      <c r="A493" s="2">
        <v>9970</v>
      </c>
      <c r="B493" s="2" t="s">
        <v>2522</v>
      </c>
      <c r="C493" s="43" t="s">
        <v>4574</v>
      </c>
      <c r="D493" s="5" t="s">
        <v>376</v>
      </c>
      <c r="E493" s="5" t="s">
        <v>377</v>
      </c>
      <c r="F493" s="2" t="s">
        <v>2422</v>
      </c>
      <c r="G493" s="5" t="s">
        <v>531</v>
      </c>
      <c r="H493" s="4">
        <v>42846</v>
      </c>
      <c r="I493" s="2" t="s">
        <v>82</v>
      </c>
      <c r="J493" s="2" t="s">
        <v>21</v>
      </c>
      <c r="K493" s="2" t="s">
        <v>44</v>
      </c>
      <c r="L493" s="2" t="s">
        <v>45</v>
      </c>
      <c r="M493" s="2" t="s">
        <v>45</v>
      </c>
      <c r="N493" s="2">
        <v>1</v>
      </c>
      <c r="O493" s="2" t="s">
        <v>45</v>
      </c>
      <c r="P493" s="2" t="s">
        <v>2467</v>
      </c>
      <c r="Q493" s="5" t="s">
        <v>2464</v>
      </c>
      <c r="R493" s="5" t="s">
        <v>2465</v>
      </c>
      <c r="S493" s="5" t="s">
        <v>2466</v>
      </c>
      <c r="T493" s="5" t="s">
        <v>542</v>
      </c>
      <c r="U493" s="2" t="s">
        <v>33</v>
      </c>
      <c r="V493" s="2" t="s">
        <v>54</v>
      </c>
      <c r="W493" s="2" t="s">
        <v>344</v>
      </c>
      <c r="X493" s="2" t="s">
        <v>47</v>
      </c>
      <c r="Y493" s="2" t="s">
        <v>80</v>
      </c>
      <c r="Z493" s="2" t="s">
        <v>1217</v>
      </c>
      <c r="AA493" s="5" t="s">
        <v>43</v>
      </c>
      <c r="AB493" s="5" t="s">
        <v>43</v>
      </c>
      <c r="AC493" s="5" t="s">
        <v>43</v>
      </c>
      <c r="AD493" s="5" t="s">
        <v>43</v>
      </c>
      <c r="AE493" s="5" t="s">
        <v>43</v>
      </c>
      <c r="AF493" s="2" t="s">
        <v>43</v>
      </c>
      <c r="AG493" s="2" t="s">
        <v>2127</v>
      </c>
      <c r="AH493" s="2" t="s">
        <v>788</v>
      </c>
      <c r="AI493" s="2" t="s">
        <v>45</v>
      </c>
      <c r="AJ493" s="2" t="s">
        <v>45</v>
      </c>
      <c r="AK493" s="2">
        <v>1870</v>
      </c>
      <c r="AM493" s="2" t="s">
        <v>4117</v>
      </c>
      <c r="AN493" s="2" t="s">
        <v>4113</v>
      </c>
    </row>
    <row r="494" spans="1:40" ht="79.2" x14ac:dyDescent="0.3">
      <c r="A494" s="2">
        <v>9971</v>
      </c>
      <c r="B494" s="2" t="s">
        <v>2522</v>
      </c>
      <c r="C494" s="43" t="s">
        <v>4575</v>
      </c>
      <c r="D494" s="5" t="s">
        <v>376</v>
      </c>
      <c r="E494" s="5" t="s">
        <v>377</v>
      </c>
      <c r="F494" s="2" t="s">
        <v>2422</v>
      </c>
      <c r="G494" s="5" t="s">
        <v>531</v>
      </c>
      <c r="H494" s="4">
        <v>42846</v>
      </c>
      <c r="I494" s="2" t="s">
        <v>82</v>
      </c>
      <c r="J494" s="2" t="s">
        <v>21</v>
      </c>
      <c r="K494" s="2" t="s">
        <v>44</v>
      </c>
      <c r="L494" s="2" t="s">
        <v>45</v>
      </c>
      <c r="M494" s="2" t="s">
        <v>45</v>
      </c>
      <c r="N494" s="2">
        <v>1</v>
      </c>
      <c r="O494" s="2" t="s">
        <v>45</v>
      </c>
      <c r="P494" s="2" t="s">
        <v>2468</v>
      </c>
      <c r="Q494" s="5" t="s">
        <v>2469</v>
      </c>
      <c r="R494" s="5" t="s">
        <v>2470</v>
      </c>
      <c r="S494" s="5" t="s">
        <v>1139</v>
      </c>
      <c r="T494" s="5" t="s">
        <v>635</v>
      </c>
      <c r="U494" s="2" t="s">
        <v>33</v>
      </c>
      <c r="V494" s="2" t="s">
        <v>54</v>
      </c>
      <c r="W494" s="2" t="s">
        <v>344</v>
      </c>
      <c r="X494" s="2" t="s">
        <v>47</v>
      </c>
      <c r="Y494" s="2" t="s">
        <v>80</v>
      </c>
      <c r="Z494" s="2" t="s">
        <v>1217</v>
      </c>
      <c r="AA494" s="5" t="s">
        <v>43</v>
      </c>
      <c r="AB494" s="5" t="s">
        <v>43</v>
      </c>
      <c r="AC494" s="5" t="s">
        <v>43</v>
      </c>
      <c r="AD494" s="5" t="s">
        <v>43</v>
      </c>
      <c r="AE494" s="5" t="s">
        <v>43</v>
      </c>
      <c r="AF494" s="2" t="s">
        <v>43</v>
      </c>
      <c r="AG494" s="2" t="s">
        <v>2127</v>
      </c>
      <c r="AH494" s="2" t="s">
        <v>788</v>
      </c>
      <c r="AI494" s="2" t="s">
        <v>45</v>
      </c>
      <c r="AJ494" s="2" t="s">
        <v>45</v>
      </c>
      <c r="AK494" s="2">
        <v>1870</v>
      </c>
      <c r="AM494" s="2" t="s">
        <v>4117</v>
      </c>
      <c r="AN494" s="2" t="s">
        <v>4113</v>
      </c>
    </row>
    <row r="495" spans="1:40" ht="237.6" x14ac:dyDescent="0.3">
      <c r="A495" s="2">
        <v>9972</v>
      </c>
      <c r="B495" s="2" t="s">
        <v>2522</v>
      </c>
      <c r="C495" s="43" t="s">
        <v>4576</v>
      </c>
      <c r="D495" s="5" t="s">
        <v>376</v>
      </c>
      <c r="E495" s="5" t="s">
        <v>377</v>
      </c>
      <c r="F495" s="2" t="s">
        <v>2422</v>
      </c>
      <c r="G495" s="5" t="s">
        <v>531</v>
      </c>
      <c r="H495" s="4">
        <v>42846</v>
      </c>
      <c r="I495" s="2" t="s">
        <v>82</v>
      </c>
      <c r="J495" s="2" t="s">
        <v>21</v>
      </c>
      <c r="K495" s="2" t="s">
        <v>44</v>
      </c>
      <c r="L495" s="2" t="s">
        <v>45</v>
      </c>
      <c r="M495" s="2" t="s">
        <v>45</v>
      </c>
      <c r="N495" s="2">
        <v>1</v>
      </c>
      <c r="O495" s="2" t="s">
        <v>45</v>
      </c>
      <c r="P495" s="2" t="s">
        <v>2474</v>
      </c>
      <c r="Q495" s="5" t="s">
        <v>2472</v>
      </c>
      <c r="R495" s="5" t="s">
        <v>2471</v>
      </c>
      <c r="S495" s="5" t="s">
        <v>659</v>
      </c>
      <c r="T495" s="5" t="s">
        <v>2473</v>
      </c>
      <c r="U495" s="2" t="s">
        <v>382</v>
      </c>
      <c r="V495" s="2" t="s">
        <v>464</v>
      </c>
      <c r="W495" s="2" t="s">
        <v>1104</v>
      </c>
      <c r="X495" s="2" t="s">
        <v>47</v>
      </c>
      <c r="Y495" s="2" t="s">
        <v>466</v>
      </c>
      <c r="Z495" s="2" t="s">
        <v>1217</v>
      </c>
      <c r="AA495" s="5" t="s">
        <v>43</v>
      </c>
      <c r="AB495" s="5" t="s">
        <v>43</v>
      </c>
      <c r="AC495" s="5" t="s">
        <v>43</v>
      </c>
      <c r="AD495" s="5" t="s">
        <v>43</v>
      </c>
      <c r="AE495" s="5" t="s">
        <v>43</v>
      </c>
      <c r="AF495" s="2">
        <v>17.489999999999998</v>
      </c>
      <c r="AG495" s="2" t="s">
        <v>1067</v>
      </c>
      <c r="AH495" s="2" t="s">
        <v>1071</v>
      </c>
      <c r="AI495" s="2" t="s">
        <v>45</v>
      </c>
      <c r="AJ495" s="2" t="s">
        <v>45</v>
      </c>
      <c r="AK495" s="2">
        <v>1870</v>
      </c>
      <c r="AL495" s="2">
        <v>1912</v>
      </c>
      <c r="AM495" s="2" t="s">
        <v>4587</v>
      </c>
      <c r="AN495" s="2" t="s">
        <v>2055</v>
      </c>
    </row>
    <row r="496" spans="1:40" ht="237.6" x14ac:dyDescent="0.3">
      <c r="A496" s="2">
        <v>9973</v>
      </c>
      <c r="B496" s="2" t="s">
        <v>2522</v>
      </c>
      <c r="C496" s="43" t="s">
        <v>4577</v>
      </c>
      <c r="D496" s="5" t="s">
        <v>376</v>
      </c>
      <c r="E496" s="5" t="s">
        <v>377</v>
      </c>
      <c r="F496" s="2" t="s">
        <v>2422</v>
      </c>
      <c r="G496" s="5" t="s">
        <v>531</v>
      </c>
      <c r="H496" s="4">
        <v>42846</v>
      </c>
      <c r="I496" s="2" t="s">
        <v>82</v>
      </c>
      <c r="J496" s="2" t="s">
        <v>21</v>
      </c>
      <c r="K496" s="2" t="s">
        <v>44</v>
      </c>
      <c r="L496" s="2" t="s">
        <v>45</v>
      </c>
      <c r="M496" s="2" t="s">
        <v>45</v>
      </c>
      <c r="N496" s="2">
        <v>1</v>
      </c>
      <c r="O496" s="2" t="s">
        <v>44</v>
      </c>
      <c r="P496" s="2" t="s">
        <v>2480</v>
      </c>
      <c r="Q496" s="5" t="s">
        <v>2475</v>
      </c>
      <c r="R496" s="5" t="s">
        <v>2476</v>
      </c>
      <c r="S496" s="5" t="s">
        <v>2477</v>
      </c>
      <c r="T496" s="5" t="s">
        <v>2478</v>
      </c>
      <c r="U496" s="2" t="s">
        <v>33</v>
      </c>
      <c r="V496" s="2" t="s">
        <v>464</v>
      </c>
      <c r="W496" s="2" t="s">
        <v>56</v>
      </c>
      <c r="X496" s="2" t="s">
        <v>47</v>
      </c>
      <c r="Y496" s="2" t="s">
        <v>466</v>
      </c>
      <c r="Z496" s="2" t="s">
        <v>1647</v>
      </c>
      <c r="AA496" s="5" t="s">
        <v>43</v>
      </c>
      <c r="AB496" s="5" t="s">
        <v>2479</v>
      </c>
      <c r="AC496" s="2" t="s">
        <v>43</v>
      </c>
      <c r="AD496" s="5" t="s">
        <v>1489</v>
      </c>
      <c r="AE496" s="2" t="s">
        <v>45</v>
      </c>
      <c r="AF496" s="5" t="s">
        <v>43</v>
      </c>
      <c r="AG496" s="5" t="s">
        <v>43</v>
      </c>
      <c r="AH496" s="5" t="s">
        <v>43</v>
      </c>
      <c r="AI496" s="5" t="s">
        <v>43</v>
      </c>
      <c r="AJ496" s="5" t="s">
        <v>43</v>
      </c>
      <c r="AK496" s="2">
        <v>1870</v>
      </c>
      <c r="AL496" s="2">
        <v>1912</v>
      </c>
      <c r="AM496" s="2" t="s">
        <v>2056</v>
      </c>
      <c r="AN496" s="2" t="s">
        <v>2055</v>
      </c>
    </row>
    <row r="497" spans="1:40" ht="409.6" x14ac:dyDescent="0.3">
      <c r="A497" s="2">
        <v>9974</v>
      </c>
      <c r="B497" s="2" t="s">
        <v>2522</v>
      </c>
      <c r="C497" s="43" t="s">
        <v>4585</v>
      </c>
      <c r="D497" s="5" t="s">
        <v>376</v>
      </c>
      <c r="E497" s="5" t="s">
        <v>377</v>
      </c>
      <c r="F497" s="2" t="s">
        <v>2422</v>
      </c>
      <c r="G497" s="5" t="s">
        <v>531</v>
      </c>
      <c r="H497" s="4">
        <v>42846</v>
      </c>
      <c r="I497" s="2" t="s">
        <v>82</v>
      </c>
      <c r="J497" s="2" t="s">
        <v>1824</v>
      </c>
      <c r="K497" s="2" t="s">
        <v>44</v>
      </c>
      <c r="L497" s="2" t="s">
        <v>45</v>
      </c>
      <c r="M497" s="2" t="s">
        <v>45</v>
      </c>
      <c r="N497" s="2">
        <v>1</v>
      </c>
      <c r="O497" s="2" t="s">
        <v>44</v>
      </c>
      <c r="P497" s="2" t="s">
        <v>2687</v>
      </c>
      <c r="Q497" s="5" t="s">
        <v>2481</v>
      </c>
      <c r="R497" s="5" t="s">
        <v>2482</v>
      </c>
      <c r="S497" s="5" t="s">
        <v>2483</v>
      </c>
      <c r="T497" s="5" t="s">
        <v>2484</v>
      </c>
      <c r="U497" s="2" t="s">
        <v>463</v>
      </c>
      <c r="V497" s="2" t="s">
        <v>52</v>
      </c>
      <c r="W497" s="2" t="s">
        <v>465</v>
      </c>
      <c r="X497" s="2" t="s">
        <v>47</v>
      </c>
      <c r="Y497" s="2" t="s">
        <v>80</v>
      </c>
      <c r="Z497" s="2" t="s">
        <v>65</v>
      </c>
      <c r="AA497" s="5" t="s">
        <v>1715</v>
      </c>
      <c r="AB497" s="5" t="s">
        <v>2485</v>
      </c>
      <c r="AC497" s="10">
        <v>1</v>
      </c>
      <c r="AD497" s="5" t="s">
        <v>2486</v>
      </c>
      <c r="AE497" s="2" t="s">
        <v>45</v>
      </c>
      <c r="AF497" s="5" t="s">
        <v>2487</v>
      </c>
      <c r="AG497" s="2" t="s">
        <v>2366</v>
      </c>
      <c r="AH497" s="2" t="s">
        <v>53</v>
      </c>
      <c r="AI497" s="2" t="s">
        <v>45</v>
      </c>
      <c r="AJ497" s="2" t="s">
        <v>45</v>
      </c>
      <c r="AK497" s="2">
        <v>1900</v>
      </c>
      <c r="AL497" s="2">
        <v>1915</v>
      </c>
      <c r="AM497" s="2" t="s">
        <v>2491</v>
      </c>
      <c r="AN497" s="2" t="s">
        <v>2488</v>
      </c>
    </row>
    <row r="498" spans="1:40" ht="26.4" x14ac:dyDescent="0.3">
      <c r="A498" s="2">
        <v>9975</v>
      </c>
      <c r="B498" s="2" t="s">
        <v>2522</v>
      </c>
      <c r="C498" s="2" t="s">
        <v>43</v>
      </c>
      <c r="D498" s="5" t="s">
        <v>376</v>
      </c>
      <c r="E498" s="5" t="s">
        <v>377</v>
      </c>
      <c r="F498" s="2" t="s">
        <v>2492</v>
      </c>
      <c r="G498" s="5" t="s">
        <v>50</v>
      </c>
      <c r="H498" s="4">
        <v>42835</v>
      </c>
      <c r="I498" s="2" t="s">
        <v>82</v>
      </c>
      <c r="J498" s="2" t="s">
        <v>21</v>
      </c>
      <c r="K498" s="2" t="s">
        <v>45</v>
      </c>
      <c r="L498" s="2" t="s">
        <v>45</v>
      </c>
      <c r="M498" s="2" t="s">
        <v>45</v>
      </c>
      <c r="N498" s="2">
        <v>1</v>
      </c>
      <c r="O498" s="2" t="s">
        <v>45</v>
      </c>
      <c r="P498" s="2" t="s">
        <v>2493</v>
      </c>
      <c r="Q498" s="5" t="s">
        <v>814</v>
      </c>
      <c r="R498" s="5" t="s">
        <v>2494</v>
      </c>
      <c r="S498" s="5" t="s">
        <v>159</v>
      </c>
      <c r="T498" s="5" t="s">
        <v>453</v>
      </c>
      <c r="U498" s="2" t="s">
        <v>33</v>
      </c>
      <c r="V498" s="2" t="s">
        <v>90</v>
      </c>
      <c r="W498" s="2" t="s">
        <v>62</v>
      </c>
      <c r="X498" s="2" t="s">
        <v>47</v>
      </c>
      <c r="Y498" s="2" t="s">
        <v>48</v>
      </c>
      <c r="Z498" s="2" t="s">
        <v>65</v>
      </c>
      <c r="AA498" s="5" t="s">
        <v>43</v>
      </c>
      <c r="AB498" s="5" t="s">
        <v>43</v>
      </c>
      <c r="AC498" s="5" t="s">
        <v>43</v>
      </c>
      <c r="AD498" s="5" t="s">
        <v>43</v>
      </c>
      <c r="AE498" s="5" t="s">
        <v>43</v>
      </c>
      <c r="AF498" s="5" t="s">
        <v>43</v>
      </c>
      <c r="AG498" s="5" t="s">
        <v>43</v>
      </c>
      <c r="AH498" s="5" t="s">
        <v>43</v>
      </c>
      <c r="AI498" s="5" t="s">
        <v>43</v>
      </c>
      <c r="AJ498" s="5" t="s">
        <v>43</v>
      </c>
    </row>
    <row r="499" spans="1:40" ht="26.4" x14ac:dyDescent="0.3">
      <c r="A499" s="2">
        <v>9976</v>
      </c>
      <c r="B499" s="2" t="s">
        <v>2522</v>
      </c>
      <c r="C499" s="2" t="s">
        <v>43</v>
      </c>
      <c r="D499" s="5" t="s">
        <v>376</v>
      </c>
      <c r="E499" s="5" t="s">
        <v>377</v>
      </c>
      <c r="F499" s="2" t="s">
        <v>2492</v>
      </c>
      <c r="G499" s="5" t="s">
        <v>503</v>
      </c>
      <c r="H499" s="4">
        <v>42838</v>
      </c>
      <c r="I499" s="2" t="s">
        <v>82</v>
      </c>
      <c r="J499" s="2" t="s">
        <v>21</v>
      </c>
      <c r="K499" s="2" t="s">
        <v>45</v>
      </c>
      <c r="L499" s="2" t="s">
        <v>45</v>
      </c>
      <c r="M499" s="2" t="s">
        <v>45</v>
      </c>
      <c r="N499" s="2">
        <v>1</v>
      </c>
      <c r="O499" s="2" t="s">
        <v>45</v>
      </c>
      <c r="P499" s="2" t="s">
        <v>2495</v>
      </c>
      <c r="Q499" s="5" t="s">
        <v>2497</v>
      </c>
      <c r="R499" s="5" t="s">
        <v>2496</v>
      </c>
      <c r="S499" s="5" t="s">
        <v>2498</v>
      </c>
      <c r="T499" s="5" t="s">
        <v>1313</v>
      </c>
      <c r="U499" s="2" t="s">
        <v>33</v>
      </c>
      <c r="V499" s="2" t="s">
        <v>90</v>
      </c>
      <c r="W499" s="2" t="s">
        <v>62</v>
      </c>
      <c r="X499" s="2" t="s">
        <v>47</v>
      </c>
      <c r="Y499" s="2" t="s">
        <v>48</v>
      </c>
      <c r="Z499" s="2" t="s">
        <v>65</v>
      </c>
      <c r="AA499" s="5" t="s">
        <v>43</v>
      </c>
      <c r="AB499" s="5" t="s">
        <v>43</v>
      </c>
      <c r="AC499" s="5" t="s">
        <v>43</v>
      </c>
      <c r="AD499" s="5" t="s">
        <v>43</v>
      </c>
      <c r="AE499" s="5" t="s">
        <v>43</v>
      </c>
      <c r="AF499" s="5" t="s">
        <v>43</v>
      </c>
      <c r="AG499" s="5" t="s">
        <v>43</v>
      </c>
      <c r="AH499" s="5" t="s">
        <v>43</v>
      </c>
      <c r="AI499" s="5" t="s">
        <v>43</v>
      </c>
      <c r="AJ499" s="5" t="s">
        <v>43</v>
      </c>
    </row>
    <row r="500" spans="1:40" ht="26.4" x14ac:dyDescent="0.3">
      <c r="A500" s="2">
        <v>9977</v>
      </c>
      <c r="B500" s="2" t="s">
        <v>2522</v>
      </c>
      <c r="C500" s="2" t="s">
        <v>43</v>
      </c>
      <c r="D500" s="5" t="s">
        <v>376</v>
      </c>
      <c r="E500" s="5" t="s">
        <v>377</v>
      </c>
      <c r="F500" s="2" t="s">
        <v>2492</v>
      </c>
      <c r="G500" s="5" t="s">
        <v>503</v>
      </c>
      <c r="H500" s="4">
        <v>42838</v>
      </c>
      <c r="I500" s="2" t="s">
        <v>82</v>
      </c>
      <c r="J500" s="2" t="s">
        <v>21</v>
      </c>
      <c r="K500" s="2" t="s">
        <v>45</v>
      </c>
      <c r="L500" s="2" t="s">
        <v>45</v>
      </c>
      <c r="M500" s="2" t="s">
        <v>44</v>
      </c>
      <c r="N500" s="2">
        <v>3</v>
      </c>
      <c r="O500" s="2" t="s">
        <v>45</v>
      </c>
      <c r="P500" s="2" t="s">
        <v>2499</v>
      </c>
      <c r="Q500" s="5" t="s">
        <v>872</v>
      </c>
      <c r="R500" s="5" t="s">
        <v>2500</v>
      </c>
      <c r="S500" s="5" t="s">
        <v>2501</v>
      </c>
      <c r="T500" s="5" t="s">
        <v>1128</v>
      </c>
      <c r="U500" s="2" t="s">
        <v>33</v>
      </c>
      <c r="V500" s="2" t="s">
        <v>90</v>
      </c>
      <c r="W500" s="2" t="s">
        <v>62</v>
      </c>
      <c r="X500" s="2" t="s">
        <v>47</v>
      </c>
      <c r="Y500" s="2" t="s">
        <v>48</v>
      </c>
      <c r="Z500" s="2" t="s">
        <v>65</v>
      </c>
      <c r="AA500" s="5" t="s">
        <v>43</v>
      </c>
      <c r="AB500" s="5" t="s">
        <v>43</v>
      </c>
      <c r="AC500" s="5" t="s">
        <v>43</v>
      </c>
      <c r="AD500" s="5" t="s">
        <v>43</v>
      </c>
      <c r="AE500" s="5" t="s">
        <v>43</v>
      </c>
      <c r="AF500" s="5" t="s">
        <v>43</v>
      </c>
      <c r="AG500" s="5" t="s">
        <v>43</v>
      </c>
      <c r="AH500" s="5" t="s">
        <v>43</v>
      </c>
      <c r="AI500" s="5" t="s">
        <v>43</v>
      </c>
      <c r="AJ500" s="5" t="s">
        <v>43</v>
      </c>
    </row>
    <row r="501" spans="1:40" ht="26.4" x14ac:dyDescent="0.3">
      <c r="A501" s="2">
        <v>9978</v>
      </c>
      <c r="B501" s="2" t="s">
        <v>2522</v>
      </c>
      <c r="C501" s="2" t="s">
        <v>43</v>
      </c>
      <c r="D501" s="5" t="s">
        <v>376</v>
      </c>
      <c r="E501" s="5" t="s">
        <v>377</v>
      </c>
      <c r="F501" s="2" t="s">
        <v>2492</v>
      </c>
      <c r="G501" s="5" t="s">
        <v>503</v>
      </c>
      <c r="H501" s="4">
        <v>42838</v>
      </c>
      <c r="I501" s="2" t="s">
        <v>82</v>
      </c>
      <c r="J501" s="2" t="s">
        <v>21</v>
      </c>
      <c r="K501" s="2" t="s">
        <v>45</v>
      </c>
      <c r="L501" s="2" t="s">
        <v>45</v>
      </c>
      <c r="M501" s="2" t="s">
        <v>45</v>
      </c>
      <c r="N501" s="2">
        <v>1</v>
      </c>
      <c r="O501" s="2" t="s">
        <v>45</v>
      </c>
      <c r="P501" s="2" t="s">
        <v>2502</v>
      </c>
      <c r="Q501" s="5" t="s">
        <v>2503</v>
      </c>
      <c r="R501" s="5" t="s">
        <v>2504</v>
      </c>
      <c r="S501" s="5" t="s">
        <v>2505</v>
      </c>
      <c r="T501" s="5" t="s">
        <v>233</v>
      </c>
      <c r="U501" s="2" t="s">
        <v>33</v>
      </c>
      <c r="V501" s="2" t="s">
        <v>52</v>
      </c>
      <c r="W501" s="2" t="s">
        <v>62</v>
      </c>
      <c r="X501" s="2" t="s">
        <v>47</v>
      </c>
      <c r="Y501" s="2" t="s">
        <v>48</v>
      </c>
      <c r="Z501" s="2" t="s">
        <v>65</v>
      </c>
      <c r="AA501" s="5" t="s">
        <v>43</v>
      </c>
      <c r="AB501" s="5" t="s">
        <v>43</v>
      </c>
      <c r="AC501" s="5" t="s">
        <v>43</v>
      </c>
      <c r="AD501" s="5" t="s">
        <v>43</v>
      </c>
      <c r="AE501" s="5" t="s">
        <v>43</v>
      </c>
      <c r="AF501" s="5" t="s">
        <v>43</v>
      </c>
      <c r="AG501" s="5" t="s">
        <v>43</v>
      </c>
      <c r="AH501" s="5" t="s">
        <v>43</v>
      </c>
      <c r="AI501" s="5" t="s">
        <v>43</v>
      </c>
      <c r="AJ501" s="5" t="s">
        <v>43</v>
      </c>
    </row>
    <row r="502" spans="1:40" ht="39.6" x14ac:dyDescent="0.3">
      <c r="A502" s="2">
        <v>9979</v>
      </c>
      <c r="B502" s="2" t="s">
        <v>2522</v>
      </c>
      <c r="C502" s="43" t="s">
        <v>4578</v>
      </c>
      <c r="D502" s="5" t="s">
        <v>376</v>
      </c>
      <c r="E502" s="5" t="s">
        <v>377</v>
      </c>
      <c r="F502" s="2" t="s">
        <v>2492</v>
      </c>
      <c r="G502" s="5" t="s">
        <v>503</v>
      </c>
      <c r="H502" s="4">
        <v>42839</v>
      </c>
      <c r="I502" s="2" t="s">
        <v>82</v>
      </c>
      <c r="J502" s="2" t="s">
        <v>21</v>
      </c>
      <c r="K502" s="2" t="s">
        <v>44</v>
      </c>
      <c r="L502" s="2" t="s">
        <v>45</v>
      </c>
      <c r="M502" s="2" t="s">
        <v>45</v>
      </c>
      <c r="N502" s="2">
        <v>1</v>
      </c>
      <c r="O502" s="2" t="s">
        <v>45</v>
      </c>
      <c r="P502" s="2" t="s">
        <v>2511</v>
      </c>
      <c r="Q502" s="5" t="s">
        <v>2506</v>
      </c>
      <c r="R502" s="5" t="s">
        <v>2507</v>
      </c>
      <c r="S502" s="5" t="s">
        <v>728</v>
      </c>
      <c r="T502" s="5" t="s">
        <v>2080</v>
      </c>
      <c r="U502" s="2" t="s">
        <v>33</v>
      </c>
      <c r="V502" s="2" t="s">
        <v>90</v>
      </c>
      <c r="W502" s="2" t="s">
        <v>56</v>
      </c>
      <c r="X502" s="2" t="s">
        <v>47</v>
      </c>
      <c r="Y502" s="2" t="s">
        <v>48</v>
      </c>
      <c r="Z502" s="2" t="s">
        <v>2510</v>
      </c>
      <c r="AA502" s="5" t="s">
        <v>2508</v>
      </c>
      <c r="AB502" s="5" t="s">
        <v>2509</v>
      </c>
      <c r="AC502" s="10">
        <v>0.15</v>
      </c>
      <c r="AD502" s="5" t="s">
        <v>43</v>
      </c>
      <c r="AE502" s="5" t="s">
        <v>43</v>
      </c>
      <c r="AF502" s="5" t="s">
        <v>43</v>
      </c>
      <c r="AG502" s="5" t="s">
        <v>43</v>
      </c>
      <c r="AH502" s="5" t="s">
        <v>43</v>
      </c>
      <c r="AI502" s="5" t="s">
        <v>43</v>
      </c>
      <c r="AJ502" s="5" t="s">
        <v>43</v>
      </c>
    </row>
    <row r="503" spans="1:40" ht="66" x14ac:dyDescent="0.3">
      <c r="A503" s="2">
        <v>9980</v>
      </c>
      <c r="B503" s="2" t="s">
        <v>2522</v>
      </c>
      <c r="C503" s="43" t="s">
        <v>4579</v>
      </c>
      <c r="D503" s="5" t="s">
        <v>376</v>
      </c>
      <c r="E503" s="5" t="s">
        <v>377</v>
      </c>
      <c r="F503" s="2" t="s">
        <v>2492</v>
      </c>
      <c r="G503" s="5" t="s">
        <v>503</v>
      </c>
      <c r="H503" s="4">
        <v>42839</v>
      </c>
      <c r="I503" s="2" t="s">
        <v>82</v>
      </c>
      <c r="J503" s="2" t="s">
        <v>21</v>
      </c>
      <c r="K503" s="2" t="s">
        <v>44</v>
      </c>
      <c r="L503" s="2" t="s">
        <v>45</v>
      </c>
      <c r="M503" s="2" t="s">
        <v>45</v>
      </c>
      <c r="N503" s="2">
        <v>1</v>
      </c>
      <c r="O503" s="2" t="s">
        <v>45</v>
      </c>
      <c r="P503" s="2" t="s">
        <v>2515</v>
      </c>
      <c r="Q503" s="5" t="s">
        <v>2512</v>
      </c>
      <c r="R503" s="5" t="s">
        <v>2513</v>
      </c>
      <c r="S503" s="5" t="s">
        <v>2514</v>
      </c>
      <c r="T503" s="5" t="s">
        <v>2516</v>
      </c>
      <c r="U503" s="2" t="s">
        <v>33</v>
      </c>
      <c r="V503" s="2" t="s">
        <v>90</v>
      </c>
      <c r="W503" s="2" t="s">
        <v>56</v>
      </c>
      <c r="X503" s="2" t="s">
        <v>47</v>
      </c>
      <c r="Y503" s="2" t="s">
        <v>48</v>
      </c>
      <c r="Z503" s="2" t="s">
        <v>2510</v>
      </c>
      <c r="AA503" s="5" t="s">
        <v>220</v>
      </c>
      <c r="AB503" s="5" t="s">
        <v>2517</v>
      </c>
      <c r="AC503" s="13">
        <v>0.17499999999999999</v>
      </c>
      <c r="AD503" s="5" t="s">
        <v>2518</v>
      </c>
      <c r="AE503" s="2" t="s">
        <v>45</v>
      </c>
      <c r="AF503" s="5" t="s">
        <v>43</v>
      </c>
      <c r="AG503" s="5" t="s">
        <v>43</v>
      </c>
      <c r="AH503" s="5" t="s">
        <v>43</v>
      </c>
      <c r="AI503" s="5" t="s">
        <v>43</v>
      </c>
      <c r="AJ503" s="5" t="s">
        <v>43</v>
      </c>
      <c r="AN503" s="12" t="s">
        <v>2688</v>
      </c>
    </row>
    <row r="504" spans="1:40" ht="264" x14ac:dyDescent="0.3">
      <c r="A504" s="2">
        <v>9981</v>
      </c>
      <c r="B504" s="2" t="s">
        <v>2522</v>
      </c>
      <c r="C504" s="43" t="s">
        <v>4580</v>
      </c>
      <c r="D504" s="5" t="s">
        <v>376</v>
      </c>
      <c r="E504" s="5" t="s">
        <v>377</v>
      </c>
      <c r="F504" s="2" t="s">
        <v>1305</v>
      </c>
      <c r="G504" s="5" t="s">
        <v>1327</v>
      </c>
      <c r="H504" s="4">
        <v>42844</v>
      </c>
      <c r="I504" s="2" t="s">
        <v>82</v>
      </c>
      <c r="J504" s="2" t="s">
        <v>2538</v>
      </c>
      <c r="K504" s="2" t="s">
        <v>44</v>
      </c>
      <c r="L504" s="2" t="s">
        <v>45</v>
      </c>
      <c r="M504" s="2" t="s">
        <v>45</v>
      </c>
      <c r="N504" s="2">
        <v>1</v>
      </c>
      <c r="O504" s="2" t="s">
        <v>45</v>
      </c>
      <c r="P504" s="2" t="s">
        <v>2547</v>
      </c>
      <c r="Q504" s="5" t="s">
        <v>2539</v>
      </c>
      <c r="R504" s="5" t="s">
        <v>1209</v>
      </c>
      <c r="S504" s="5" t="s">
        <v>2540</v>
      </c>
      <c r="T504" s="5" t="s">
        <v>190</v>
      </c>
      <c r="U504" s="2" t="s">
        <v>33</v>
      </c>
      <c r="V504" s="2" t="s">
        <v>54</v>
      </c>
      <c r="W504" s="2" t="s">
        <v>2593</v>
      </c>
      <c r="X504" s="2" t="s">
        <v>2541</v>
      </c>
      <c r="Y504" s="2" t="s">
        <v>2542</v>
      </c>
      <c r="Z504" s="2" t="s">
        <v>2434</v>
      </c>
      <c r="AA504" s="5" t="s">
        <v>43</v>
      </c>
      <c r="AB504" s="5" t="s">
        <v>43</v>
      </c>
      <c r="AC504" s="5" t="s">
        <v>43</v>
      </c>
      <c r="AD504" s="5" t="s">
        <v>43</v>
      </c>
      <c r="AE504" s="5" t="s">
        <v>43</v>
      </c>
      <c r="AF504" s="5" t="s">
        <v>43</v>
      </c>
      <c r="AG504" s="5" t="s">
        <v>43</v>
      </c>
      <c r="AH504" s="5" t="s">
        <v>43</v>
      </c>
      <c r="AI504" s="5" t="s">
        <v>43</v>
      </c>
      <c r="AJ504" s="5" t="s">
        <v>43</v>
      </c>
      <c r="AK504" s="2">
        <v>1870</v>
      </c>
      <c r="AL504" s="2">
        <v>1948</v>
      </c>
      <c r="AM504" s="2" t="s">
        <v>4123</v>
      </c>
      <c r="AN504" s="2" t="s">
        <v>4122</v>
      </c>
    </row>
    <row r="505" spans="1:40" ht="303.60000000000002" x14ac:dyDescent="0.3">
      <c r="A505" s="2">
        <v>9982</v>
      </c>
      <c r="B505" s="2" t="s">
        <v>2522</v>
      </c>
      <c r="C505" s="43" t="s">
        <v>4581</v>
      </c>
      <c r="D505" s="5" t="s">
        <v>376</v>
      </c>
      <c r="E505" s="5" t="s">
        <v>377</v>
      </c>
      <c r="F505" s="2" t="s">
        <v>1305</v>
      </c>
      <c r="G505" s="5" t="s">
        <v>1327</v>
      </c>
      <c r="H505" s="4">
        <v>42844</v>
      </c>
      <c r="I505" s="2" t="s">
        <v>82</v>
      </c>
      <c r="J505" s="2" t="s">
        <v>2538</v>
      </c>
      <c r="K505" s="2" t="s">
        <v>44</v>
      </c>
      <c r="L505" s="2" t="s">
        <v>45</v>
      </c>
      <c r="M505" s="2" t="s">
        <v>45</v>
      </c>
      <c r="N505" s="2">
        <v>1</v>
      </c>
      <c r="O505" s="2" t="s">
        <v>45</v>
      </c>
      <c r="P505" s="2" t="s">
        <v>2548</v>
      </c>
      <c r="Q505" s="5" t="s">
        <v>2543</v>
      </c>
      <c r="R505" s="5" t="s">
        <v>2544</v>
      </c>
      <c r="S505" s="5" t="s">
        <v>2204</v>
      </c>
      <c r="T505" s="5" t="s">
        <v>147</v>
      </c>
      <c r="U505" s="2" t="s">
        <v>33</v>
      </c>
      <c r="V505" s="2" t="s">
        <v>54</v>
      </c>
      <c r="W505" s="2" t="s">
        <v>2593</v>
      </c>
      <c r="X505" s="2" t="s">
        <v>2541</v>
      </c>
      <c r="Y505" s="2" t="s">
        <v>2542</v>
      </c>
      <c r="Z505" s="2" t="s">
        <v>2434</v>
      </c>
      <c r="AA505" s="5" t="s">
        <v>43</v>
      </c>
      <c r="AB505" s="5" t="s">
        <v>43</v>
      </c>
      <c r="AC505" s="5" t="s">
        <v>43</v>
      </c>
      <c r="AD505" s="5" t="s">
        <v>43</v>
      </c>
      <c r="AE505" s="5" t="s">
        <v>43</v>
      </c>
      <c r="AF505" s="5" t="s">
        <v>43</v>
      </c>
      <c r="AG505" s="5" t="s">
        <v>43</v>
      </c>
      <c r="AH505" s="5" t="s">
        <v>43</v>
      </c>
      <c r="AI505" s="5" t="s">
        <v>43</v>
      </c>
      <c r="AJ505" s="5" t="s">
        <v>43</v>
      </c>
      <c r="AK505" s="2">
        <v>1870</v>
      </c>
      <c r="AL505" s="2">
        <v>1948</v>
      </c>
      <c r="AM505" s="2" t="s">
        <v>4124</v>
      </c>
      <c r="AN505" s="2" t="s">
        <v>4126</v>
      </c>
    </row>
    <row r="506" spans="1:40" ht="198" x14ac:dyDescent="0.3">
      <c r="A506" s="2">
        <v>9983</v>
      </c>
      <c r="B506" s="2" t="s">
        <v>2522</v>
      </c>
      <c r="C506" s="43" t="s">
        <v>4582</v>
      </c>
      <c r="D506" s="5" t="s">
        <v>376</v>
      </c>
      <c r="E506" s="5" t="s">
        <v>377</v>
      </c>
      <c r="F506" s="2" t="s">
        <v>1305</v>
      </c>
      <c r="G506" s="5" t="s">
        <v>1327</v>
      </c>
      <c r="H506" s="4">
        <v>42844</v>
      </c>
      <c r="I506" s="2" t="s">
        <v>82</v>
      </c>
      <c r="J506" s="2" t="s">
        <v>2538</v>
      </c>
      <c r="K506" s="2" t="s">
        <v>44</v>
      </c>
      <c r="L506" s="2" t="s">
        <v>45</v>
      </c>
      <c r="M506" s="2" t="s">
        <v>45</v>
      </c>
      <c r="N506" s="2">
        <v>1</v>
      </c>
      <c r="O506" s="2" t="s">
        <v>45</v>
      </c>
      <c r="P506" s="2" t="s">
        <v>2549</v>
      </c>
      <c r="Q506" s="5" t="s">
        <v>2545</v>
      </c>
      <c r="R506" s="5" t="s">
        <v>1957</v>
      </c>
      <c r="S506" s="5" t="s">
        <v>766</v>
      </c>
      <c r="T506" s="5" t="s">
        <v>542</v>
      </c>
      <c r="U506" s="2" t="s">
        <v>33</v>
      </c>
      <c r="V506" s="2" t="s">
        <v>54</v>
      </c>
      <c r="W506" s="2" t="s">
        <v>2546</v>
      </c>
      <c r="X506" s="2" t="s">
        <v>2541</v>
      </c>
      <c r="Y506" s="2" t="s">
        <v>2542</v>
      </c>
      <c r="Z506" s="2" t="s">
        <v>2434</v>
      </c>
      <c r="AA506" s="5" t="s">
        <v>43</v>
      </c>
      <c r="AB506" s="5" t="s">
        <v>43</v>
      </c>
      <c r="AC506" s="5" t="s">
        <v>43</v>
      </c>
      <c r="AD506" s="5" t="s">
        <v>43</v>
      </c>
      <c r="AE506" s="5" t="s">
        <v>43</v>
      </c>
      <c r="AF506" s="5" t="s">
        <v>43</v>
      </c>
      <c r="AG506" s="5" t="s">
        <v>43</v>
      </c>
      <c r="AH506" s="5" t="s">
        <v>43</v>
      </c>
      <c r="AI506" s="5" t="s">
        <v>43</v>
      </c>
      <c r="AJ506" s="5" t="s">
        <v>43</v>
      </c>
      <c r="AK506" s="2">
        <v>1870</v>
      </c>
      <c r="AL506" s="2">
        <v>1948</v>
      </c>
      <c r="AM506" s="2" t="s">
        <v>4125</v>
      </c>
      <c r="AN506" s="2" t="s">
        <v>4127</v>
      </c>
    </row>
    <row r="507" spans="1:40" x14ac:dyDescent="0.3">
      <c r="N507" s="2">
        <f>SUBTOTAL(109,N2:N506)</f>
        <v>1022</v>
      </c>
    </row>
    <row r="1048576" spans="14:16" x14ac:dyDescent="0.3">
      <c r="N1048576" s="2">
        <f>SUBTOTAL(109,Table22[No. of items])</f>
        <v>1022</v>
      </c>
      <c r="P1048576" s="42"/>
    </row>
  </sheetData>
  <conditionalFormatting sqref="AM365">
    <cfRule type="expression" dxfId="114" priority="25">
      <formula>MOD(ROW(),2)=0</formula>
    </cfRule>
  </conditionalFormatting>
  <conditionalFormatting sqref="AH320">
    <cfRule type="expression" dxfId="113" priority="24">
      <formula>MOD(ROW(),2)=0</formula>
    </cfRule>
  </conditionalFormatting>
  <conditionalFormatting sqref="AK470:AN470">
    <cfRule type="expression" dxfId="112" priority="23">
      <formula>MOD(ROW(),2)=0</formula>
    </cfRule>
  </conditionalFormatting>
  <conditionalFormatting sqref="AK28:AN28">
    <cfRule type="expression" dxfId="111" priority="22">
      <formula>MOD(ROW(),2)=0</formula>
    </cfRule>
  </conditionalFormatting>
  <conditionalFormatting sqref="AK80:AN80">
    <cfRule type="expression" dxfId="110" priority="21">
      <formula>MOD(ROW(),2)=0</formula>
    </cfRule>
  </conditionalFormatting>
  <conditionalFormatting sqref="AK98:AN98">
    <cfRule type="expression" dxfId="109" priority="20">
      <formula>MOD(ROW(),2)=0</formula>
    </cfRule>
  </conditionalFormatting>
  <conditionalFormatting sqref="AK112:AN112">
    <cfRule type="expression" dxfId="108" priority="19">
      <formula>MOD(ROW(),2)=0</formula>
    </cfRule>
  </conditionalFormatting>
  <conditionalFormatting sqref="AK121:AN121">
    <cfRule type="expression" dxfId="107" priority="18">
      <formula>MOD(ROW(),2)=0</formula>
    </cfRule>
  </conditionalFormatting>
  <conditionalFormatting sqref="AK142:AN144">
    <cfRule type="expression" dxfId="106" priority="17">
      <formula>MOD(ROW(),2)=0</formula>
    </cfRule>
  </conditionalFormatting>
  <conditionalFormatting sqref="AK177:AN177">
    <cfRule type="expression" dxfId="105" priority="16">
      <formula>MOD(ROW(),2)=0</formula>
    </cfRule>
  </conditionalFormatting>
  <conditionalFormatting sqref="AK190:AN190">
    <cfRule type="expression" dxfId="104" priority="15">
      <formula>MOD(ROW(),2)=0</formula>
    </cfRule>
  </conditionalFormatting>
  <conditionalFormatting sqref="AK222:AN223">
    <cfRule type="expression" dxfId="103" priority="14">
      <formula>MOD(ROW(),2)=0</formula>
    </cfRule>
  </conditionalFormatting>
  <conditionalFormatting sqref="AK292:AN292">
    <cfRule type="expression" dxfId="102" priority="13">
      <formula>MOD(ROW(),2)=0</formula>
    </cfRule>
  </conditionalFormatting>
  <conditionalFormatting sqref="AK338:AN338">
    <cfRule type="expression" dxfId="101" priority="12">
      <formula>MOD(ROW(),2)=0</formula>
    </cfRule>
  </conditionalFormatting>
  <conditionalFormatting sqref="AK358:AN358">
    <cfRule type="expression" dxfId="100" priority="11">
      <formula>MOD(ROW(),2)=0</formula>
    </cfRule>
  </conditionalFormatting>
  <conditionalFormatting sqref="AK361:AN361">
    <cfRule type="expression" dxfId="99" priority="10">
      <formula>MOD(ROW(),2)=0</formula>
    </cfRule>
  </conditionalFormatting>
  <conditionalFormatting sqref="AK363:AN363">
    <cfRule type="expression" dxfId="98" priority="9">
      <formula>MOD(ROW(),2)=0</formula>
    </cfRule>
  </conditionalFormatting>
  <conditionalFormatting sqref="AK388:AN388">
    <cfRule type="expression" dxfId="97" priority="8">
      <formula>MOD(ROW(),2)=0</formula>
    </cfRule>
  </conditionalFormatting>
  <conditionalFormatting sqref="AK418:AN418">
    <cfRule type="expression" dxfId="96" priority="7">
      <formula>MOD(ROW(),2)=0</formula>
    </cfRule>
  </conditionalFormatting>
  <conditionalFormatting sqref="AK419:AN419">
    <cfRule type="expression" dxfId="95" priority="6">
      <formula>MOD(ROW(),2)=0</formula>
    </cfRule>
  </conditionalFormatting>
  <conditionalFormatting sqref="AK431:AN431">
    <cfRule type="expression" dxfId="94" priority="5">
      <formula>MOD(ROW(),2)=0</formula>
    </cfRule>
  </conditionalFormatting>
  <conditionalFormatting sqref="AK437:AN438">
    <cfRule type="expression" dxfId="93" priority="4">
      <formula>MOD(ROW(),2)=0</formula>
    </cfRule>
  </conditionalFormatting>
  <conditionalFormatting sqref="AK439:AN439">
    <cfRule type="expression" dxfId="92" priority="3">
      <formula>MOD(ROW(),2)=0</formula>
    </cfRule>
  </conditionalFormatting>
  <conditionalFormatting sqref="AK482:AN482">
    <cfRule type="expression" dxfId="91" priority="2">
      <formula>MOD(ROW(),2)=0</formula>
    </cfRule>
  </conditionalFormatting>
  <conditionalFormatting sqref="AK483:AN483">
    <cfRule type="expression" dxfId="90" priority="1">
      <formula>MOD(ROW(),2)=0</formula>
    </cfRule>
  </conditionalFormatting>
  <hyperlinks>
    <hyperlink ref="AM303" r:id="rId1" display="https://trove.nla.gov.au/newspaper/article/5219475" xr:uid="{EED5C9FE-DF13-42BE-B782-79966A2F2542}"/>
    <hyperlink ref="AM304" r:id="rId2" display="https://trove.nla.gov.au/newspaper/article/5219475" xr:uid="{8BA448E4-19FB-4ED9-9B76-35EB74A29653}"/>
    <hyperlink ref="AM326" r:id="rId3" display="https://trove.nla.gov.au/newspaper/article/5219475" xr:uid="{4D4F220E-FF51-40F1-AB5B-DDD21D06498E}"/>
    <hyperlink ref="AM350" r:id="rId4" display="https://trove.nla.gov.au/newspaper/article/5219475" xr:uid="{E9839F9E-5F61-47DF-8467-D3FD2396C027}"/>
    <hyperlink ref="AM170" r:id="rId5" display="https://trove.nla.gov.au/newspaper/article/5219475" xr:uid="{24083FDB-36CF-47D5-97DF-B01256EA2B53}"/>
    <hyperlink ref="AM171" r:id="rId6" display="https://trove.nla.gov.au/newspaper/article/5219475" xr:uid="{867EBAEF-11AD-4033-B366-873D93A33842}"/>
    <hyperlink ref="AM172" r:id="rId7" display="https://trove.nla.gov.au/newspaper/article/5219475" xr:uid="{393CB612-00E8-4D58-9632-D14B752309D2}"/>
    <hyperlink ref="AM173" r:id="rId8" display="https://trove.nla.gov.au/newspaper/article/5219475" xr:uid="{8891587F-0EF6-4817-A221-BC4FA9CE1892}"/>
    <hyperlink ref="AM174" r:id="rId9" display="https://trove.nla.gov.au/newspaper/article/5219475" xr:uid="{DA157B62-D1A2-4274-80C7-C89BE29A8256}"/>
    <hyperlink ref="AM175" r:id="rId10" display="https://trove.nla.gov.au/newspaper/article/5219475" xr:uid="{B6FFBF07-3246-4CA3-8626-86E1E6D117FD}"/>
  </hyperlinks>
  <pageMargins left="0.7" right="0.7" top="0.75" bottom="0.75" header="0.3" footer="0.3"/>
  <pageSetup paperSize="9" orientation="portrait" r:id="rId11"/>
  <tableParts count="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85DE8-69E0-4212-9A36-17179F484959}">
  <dimension ref="A1:XFD11"/>
  <sheetViews>
    <sheetView workbookViewId="0">
      <pane ySplit="1" topLeftCell="A2" activePane="bottomLeft" state="frozen"/>
      <selection pane="bottomLeft" activeCell="A2" sqref="A2"/>
    </sheetView>
  </sheetViews>
  <sheetFormatPr defaultRowHeight="14.4" x14ac:dyDescent="0.3"/>
  <cols>
    <col min="1" max="1" width="6" customWidth="1"/>
    <col min="2" max="2" width="6.6640625" customWidth="1"/>
    <col min="3" max="3" width="12.6640625" customWidth="1"/>
    <col min="4" max="4" width="9.44140625" customWidth="1"/>
    <col min="5" max="5" width="3.33203125" customWidth="1"/>
    <col min="6" max="6" width="6.5546875" customWidth="1"/>
    <col min="7" max="7" width="5.33203125" style="24" customWidth="1"/>
    <col min="8" max="8" width="10.33203125" customWidth="1"/>
    <col min="9" max="9" width="5.5546875" customWidth="1"/>
    <col min="10" max="10" width="6.88671875" customWidth="1"/>
    <col min="11" max="11" width="5" customWidth="1"/>
    <col min="12" max="12" width="7.33203125" customWidth="1"/>
    <col min="14" max="14" width="5.88671875" customWidth="1"/>
    <col min="15" max="15" width="6.88671875" customWidth="1"/>
    <col min="16" max="16" width="46.88671875" customWidth="1"/>
    <col min="17" max="17" width="8.109375" style="24" customWidth="1"/>
    <col min="18" max="18" width="7.33203125" style="24" customWidth="1"/>
    <col min="19" max="19" width="6.6640625" style="24" customWidth="1"/>
    <col min="20" max="20" width="6.109375" style="24" customWidth="1"/>
    <col min="21" max="21" width="7.5546875" customWidth="1"/>
    <col min="22" max="22" width="11.33203125" customWidth="1"/>
    <col min="23" max="23" width="10.6640625" customWidth="1"/>
    <col min="24" max="24" width="12.33203125" customWidth="1"/>
    <col min="25" max="25" width="13.109375" customWidth="1"/>
    <col min="26" max="26" width="15.33203125" customWidth="1"/>
    <col min="27" max="27" width="6.6640625" style="24" customWidth="1"/>
    <col min="28" max="28" width="7.33203125" style="24" customWidth="1"/>
    <col min="29" max="29" width="7.5546875" style="24" customWidth="1"/>
    <col min="30" max="30" width="6.6640625" customWidth="1"/>
    <col min="31" max="31" width="7.33203125" customWidth="1"/>
    <col min="32" max="32" width="13.33203125" customWidth="1"/>
    <col min="33" max="33" width="10" customWidth="1"/>
    <col min="34" max="34" width="6.88671875" customWidth="1"/>
    <col min="35" max="35" width="7.88671875" customWidth="1"/>
    <col min="38" max="38" width="85.5546875" customWidth="1"/>
    <col min="39" max="39" width="107.44140625" customWidth="1"/>
  </cols>
  <sheetData>
    <row r="1" spans="1:16384" s="23" customFormat="1" ht="86.4" customHeight="1" x14ac:dyDescent="0.3">
      <c r="A1" s="37" t="s">
        <v>1</v>
      </c>
      <c r="B1" s="37" t="s">
        <v>2521</v>
      </c>
      <c r="C1" s="37" t="s">
        <v>2</v>
      </c>
      <c r="D1" s="38" t="s">
        <v>3</v>
      </c>
      <c r="E1" s="38" t="s">
        <v>4</v>
      </c>
      <c r="F1" s="37" t="s">
        <v>5</v>
      </c>
      <c r="G1" s="38" t="s">
        <v>6</v>
      </c>
      <c r="H1" s="40" t="s">
        <v>7</v>
      </c>
      <c r="I1" s="37" t="s">
        <v>8</v>
      </c>
      <c r="J1" s="37" t="s">
        <v>9</v>
      </c>
      <c r="K1" s="37" t="s">
        <v>10</v>
      </c>
      <c r="L1" s="37" t="s">
        <v>11</v>
      </c>
      <c r="M1" s="37" t="s">
        <v>27</v>
      </c>
      <c r="N1" s="37" t="s">
        <v>12</v>
      </c>
      <c r="O1" s="37" t="s">
        <v>13</v>
      </c>
      <c r="P1" s="39" t="s">
        <v>14</v>
      </c>
      <c r="Q1" s="38" t="s">
        <v>15</v>
      </c>
      <c r="R1" s="38" t="s">
        <v>16</v>
      </c>
      <c r="S1" s="38" t="s">
        <v>17</v>
      </c>
      <c r="T1" s="38" t="s">
        <v>18</v>
      </c>
      <c r="U1" s="37" t="s">
        <v>19</v>
      </c>
      <c r="V1" s="37" t="s">
        <v>22</v>
      </c>
      <c r="W1" s="37" t="s">
        <v>23</v>
      </c>
      <c r="X1" s="37" t="s">
        <v>34</v>
      </c>
      <c r="Y1" s="37" t="s">
        <v>35</v>
      </c>
      <c r="Z1" s="37" t="s">
        <v>36</v>
      </c>
      <c r="AA1" s="38" t="s">
        <v>1693</v>
      </c>
      <c r="AB1" s="38" t="s">
        <v>24</v>
      </c>
      <c r="AC1" s="37" t="s">
        <v>25</v>
      </c>
      <c r="AD1" s="38" t="s">
        <v>26</v>
      </c>
      <c r="AE1" s="37" t="s">
        <v>28</v>
      </c>
      <c r="AF1" s="38" t="s">
        <v>29</v>
      </c>
      <c r="AG1" s="37" t="s">
        <v>30</v>
      </c>
      <c r="AH1" s="37" t="s">
        <v>31</v>
      </c>
      <c r="AI1" s="37" t="s">
        <v>32</v>
      </c>
      <c r="AJ1" s="37" t="s">
        <v>37</v>
      </c>
      <c r="AK1" s="37" t="s">
        <v>38</v>
      </c>
      <c r="AL1" s="37" t="s">
        <v>39</v>
      </c>
      <c r="AM1" s="39" t="s">
        <v>40</v>
      </c>
      <c r="AN1" s="39" t="s">
        <v>0</v>
      </c>
      <c r="AO1" s="37" t="s">
        <v>41</v>
      </c>
      <c r="AP1" s="41"/>
      <c r="AQ1" s="37"/>
      <c r="AR1" s="37"/>
      <c r="AS1" s="37"/>
      <c r="AT1" s="38"/>
      <c r="AU1" s="38"/>
      <c r="AV1" s="37"/>
      <c r="AW1" s="38"/>
      <c r="AX1" s="40"/>
      <c r="AY1" s="37"/>
      <c r="AZ1" s="37"/>
      <c r="BA1" s="37"/>
      <c r="BB1" s="37"/>
      <c r="BC1" s="37"/>
      <c r="BD1" s="37"/>
      <c r="BE1" s="37"/>
      <c r="BF1" s="39"/>
      <c r="BG1" s="38"/>
      <c r="BH1" s="38"/>
      <c r="BI1" s="38"/>
      <c r="BJ1" s="38"/>
      <c r="BK1" s="37"/>
      <c r="BL1" s="37"/>
      <c r="BM1" s="37"/>
      <c r="BN1" s="37"/>
      <c r="BO1" s="37"/>
      <c r="BP1" s="37"/>
      <c r="BQ1" s="38"/>
      <c r="BR1" s="38"/>
      <c r="BS1" s="37"/>
      <c r="BT1" s="38"/>
      <c r="BU1" s="37"/>
      <c r="BV1" s="38"/>
      <c r="BW1" s="37"/>
      <c r="BX1" s="37"/>
      <c r="BY1" s="37"/>
      <c r="BZ1" s="37"/>
      <c r="CA1" s="37"/>
      <c r="CB1" s="37"/>
      <c r="CC1" s="39"/>
      <c r="CD1" s="39"/>
      <c r="CE1" s="37"/>
      <c r="CF1" s="41"/>
      <c r="CG1" s="37"/>
      <c r="CH1" s="37"/>
      <c r="CI1" s="37"/>
      <c r="CJ1" s="38"/>
      <c r="CK1" s="38"/>
      <c r="CL1" s="37"/>
      <c r="CM1" s="38"/>
      <c r="CN1" s="40"/>
      <c r="CO1" s="37"/>
      <c r="CP1" s="37"/>
      <c r="CQ1" s="37"/>
      <c r="CR1" s="37"/>
      <c r="CS1" s="37"/>
      <c r="CT1" s="37"/>
      <c r="CU1" s="37"/>
      <c r="CV1" s="39"/>
      <c r="CW1" s="38"/>
      <c r="CX1" s="38"/>
      <c r="CY1" s="38"/>
      <c r="CZ1" s="38"/>
      <c r="DA1" s="37"/>
      <c r="DB1" s="37"/>
      <c r="DC1" s="37"/>
      <c r="DD1" s="37"/>
      <c r="DE1" s="37"/>
      <c r="DF1" s="37"/>
      <c r="DG1" s="38"/>
      <c r="DH1" s="38"/>
      <c r="DI1" s="37"/>
      <c r="DJ1" s="38"/>
      <c r="DK1" s="37"/>
      <c r="DL1" s="38"/>
      <c r="DM1" s="37"/>
      <c r="DN1" s="37"/>
      <c r="DO1" s="37"/>
      <c r="DP1" s="37"/>
      <c r="DQ1" s="37"/>
      <c r="DR1" s="37"/>
      <c r="DS1" s="39"/>
      <c r="DT1" s="39"/>
      <c r="DU1" s="37"/>
      <c r="DV1" s="41"/>
      <c r="DW1" s="37"/>
      <c r="DX1" s="37"/>
      <c r="DY1" s="37"/>
      <c r="DZ1" s="38"/>
      <c r="EA1" s="38"/>
      <c r="EB1" s="37"/>
      <c r="EC1" s="38"/>
      <c r="ED1" s="40"/>
      <c r="EE1" s="37"/>
      <c r="EF1" s="37"/>
      <c r="EG1" s="37"/>
      <c r="EH1" s="37"/>
      <c r="EI1" s="37"/>
      <c r="EJ1" s="37"/>
      <c r="EK1" s="37"/>
      <c r="EL1" s="39"/>
      <c r="EM1" s="38"/>
      <c r="EN1" s="38"/>
      <c r="EO1" s="38"/>
      <c r="EP1" s="38"/>
      <c r="EQ1" s="37"/>
      <c r="ER1" s="37"/>
      <c r="ES1" s="37"/>
      <c r="ET1" s="37"/>
      <c r="EU1" s="37"/>
      <c r="EV1" s="37"/>
      <c r="EW1" s="38"/>
      <c r="EX1" s="38"/>
      <c r="EY1" s="37"/>
      <c r="EZ1" s="38"/>
      <c r="FA1" s="37"/>
      <c r="FB1" s="38"/>
      <c r="FC1" s="37"/>
      <c r="FD1" s="37"/>
      <c r="FE1" s="37"/>
      <c r="FF1" s="37"/>
      <c r="FG1" s="37"/>
      <c r="FH1" s="37"/>
      <c r="FI1" s="39"/>
      <c r="FJ1" s="39"/>
      <c r="FK1" s="37"/>
      <c r="FL1" s="41"/>
      <c r="FM1" s="37"/>
      <c r="FN1" s="37"/>
      <c r="FO1" s="37"/>
      <c r="FP1" s="38"/>
      <c r="FQ1" s="38"/>
      <c r="FR1" s="37"/>
      <c r="FS1" s="38"/>
      <c r="FT1" s="40"/>
      <c r="FU1" s="37"/>
      <c r="FV1" s="37"/>
      <c r="FW1" s="37"/>
      <c r="FX1" s="37"/>
      <c r="FY1" s="37"/>
      <c r="FZ1" s="37"/>
      <c r="GA1" s="37"/>
      <c r="GB1" s="39"/>
      <c r="GC1" s="38"/>
      <c r="GD1" s="38"/>
      <c r="GE1" s="38"/>
      <c r="GF1" s="38"/>
      <c r="GG1" s="37"/>
      <c r="GH1" s="37"/>
      <c r="GI1" s="37"/>
      <c r="GJ1" s="37"/>
      <c r="GK1" s="37"/>
      <c r="GL1" s="37"/>
      <c r="GM1" s="38"/>
      <c r="GN1" s="38"/>
      <c r="GO1" s="37"/>
      <c r="GP1" s="38"/>
      <c r="GQ1" s="37"/>
      <c r="GR1" s="38"/>
      <c r="GS1" s="37"/>
      <c r="GT1" s="37"/>
      <c r="GU1" s="37"/>
      <c r="GV1" s="37"/>
      <c r="GW1" s="37"/>
      <c r="GX1" s="37"/>
      <c r="GY1" s="39"/>
      <c r="GZ1" s="39"/>
      <c r="HA1" s="37"/>
      <c r="HB1" s="41"/>
      <c r="HC1" s="37"/>
      <c r="HD1" s="37"/>
      <c r="HE1" s="37"/>
      <c r="HF1" s="38"/>
      <c r="HG1" s="38"/>
      <c r="HH1" s="37"/>
      <c r="HI1" s="38"/>
      <c r="HJ1" s="40"/>
      <c r="HK1" s="37"/>
      <c r="HL1" s="37"/>
      <c r="HM1" s="37"/>
      <c r="HN1" s="37"/>
      <c r="HO1" s="37"/>
      <c r="HP1" s="37"/>
      <c r="HQ1" s="37"/>
      <c r="HR1" s="39"/>
      <c r="HS1" s="38"/>
      <c r="HT1" s="38"/>
      <c r="HU1" s="38"/>
      <c r="HV1" s="38"/>
      <c r="HW1" s="37"/>
      <c r="HX1" s="37"/>
      <c r="HY1" s="37"/>
      <c r="HZ1" s="37"/>
      <c r="IA1" s="37"/>
      <c r="IB1" s="37"/>
      <c r="IC1" s="38"/>
      <c r="ID1" s="38"/>
      <c r="IE1" s="37"/>
      <c r="IF1" s="38"/>
      <c r="IG1" s="37"/>
      <c r="IH1" s="38"/>
      <c r="II1" s="37"/>
      <c r="IJ1" s="37"/>
      <c r="IK1" s="37"/>
      <c r="IL1" s="37"/>
      <c r="IM1" s="37"/>
      <c r="IN1" s="37"/>
      <c r="IO1" s="39"/>
      <c r="IP1" s="39"/>
      <c r="IQ1" s="37"/>
      <c r="IR1" s="41"/>
      <c r="IS1" s="37"/>
      <c r="IT1" s="37"/>
      <c r="IU1" s="37"/>
      <c r="IV1" s="38"/>
      <c r="IW1" s="38"/>
      <c r="IX1" s="37"/>
      <c r="IY1" s="38"/>
      <c r="IZ1" s="40"/>
      <c r="JA1" s="37"/>
      <c r="JB1" s="37"/>
      <c r="JC1" s="37"/>
      <c r="JD1" s="37"/>
      <c r="JE1" s="37"/>
      <c r="JF1" s="37"/>
      <c r="JG1" s="37"/>
      <c r="JH1" s="39"/>
      <c r="JI1" s="38"/>
      <c r="JJ1" s="38"/>
      <c r="JK1" s="38"/>
      <c r="JL1" s="38"/>
      <c r="JM1" s="37"/>
      <c r="JN1" s="37"/>
      <c r="JO1" s="37"/>
      <c r="JP1" s="37"/>
      <c r="JQ1" s="37"/>
      <c r="JR1" s="37"/>
      <c r="JS1" s="38"/>
      <c r="JT1" s="38"/>
      <c r="JU1" s="37"/>
      <c r="JV1" s="38"/>
      <c r="JW1" s="37"/>
      <c r="JX1" s="38"/>
      <c r="JY1" s="37"/>
      <c r="JZ1" s="37"/>
      <c r="KA1" s="37"/>
      <c r="KB1" s="37"/>
      <c r="KC1" s="37"/>
      <c r="KD1" s="37"/>
      <c r="KE1" s="39"/>
      <c r="KF1" s="39"/>
      <c r="KG1" s="37"/>
      <c r="KH1" s="41"/>
      <c r="KI1" s="37"/>
      <c r="KJ1" s="37"/>
      <c r="KK1" s="37"/>
      <c r="KL1" s="38"/>
      <c r="KM1" s="38"/>
      <c r="KN1" s="37"/>
      <c r="KO1" s="38"/>
      <c r="KP1" s="40"/>
      <c r="KQ1" s="37"/>
      <c r="KR1" s="37"/>
      <c r="KS1" s="37"/>
      <c r="KT1" s="37"/>
      <c r="KU1" s="37"/>
      <c r="KV1" s="37"/>
      <c r="KW1" s="37"/>
      <c r="KX1" s="39"/>
      <c r="KY1" s="38"/>
      <c r="KZ1" s="38"/>
      <c r="LA1" s="38"/>
      <c r="LB1" s="38"/>
      <c r="LC1" s="37"/>
      <c r="LD1" s="37"/>
      <c r="LE1" s="37"/>
      <c r="LF1" s="37"/>
      <c r="LG1" s="37"/>
      <c r="LH1" s="37"/>
      <c r="LI1" s="38"/>
      <c r="LJ1" s="38"/>
      <c r="LK1" s="37"/>
      <c r="LL1" s="38"/>
      <c r="LM1" s="37"/>
      <c r="LN1" s="38"/>
      <c r="LO1" s="37"/>
      <c r="LP1" s="37"/>
      <c r="LQ1" s="37"/>
      <c r="LR1" s="37"/>
      <c r="LS1" s="37"/>
      <c r="LT1" s="37"/>
      <c r="LU1" s="39"/>
      <c r="LV1" s="39"/>
      <c r="LW1" s="37"/>
      <c r="LX1" s="41"/>
      <c r="LY1" s="37"/>
      <c r="LZ1" s="37"/>
      <c r="MA1" s="37"/>
      <c r="MB1" s="38"/>
      <c r="MC1" s="38"/>
      <c r="MD1" s="37"/>
      <c r="ME1" s="38"/>
      <c r="MF1" s="40"/>
      <c r="MG1" s="37"/>
      <c r="MH1" s="37"/>
      <c r="MI1" s="37"/>
      <c r="MJ1" s="37"/>
      <c r="MK1" s="37"/>
      <c r="ML1" s="37"/>
      <c r="MM1" s="37"/>
      <c r="MN1" s="39"/>
      <c r="MO1" s="38"/>
      <c r="MP1" s="38"/>
      <c r="MQ1" s="38"/>
      <c r="MR1" s="38"/>
      <c r="MS1" s="37"/>
      <c r="MT1" s="37"/>
      <c r="MU1" s="37"/>
      <c r="MV1" s="37"/>
      <c r="MW1" s="37"/>
      <c r="MX1" s="37"/>
      <c r="MY1" s="38"/>
      <c r="MZ1" s="38"/>
      <c r="NA1" s="37"/>
      <c r="NB1" s="38"/>
      <c r="NC1" s="37"/>
      <c r="ND1" s="38"/>
      <c r="NE1" s="37"/>
      <c r="NF1" s="37"/>
      <c r="NG1" s="37"/>
      <c r="NH1" s="37"/>
      <c r="NI1" s="37"/>
      <c r="NJ1" s="37"/>
      <c r="NK1" s="39"/>
      <c r="NL1" s="39"/>
      <c r="NM1" s="37"/>
      <c r="NN1" s="41"/>
      <c r="NO1" s="37"/>
      <c r="NP1" s="37"/>
      <c r="NQ1" s="37"/>
      <c r="NR1" s="38"/>
      <c r="NS1" s="38"/>
      <c r="NT1" s="37"/>
      <c r="NU1" s="38"/>
      <c r="NV1" s="40"/>
      <c r="NW1" s="37"/>
      <c r="NX1" s="37"/>
      <c r="NY1" s="37"/>
      <c r="NZ1" s="37"/>
      <c r="OA1" s="37"/>
      <c r="OB1" s="37"/>
      <c r="OC1" s="37"/>
      <c r="OD1" s="39"/>
      <c r="OE1" s="38"/>
      <c r="OF1" s="38"/>
      <c r="OG1" s="38"/>
      <c r="OH1" s="38"/>
      <c r="OI1" s="37"/>
      <c r="OJ1" s="37"/>
      <c r="OK1" s="37"/>
      <c r="OL1" s="37"/>
      <c r="OM1" s="37"/>
      <c r="ON1" s="37"/>
      <c r="OO1" s="38"/>
      <c r="OP1" s="38"/>
      <c r="OQ1" s="37"/>
      <c r="OR1" s="38"/>
      <c r="OS1" s="37"/>
      <c r="OT1" s="38"/>
      <c r="OU1" s="37"/>
      <c r="OV1" s="37"/>
      <c r="OW1" s="37"/>
      <c r="OX1" s="37"/>
      <c r="OY1" s="37"/>
      <c r="OZ1" s="37"/>
      <c r="PA1" s="39"/>
      <c r="PB1" s="39"/>
      <c r="PC1" s="37"/>
      <c r="PD1" s="41"/>
      <c r="PE1" s="37"/>
      <c r="PF1" s="37"/>
      <c r="PG1" s="37"/>
      <c r="PH1" s="38"/>
      <c r="PI1" s="38"/>
      <c r="PJ1" s="37"/>
      <c r="PK1" s="38"/>
      <c r="PL1" s="40"/>
      <c r="PM1" s="37"/>
      <c r="PN1" s="37"/>
      <c r="PO1" s="37"/>
      <c r="PP1" s="37"/>
      <c r="PQ1" s="37"/>
      <c r="PR1" s="37"/>
      <c r="PS1" s="37"/>
      <c r="PT1" s="39"/>
      <c r="PU1" s="38"/>
      <c r="PV1" s="38"/>
      <c r="PW1" s="38"/>
      <c r="PX1" s="38"/>
      <c r="PY1" s="37"/>
      <c r="PZ1" s="37"/>
      <c r="QA1" s="37"/>
      <c r="QB1" s="37"/>
      <c r="QC1" s="37"/>
      <c r="QD1" s="37"/>
      <c r="QE1" s="38"/>
      <c r="QF1" s="38"/>
      <c r="QG1" s="37"/>
      <c r="QH1" s="38"/>
      <c r="QI1" s="37"/>
      <c r="QJ1" s="38"/>
      <c r="QK1" s="37"/>
      <c r="QL1" s="37"/>
      <c r="QM1" s="37"/>
      <c r="QN1" s="37"/>
      <c r="QO1" s="37"/>
      <c r="QP1" s="37"/>
      <c r="QQ1" s="39"/>
      <c r="QR1" s="39"/>
      <c r="QS1" s="37"/>
      <c r="QT1" s="41"/>
      <c r="QU1" s="37"/>
      <c r="QV1" s="37"/>
      <c r="QW1" s="37"/>
      <c r="QX1" s="38"/>
      <c r="QY1" s="38"/>
      <c r="QZ1" s="37"/>
      <c r="RA1" s="38"/>
      <c r="RB1" s="40"/>
      <c r="RC1" s="37"/>
      <c r="RD1" s="37"/>
      <c r="RE1" s="37"/>
      <c r="RF1" s="37"/>
      <c r="RG1" s="37"/>
      <c r="RH1" s="37"/>
      <c r="RI1" s="37"/>
      <c r="RJ1" s="39"/>
      <c r="RK1" s="38"/>
      <c r="RL1" s="38"/>
      <c r="RM1" s="38"/>
      <c r="RN1" s="38"/>
      <c r="RO1" s="37"/>
      <c r="RP1" s="37"/>
      <c r="RQ1" s="37"/>
      <c r="RR1" s="37"/>
      <c r="RS1" s="37"/>
      <c r="RT1" s="37"/>
      <c r="RU1" s="38"/>
      <c r="RV1" s="38"/>
      <c r="RW1" s="37"/>
      <c r="RX1" s="38"/>
      <c r="RY1" s="37"/>
      <c r="RZ1" s="38"/>
      <c r="SA1" s="37"/>
      <c r="SB1" s="37"/>
      <c r="SC1" s="37"/>
      <c r="SD1" s="37"/>
      <c r="SE1" s="37"/>
      <c r="SF1" s="37"/>
      <c r="SG1" s="39"/>
      <c r="SH1" s="39"/>
      <c r="SI1" s="37"/>
      <c r="SJ1" s="41"/>
      <c r="SK1" s="37"/>
      <c r="SL1" s="37"/>
      <c r="SM1" s="37"/>
      <c r="SN1" s="38"/>
      <c r="SO1" s="38"/>
      <c r="SP1" s="37"/>
      <c r="SQ1" s="38"/>
      <c r="SR1" s="40"/>
      <c r="SS1" s="37"/>
      <c r="ST1" s="37"/>
      <c r="SU1" s="37"/>
      <c r="SV1" s="37"/>
      <c r="SW1" s="37"/>
      <c r="SX1" s="37"/>
      <c r="SY1" s="37"/>
      <c r="SZ1" s="39"/>
      <c r="TA1" s="38"/>
      <c r="TB1" s="38"/>
      <c r="TC1" s="38"/>
      <c r="TD1" s="38"/>
      <c r="TE1" s="37"/>
      <c r="TF1" s="37"/>
      <c r="TG1" s="37"/>
      <c r="TH1" s="37"/>
      <c r="TI1" s="37"/>
      <c r="TJ1" s="37"/>
      <c r="TK1" s="38"/>
      <c r="TL1" s="38"/>
      <c r="TM1" s="37"/>
      <c r="TN1" s="38"/>
      <c r="TO1" s="37"/>
      <c r="TP1" s="38"/>
      <c r="TQ1" s="37"/>
      <c r="TR1" s="37"/>
      <c r="TS1" s="37"/>
      <c r="TT1" s="37"/>
      <c r="TU1" s="37"/>
      <c r="TV1" s="37"/>
      <c r="TW1" s="39"/>
      <c r="TX1" s="39"/>
      <c r="TY1" s="37"/>
      <c r="TZ1" s="41"/>
      <c r="UA1" s="37"/>
      <c r="UB1" s="37"/>
      <c r="UC1" s="37"/>
      <c r="UD1" s="38"/>
      <c r="UE1" s="38"/>
      <c r="UF1" s="37"/>
      <c r="UG1" s="38"/>
      <c r="UH1" s="40"/>
      <c r="UI1" s="37"/>
      <c r="UJ1" s="37"/>
      <c r="UK1" s="37"/>
      <c r="UL1" s="37"/>
      <c r="UM1" s="37"/>
      <c r="UN1" s="37"/>
      <c r="UO1" s="37"/>
      <c r="UP1" s="39"/>
      <c r="UQ1" s="38"/>
      <c r="UR1" s="38"/>
      <c r="US1" s="38"/>
      <c r="UT1" s="38"/>
      <c r="UU1" s="37"/>
      <c r="UV1" s="37"/>
      <c r="UW1" s="37"/>
      <c r="UX1" s="37"/>
      <c r="UY1" s="37"/>
      <c r="UZ1" s="37"/>
      <c r="VA1" s="38"/>
      <c r="VB1" s="38"/>
      <c r="VC1" s="37"/>
      <c r="VD1" s="38"/>
      <c r="VE1" s="37"/>
      <c r="VF1" s="38"/>
      <c r="VG1" s="37"/>
      <c r="VH1" s="37"/>
      <c r="VI1" s="37"/>
      <c r="VJ1" s="37"/>
      <c r="VK1" s="37"/>
      <c r="VL1" s="37"/>
      <c r="VM1" s="39"/>
      <c r="VN1" s="39"/>
      <c r="VO1" s="37"/>
      <c r="VP1" s="41"/>
      <c r="VQ1" s="37"/>
      <c r="VR1" s="37"/>
      <c r="VS1" s="37"/>
      <c r="VT1" s="38"/>
      <c r="VU1" s="38"/>
      <c r="VV1" s="37"/>
      <c r="VW1" s="38"/>
      <c r="VX1" s="40"/>
      <c r="VY1" s="37"/>
      <c r="VZ1" s="37"/>
      <c r="WA1" s="37"/>
      <c r="WB1" s="37"/>
      <c r="WC1" s="37"/>
      <c r="WD1" s="37"/>
      <c r="WE1" s="37"/>
      <c r="WF1" s="39"/>
      <c r="WG1" s="38"/>
      <c r="WH1" s="38"/>
      <c r="WI1" s="38"/>
      <c r="WJ1" s="38"/>
      <c r="WK1" s="37"/>
      <c r="WL1" s="37"/>
      <c r="WM1" s="37"/>
      <c r="WN1" s="37"/>
      <c r="WO1" s="37"/>
      <c r="WP1" s="37"/>
      <c r="WQ1" s="38"/>
      <c r="WR1" s="38"/>
      <c r="WS1" s="37"/>
      <c r="WT1" s="38"/>
      <c r="WU1" s="37"/>
      <c r="WV1" s="38"/>
      <c r="WW1" s="37"/>
      <c r="WX1" s="37"/>
      <c r="WY1" s="37"/>
      <c r="WZ1" s="37"/>
      <c r="XA1" s="37"/>
      <c r="XB1" s="37"/>
      <c r="XC1" s="39"/>
      <c r="XD1" s="39"/>
      <c r="XE1" s="37"/>
      <c r="XF1" s="41"/>
      <c r="XG1" s="37"/>
      <c r="XH1" s="37"/>
      <c r="XI1" s="37"/>
      <c r="XJ1" s="38"/>
      <c r="XK1" s="38"/>
      <c r="XL1" s="37"/>
      <c r="XM1" s="38"/>
      <c r="XN1" s="40"/>
      <c r="XO1" s="37"/>
      <c r="XP1" s="37"/>
      <c r="XQ1" s="37"/>
      <c r="XR1" s="37"/>
      <c r="XS1" s="37"/>
      <c r="XT1" s="37"/>
      <c r="XU1" s="37"/>
      <c r="XV1" s="39"/>
      <c r="XW1" s="38"/>
      <c r="XX1" s="38"/>
      <c r="XY1" s="38"/>
      <c r="XZ1" s="38"/>
      <c r="YA1" s="37"/>
      <c r="YB1" s="37"/>
      <c r="YC1" s="37"/>
      <c r="YD1" s="37"/>
      <c r="YE1" s="37"/>
      <c r="YF1" s="37"/>
      <c r="YG1" s="38"/>
      <c r="YH1" s="38"/>
      <c r="YI1" s="37"/>
      <c r="YJ1" s="38"/>
      <c r="YK1" s="37"/>
      <c r="YL1" s="38"/>
      <c r="YM1" s="37"/>
      <c r="YN1" s="37"/>
      <c r="YO1" s="37"/>
      <c r="YP1" s="37"/>
      <c r="YQ1" s="37"/>
      <c r="YR1" s="37"/>
      <c r="YS1" s="39"/>
      <c r="YT1" s="39"/>
      <c r="YU1" s="37"/>
      <c r="YV1" s="41"/>
      <c r="YW1" s="37"/>
      <c r="YX1" s="37"/>
      <c r="YY1" s="37"/>
      <c r="YZ1" s="38"/>
      <c r="ZA1" s="38"/>
      <c r="ZB1" s="37"/>
      <c r="ZC1" s="38"/>
      <c r="ZD1" s="40"/>
      <c r="ZE1" s="37"/>
      <c r="ZF1" s="37"/>
      <c r="ZG1" s="37"/>
      <c r="ZH1" s="37"/>
      <c r="ZI1" s="37"/>
      <c r="ZJ1" s="37"/>
      <c r="ZK1" s="37"/>
      <c r="ZL1" s="39"/>
      <c r="ZM1" s="38"/>
      <c r="ZN1" s="38"/>
      <c r="ZO1" s="38"/>
      <c r="ZP1" s="38"/>
      <c r="ZQ1" s="37"/>
      <c r="ZR1" s="37"/>
      <c r="ZS1" s="37"/>
      <c r="ZT1" s="37"/>
      <c r="ZU1" s="37"/>
      <c r="ZV1" s="37"/>
      <c r="ZW1" s="38"/>
      <c r="ZX1" s="38"/>
      <c r="ZY1" s="37"/>
      <c r="ZZ1" s="38"/>
      <c r="AAA1" s="37"/>
      <c r="AAB1" s="38"/>
      <c r="AAC1" s="37"/>
      <c r="AAD1" s="37"/>
      <c r="AAE1" s="37"/>
      <c r="AAF1" s="37"/>
      <c r="AAG1" s="37"/>
      <c r="AAH1" s="37"/>
      <c r="AAI1" s="39"/>
      <c r="AAJ1" s="39"/>
      <c r="AAK1" s="37"/>
      <c r="AAL1" s="41"/>
      <c r="AAM1" s="37"/>
      <c r="AAN1" s="37"/>
      <c r="AAO1" s="37"/>
      <c r="AAP1" s="38"/>
      <c r="AAQ1" s="38"/>
      <c r="AAR1" s="37"/>
      <c r="AAS1" s="38"/>
      <c r="AAT1" s="40"/>
      <c r="AAU1" s="37"/>
      <c r="AAV1" s="37"/>
      <c r="AAW1" s="37"/>
      <c r="AAX1" s="37"/>
      <c r="AAY1" s="37"/>
      <c r="AAZ1" s="37"/>
      <c r="ABA1" s="37"/>
      <c r="ABB1" s="39"/>
      <c r="ABC1" s="38"/>
      <c r="ABD1" s="38"/>
      <c r="ABE1" s="38"/>
      <c r="ABF1" s="38"/>
      <c r="ABG1" s="37"/>
      <c r="ABH1" s="37"/>
      <c r="ABI1" s="37"/>
      <c r="ABJ1" s="37"/>
      <c r="ABK1" s="37"/>
      <c r="ABL1" s="37"/>
      <c r="ABM1" s="38"/>
      <c r="ABN1" s="38"/>
      <c r="ABO1" s="37"/>
      <c r="ABP1" s="38"/>
      <c r="ABQ1" s="37"/>
      <c r="ABR1" s="38"/>
      <c r="ABS1" s="37"/>
      <c r="ABT1" s="37"/>
      <c r="ABU1" s="37"/>
      <c r="ABV1" s="37"/>
      <c r="ABW1" s="37"/>
      <c r="ABX1" s="37"/>
      <c r="ABY1" s="39"/>
      <c r="ABZ1" s="39"/>
      <c r="ACA1" s="37"/>
      <c r="ACB1" s="41"/>
      <c r="ACC1" s="37"/>
      <c r="ACD1" s="37"/>
      <c r="ACE1" s="37"/>
      <c r="ACF1" s="38"/>
      <c r="ACG1" s="38"/>
      <c r="ACH1" s="37"/>
      <c r="ACI1" s="38"/>
      <c r="ACJ1" s="40"/>
      <c r="ACK1" s="37"/>
      <c r="ACL1" s="37"/>
      <c r="ACM1" s="37"/>
      <c r="ACN1" s="37"/>
      <c r="ACO1" s="37"/>
      <c r="ACP1" s="37"/>
      <c r="ACQ1" s="37"/>
      <c r="ACR1" s="39"/>
      <c r="ACS1" s="38"/>
      <c r="ACT1" s="38"/>
      <c r="ACU1" s="38"/>
      <c r="ACV1" s="38"/>
      <c r="ACW1" s="37"/>
      <c r="ACX1" s="37"/>
      <c r="ACY1" s="37"/>
      <c r="ACZ1" s="37"/>
      <c r="ADA1" s="37"/>
      <c r="ADB1" s="37"/>
      <c r="ADC1" s="38"/>
      <c r="ADD1" s="38"/>
      <c r="ADE1" s="37"/>
      <c r="ADF1" s="38"/>
      <c r="ADG1" s="37"/>
      <c r="ADH1" s="38"/>
      <c r="ADI1" s="37"/>
      <c r="ADJ1" s="37"/>
      <c r="ADK1" s="37"/>
      <c r="ADL1" s="37"/>
      <c r="ADM1" s="37"/>
      <c r="ADN1" s="37"/>
      <c r="ADO1" s="39"/>
      <c r="ADP1" s="39"/>
      <c r="ADQ1" s="37"/>
      <c r="ADR1" s="41"/>
      <c r="ADS1" s="37"/>
      <c r="ADT1" s="37"/>
      <c r="ADU1" s="37"/>
      <c r="ADV1" s="38"/>
      <c r="ADW1" s="38"/>
      <c r="ADX1" s="37"/>
      <c r="ADY1" s="38"/>
      <c r="ADZ1" s="40"/>
      <c r="AEA1" s="37"/>
      <c r="AEB1" s="37"/>
      <c r="AEC1" s="37"/>
      <c r="AED1" s="37"/>
      <c r="AEE1" s="37"/>
      <c r="AEF1" s="37"/>
      <c r="AEG1" s="37"/>
      <c r="AEH1" s="39"/>
      <c r="AEI1" s="38"/>
      <c r="AEJ1" s="38"/>
      <c r="AEK1" s="38"/>
      <c r="AEL1" s="38"/>
      <c r="AEM1" s="37"/>
      <c r="AEN1" s="37"/>
      <c r="AEO1" s="37"/>
      <c r="AEP1" s="37"/>
      <c r="AEQ1" s="37"/>
      <c r="AER1" s="37"/>
      <c r="AES1" s="38"/>
      <c r="AET1" s="38"/>
      <c r="AEU1" s="37"/>
      <c r="AEV1" s="38"/>
      <c r="AEW1" s="37"/>
      <c r="AEX1" s="38"/>
      <c r="AEY1" s="37"/>
      <c r="AEZ1" s="37"/>
      <c r="AFA1" s="37"/>
      <c r="AFB1" s="37"/>
      <c r="AFC1" s="37"/>
      <c r="AFD1" s="37"/>
      <c r="AFE1" s="39"/>
      <c r="AFF1" s="39"/>
      <c r="AFG1" s="37"/>
      <c r="AFH1" s="41"/>
      <c r="AFI1" s="37"/>
      <c r="AFJ1" s="37"/>
      <c r="AFK1" s="37"/>
      <c r="AFL1" s="38"/>
      <c r="AFM1" s="38"/>
      <c r="AFN1" s="37"/>
      <c r="AFO1" s="38"/>
      <c r="AFP1" s="40"/>
      <c r="AFQ1" s="37"/>
      <c r="AFR1" s="37"/>
      <c r="AFS1" s="37"/>
      <c r="AFT1" s="37"/>
      <c r="AFU1" s="37"/>
      <c r="AFV1" s="37"/>
      <c r="AFW1" s="37"/>
      <c r="AFX1" s="39"/>
      <c r="AFY1" s="38"/>
      <c r="AFZ1" s="38"/>
      <c r="AGA1" s="38"/>
      <c r="AGB1" s="38"/>
      <c r="AGC1" s="37"/>
      <c r="AGD1" s="37"/>
      <c r="AGE1" s="37"/>
      <c r="AGF1" s="37"/>
      <c r="AGG1" s="37"/>
      <c r="AGH1" s="37"/>
      <c r="AGI1" s="38"/>
      <c r="AGJ1" s="38"/>
      <c r="AGK1" s="37"/>
      <c r="AGL1" s="38"/>
      <c r="AGM1" s="37"/>
      <c r="AGN1" s="38"/>
      <c r="AGO1" s="37"/>
      <c r="AGP1" s="37"/>
      <c r="AGQ1" s="37"/>
      <c r="AGR1" s="37"/>
      <c r="AGS1" s="37"/>
      <c r="AGT1" s="37"/>
      <c r="AGU1" s="39"/>
      <c r="AGV1" s="39"/>
      <c r="AGW1" s="37"/>
      <c r="AGX1" s="41"/>
      <c r="AGY1" s="37"/>
      <c r="AGZ1" s="37"/>
      <c r="AHA1" s="37"/>
      <c r="AHB1" s="38"/>
      <c r="AHC1" s="38"/>
      <c r="AHD1" s="37"/>
      <c r="AHE1" s="38"/>
      <c r="AHF1" s="40"/>
      <c r="AHG1" s="37"/>
      <c r="AHH1" s="37"/>
      <c r="AHI1" s="37"/>
      <c r="AHJ1" s="37"/>
      <c r="AHK1" s="37"/>
      <c r="AHL1" s="37"/>
      <c r="AHM1" s="37"/>
      <c r="AHN1" s="39"/>
      <c r="AHO1" s="38"/>
      <c r="AHP1" s="38"/>
      <c r="AHQ1" s="38"/>
      <c r="AHR1" s="38"/>
      <c r="AHS1" s="37"/>
      <c r="AHT1" s="37"/>
      <c r="AHU1" s="37"/>
      <c r="AHV1" s="37"/>
      <c r="AHW1" s="37"/>
      <c r="AHX1" s="37"/>
      <c r="AHY1" s="38"/>
      <c r="AHZ1" s="38"/>
      <c r="AIA1" s="37"/>
      <c r="AIB1" s="38"/>
      <c r="AIC1" s="37"/>
      <c r="AID1" s="38"/>
      <c r="AIE1" s="37"/>
      <c r="AIF1" s="37"/>
      <c r="AIG1" s="37"/>
      <c r="AIH1" s="37"/>
      <c r="AII1" s="37"/>
      <c r="AIJ1" s="37"/>
      <c r="AIK1" s="39"/>
      <c r="AIL1" s="39"/>
      <c r="AIM1" s="37"/>
      <c r="AIN1" s="41"/>
      <c r="AIO1" s="37"/>
      <c r="AIP1" s="37"/>
      <c r="AIQ1" s="37"/>
      <c r="AIR1" s="38"/>
      <c r="AIS1" s="38"/>
      <c r="AIT1" s="37"/>
      <c r="AIU1" s="38"/>
      <c r="AIV1" s="40"/>
      <c r="AIW1" s="37"/>
      <c r="AIX1" s="37"/>
      <c r="AIY1" s="37"/>
      <c r="AIZ1" s="37"/>
      <c r="AJA1" s="37"/>
      <c r="AJB1" s="37"/>
      <c r="AJC1" s="37"/>
      <c r="AJD1" s="39"/>
      <c r="AJE1" s="38"/>
      <c r="AJF1" s="38"/>
      <c r="AJG1" s="38"/>
      <c r="AJH1" s="38"/>
      <c r="AJI1" s="37"/>
      <c r="AJJ1" s="37"/>
      <c r="AJK1" s="37"/>
      <c r="AJL1" s="37"/>
      <c r="AJM1" s="37"/>
      <c r="AJN1" s="37"/>
      <c r="AJO1" s="38"/>
      <c r="AJP1" s="38"/>
      <c r="AJQ1" s="37"/>
      <c r="AJR1" s="38"/>
      <c r="AJS1" s="37"/>
      <c r="AJT1" s="38"/>
      <c r="AJU1" s="37"/>
      <c r="AJV1" s="37"/>
      <c r="AJW1" s="37"/>
      <c r="AJX1" s="37"/>
      <c r="AJY1" s="37"/>
      <c r="AJZ1" s="37"/>
      <c r="AKA1" s="39"/>
      <c r="AKB1" s="39"/>
      <c r="AKC1" s="37"/>
      <c r="AKD1" s="41"/>
      <c r="AKE1" s="37"/>
      <c r="AKF1" s="37"/>
      <c r="AKG1" s="37"/>
      <c r="AKH1" s="38"/>
      <c r="AKI1" s="38"/>
      <c r="AKJ1" s="37"/>
      <c r="AKK1" s="38"/>
      <c r="AKL1" s="40"/>
      <c r="AKM1" s="37"/>
      <c r="AKN1" s="37"/>
      <c r="AKO1" s="37"/>
      <c r="AKP1" s="37"/>
      <c r="AKQ1" s="37"/>
      <c r="AKR1" s="37"/>
      <c r="AKS1" s="37"/>
      <c r="AKT1" s="39"/>
      <c r="AKU1" s="38"/>
      <c r="AKV1" s="38"/>
      <c r="AKW1" s="38"/>
      <c r="AKX1" s="38"/>
      <c r="AKY1" s="37"/>
      <c r="AKZ1" s="37"/>
      <c r="ALA1" s="37"/>
      <c r="ALB1" s="37"/>
      <c r="ALC1" s="37"/>
      <c r="ALD1" s="37"/>
      <c r="ALE1" s="38"/>
      <c r="ALF1" s="38"/>
      <c r="ALG1" s="37"/>
      <c r="ALH1" s="38"/>
      <c r="ALI1" s="37"/>
      <c r="ALJ1" s="38"/>
      <c r="ALK1" s="37"/>
      <c r="ALL1" s="37"/>
      <c r="ALM1" s="37"/>
      <c r="ALN1" s="37"/>
      <c r="ALO1" s="37"/>
      <c r="ALP1" s="37"/>
      <c r="ALQ1" s="39"/>
      <c r="ALR1" s="39"/>
      <c r="ALS1" s="37"/>
      <c r="ALT1" s="41"/>
      <c r="ALU1" s="37"/>
      <c r="ALV1" s="37"/>
      <c r="ALW1" s="37"/>
      <c r="ALX1" s="38"/>
      <c r="ALY1" s="38"/>
      <c r="ALZ1" s="37"/>
      <c r="AMA1" s="38"/>
      <c r="AMB1" s="40"/>
      <c r="AMC1" s="37"/>
      <c r="AMD1" s="37"/>
      <c r="AME1" s="37"/>
      <c r="AMF1" s="37"/>
      <c r="AMG1" s="37"/>
      <c r="AMH1" s="37"/>
      <c r="AMI1" s="37"/>
      <c r="AMJ1" s="39"/>
      <c r="AMK1" s="38"/>
      <c r="AML1" s="38"/>
      <c r="AMM1" s="38"/>
      <c r="AMN1" s="38"/>
      <c r="AMO1" s="37"/>
      <c r="AMP1" s="37"/>
      <c r="AMQ1" s="37"/>
      <c r="AMR1" s="37"/>
      <c r="AMS1" s="37"/>
      <c r="AMT1" s="37"/>
      <c r="AMU1" s="38"/>
      <c r="AMV1" s="38"/>
      <c r="AMW1" s="37"/>
      <c r="AMX1" s="38"/>
      <c r="AMY1" s="37"/>
      <c r="AMZ1" s="38"/>
      <c r="ANA1" s="37"/>
      <c r="ANB1" s="37"/>
      <c r="ANC1" s="37"/>
      <c r="AND1" s="37"/>
      <c r="ANE1" s="37"/>
      <c r="ANF1" s="37"/>
      <c r="ANG1" s="39"/>
      <c r="ANH1" s="39"/>
      <c r="ANI1" s="37"/>
      <c r="ANJ1" s="41"/>
      <c r="ANK1" s="37"/>
      <c r="ANL1" s="37"/>
      <c r="ANM1" s="37"/>
      <c r="ANN1" s="38"/>
      <c r="ANO1" s="38"/>
      <c r="ANP1" s="37"/>
      <c r="ANQ1" s="38"/>
      <c r="ANR1" s="40"/>
      <c r="ANS1" s="37"/>
      <c r="ANT1" s="37"/>
      <c r="ANU1" s="37"/>
      <c r="ANV1" s="37"/>
      <c r="ANW1" s="37"/>
      <c r="ANX1" s="37"/>
      <c r="ANY1" s="37"/>
      <c r="ANZ1" s="39"/>
      <c r="AOA1" s="38"/>
      <c r="AOB1" s="38"/>
      <c r="AOC1" s="38"/>
      <c r="AOD1" s="38"/>
      <c r="AOE1" s="37"/>
      <c r="AOF1" s="37"/>
      <c r="AOG1" s="37"/>
      <c r="AOH1" s="37"/>
      <c r="AOI1" s="37"/>
      <c r="AOJ1" s="37"/>
      <c r="AOK1" s="38"/>
      <c r="AOL1" s="38"/>
      <c r="AOM1" s="37"/>
      <c r="AON1" s="38"/>
      <c r="AOO1" s="37"/>
      <c r="AOP1" s="38"/>
      <c r="AOQ1" s="37"/>
      <c r="AOR1" s="37"/>
      <c r="AOS1" s="37"/>
      <c r="AOT1" s="37"/>
      <c r="AOU1" s="37"/>
      <c r="AOV1" s="37"/>
      <c r="AOW1" s="39"/>
      <c r="AOX1" s="39"/>
      <c r="AOY1" s="37"/>
      <c r="AOZ1" s="41"/>
      <c r="APA1" s="37"/>
      <c r="APB1" s="37"/>
      <c r="APC1" s="37"/>
      <c r="APD1" s="38"/>
      <c r="APE1" s="38"/>
      <c r="APF1" s="37"/>
      <c r="APG1" s="38"/>
      <c r="APH1" s="40"/>
      <c r="API1" s="37"/>
      <c r="APJ1" s="37"/>
      <c r="APK1" s="37"/>
      <c r="APL1" s="37"/>
      <c r="APM1" s="37"/>
      <c r="APN1" s="37"/>
      <c r="APO1" s="37"/>
      <c r="APP1" s="39"/>
      <c r="APQ1" s="38"/>
      <c r="APR1" s="38"/>
      <c r="APS1" s="38"/>
      <c r="APT1" s="38"/>
      <c r="APU1" s="37"/>
      <c r="APV1" s="37"/>
      <c r="APW1" s="37"/>
      <c r="APX1" s="37"/>
      <c r="APY1" s="37"/>
      <c r="APZ1" s="37"/>
      <c r="AQA1" s="38"/>
      <c r="AQB1" s="38"/>
      <c r="AQC1" s="37"/>
      <c r="AQD1" s="38"/>
      <c r="AQE1" s="37"/>
      <c r="AQF1" s="38"/>
      <c r="AQG1" s="37"/>
      <c r="AQH1" s="37"/>
      <c r="AQI1" s="37"/>
      <c r="AQJ1" s="37"/>
      <c r="AQK1" s="37"/>
      <c r="AQL1" s="37"/>
      <c r="AQM1" s="39"/>
      <c r="AQN1" s="39"/>
      <c r="AQO1" s="37"/>
      <c r="AQP1" s="41"/>
      <c r="AQQ1" s="37"/>
      <c r="AQR1" s="37"/>
      <c r="AQS1" s="37"/>
      <c r="AQT1" s="38"/>
      <c r="AQU1" s="38"/>
      <c r="AQV1" s="37"/>
      <c r="AQW1" s="38"/>
      <c r="AQX1" s="40"/>
      <c r="AQY1" s="37"/>
      <c r="AQZ1" s="37"/>
      <c r="ARA1" s="37"/>
      <c r="ARB1" s="37"/>
      <c r="ARC1" s="37"/>
      <c r="ARD1" s="37"/>
      <c r="ARE1" s="37"/>
      <c r="ARF1" s="39"/>
      <c r="ARG1" s="38"/>
      <c r="ARH1" s="38"/>
      <c r="ARI1" s="38"/>
      <c r="ARJ1" s="38"/>
      <c r="ARK1" s="37"/>
      <c r="ARL1" s="37"/>
      <c r="ARM1" s="37"/>
      <c r="ARN1" s="37"/>
      <c r="ARO1" s="37"/>
      <c r="ARP1" s="37"/>
      <c r="ARQ1" s="38"/>
      <c r="ARR1" s="38"/>
      <c r="ARS1" s="37"/>
      <c r="ART1" s="38"/>
      <c r="ARU1" s="37"/>
      <c r="ARV1" s="38"/>
      <c r="ARW1" s="37"/>
      <c r="ARX1" s="37"/>
      <c r="ARY1" s="37"/>
      <c r="ARZ1" s="37"/>
      <c r="ASA1" s="37"/>
      <c r="ASB1" s="37"/>
      <c r="ASC1" s="39"/>
      <c r="ASD1" s="39"/>
      <c r="ASE1" s="37"/>
      <c r="ASF1" s="41"/>
      <c r="ASG1" s="37"/>
      <c r="ASH1" s="37"/>
      <c r="ASI1" s="37"/>
      <c r="ASJ1" s="38"/>
      <c r="ASK1" s="38"/>
      <c r="ASL1" s="37"/>
      <c r="ASM1" s="38"/>
      <c r="ASN1" s="40"/>
      <c r="ASO1" s="37"/>
      <c r="ASP1" s="37"/>
      <c r="ASQ1" s="37"/>
      <c r="ASR1" s="37"/>
      <c r="ASS1" s="37"/>
      <c r="AST1" s="37"/>
      <c r="ASU1" s="37"/>
      <c r="ASV1" s="39"/>
      <c r="ASW1" s="38"/>
      <c r="ASX1" s="38"/>
      <c r="ASY1" s="38"/>
      <c r="ASZ1" s="38"/>
      <c r="ATA1" s="37"/>
      <c r="ATB1" s="37"/>
      <c r="ATC1" s="37"/>
      <c r="ATD1" s="37"/>
      <c r="ATE1" s="37"/>
      <c r="ATF1" s="37"/>
      <c r="ATG1" s="38"/>
      <c r="ATH1" s="38"/>
      <c r="ATI1" s="37"/>
      <c r="ATJ1" s="38"/>
      <c r="ATK1" s="37"/>
      <c r="ATL1" s="38"/>
      <c r="ATM1" s="37"/>
      <c r="ATN1" s="37"/>
      <c r="ATO1" s="37"/>
      <c r="ATP1" s="37"/>
      <c r="ATQ1" s="37"/>
      <c r="ATR1" s="37"/>
      <c r="ATS1" s="39"/>
      <c r="ATT1" s="39"/>
      <c r="ATU1" s="37"/>
      <c r="ATV1" s="41"/>
      <c r="ATW1" s="37"/>
      <c r="ATX1" s="37"/>
      <c r="ATY1" s="37"/>
      <c r="ATZ1" s="38"/>
      <c r="AUA1" s="38"/>
      <c r="AUB1" s="37"/>
      <c r="AUC1" s="38"/>
      <c r="AUD1" s="40"/>
      <c r="AUE1" s="37"/>
      <c r="AUF1" s="37"/>
      <c r="AUG1" s="37"/>
      <c r="AUH1" s="37"/>
      <c r="AUI1" s="37"/>
      <c r="AUJ1" s="37"/>
      <c r="AUK1" s="37"/>
      <c r="AUL1" s="39"/>
      <c r="AUM1" s="38"/>
      <c r="AUN1" s="38"/>
      <c r="AUO1" s="38"/>
      <c r="AUP1" s="38"/>
      <c r="AUQ1" s="37"/>
      <c r="AUR1" s="37"/>
      <c r="AUS1" s="37"/>
      <c r="AUT1" s="37"/>
      <c r="AUU1" s="37"/>
      <c r="AUV1" s="37"/>
      <c r="AUW1" s="38"/>
      <c r="AUX1" s="38"/>
      <c r="AUY1" s="37"/>
      <c r="AUZ1" s="38"/>
      <c r="AVA1" s="37"/>
      <c r="AVB1" s="38"/>
      <c r="AVC1" s="37"/>
      <c r="AVD1" s="37"/>
      <c r="AVE1" s="37"/>
      <c r="AVF1" s="37"/>
      <c r="AVG1" s="37"/>
      <c r="AVH1" s="37"/>
      <c r="AVI1" s="39"/>
      <c r="AVJ1" s="39"/>
      <c r="AVK1" s="37"/>
      <c r="AVL1" s="41"/>
      <c r="AVM1" s="37"/>
      <c r="AVN1" s="37"/>
      <c r="AVO1" s="37"/>
      <c r="AVP1" s="38"/>
      <c r="AVQ1" s="38"/>
      <c r="AVR1" s="37"/>
      <c r="AVS1" s="38"/>
      <c r="AVT1" s="40"/>
      <c r="AVU1" s="37"/>
      <c r="AVV1" s="37"/>
      <c r="AVW1" s="37"/>
      <c r="AVX1" s="37"/>
      <c r="AVY1" s="37"/>
      <c r="AVZ1" s="37"/>
      <c r="AWA1" s="37"/>
      <c r="AWB1" s="39"/>
      <c r="AWC1" s="38"/>
      <c r="AWD1" s="38"/>
      <c r="AWE1" s="38"/>
      <c r="AWF1" s="38"/>
      <c r="AWG1" s="37"/>
      <c r="AWH1" s="37"/>
      <c r="AWI1" s="37"/>
      <c r="AWJ1" s="37"/>
      <c r="AWK1" s="37"/>
      <c r="AWL1" s="37"/>
      <c r="AWM1" s="38"/>
      <c r="AWN1" s="38"/>
      <c r="AWO1" s="37"/>
      <c r="AWP1" s="38"/>
      <c r="AWQ1" s="37"/>
      <c r="AWR1" s="38"/>
      <c r="AWS1" s="37"/>
      <c r="AWT1" s="37"/>
      <c r="AWU1" s="37"/>
      <c r="AWV1" s="37"/>
      <c r="AWW1" s="37"/>
      <c r="AWX1" s="37"/>
      <c r="AWY1" s="39"/>
      <c r="AWZ1" s="39"/>
      <c r="AXA1" s="37"/>
      <c r="AXB1" s="41"/>
      <c r="AXC1" s="37"/>
      <c r="AXD1" s="37"/>
      <c r="AXE1" s="37"/>
      <c r="AXF1" s="38"/>
      <c r="AXG1" s="38"/>
      <c r="AXH1" s="37"/>
      <c r="AXI1" s="38"/>
      <c r="AXJ1" s="40"/>
      <c r="AXK1" s="37"/>
      <c r="AXL1" s="37"/>
      <c r="AXM1" s="37"/>
      <c r="AXN1" s="37"/>
      <c r="AXO1" s="37"/>
      <c r="AXP1" s="37"/>
      <c r="AXQ1" s="37"/>
      <c r="AXR1" s="39"/>
      <c r="AXS1" s="38"/>
      <c r="AXT1" s="38"/>
      <c r="AXU1" s="38"/>
      <c r="AXV1" s="38"/>
      <c r="AXW1" s="37"/>
      <c r="AXX1" s="37"/>
      <c r="AXY1" s="37"/>
      <c r="AXZ1" s="37"/>
      <c r="AYA1" s="37"/>
      <c r="AYB1" s="37"/>
      <c r="AYC1" s="38"/>
      <c r="AYD1" s="38"/>
      <c r="AYE1" s="37"/>
      <c r="AYF1" s="38"/>
      <c r="AYG1" s="37"/>
      <c r="AYH1" s="38"/>
      <c r="AYI1" s="37"/>
      <c r="AYJ1" s="37"/>
      <c r="AYK1" s="37"/>
      <c r="AYL1" s="37"/>
      <c r="AYM1" s="37"/>
      <c r="AYN1" s="37"/>
      <c r="AYO1" s="39"/>
      <c r="AYP1" s="39"/>
      <c r="AYQ1" s="37"/>
      <c r="AYR1" s="41"/>
      <c r="AYS1" s="37"/>
      <c r="AYT1" s="37"/>
      <c r="AYU1" s="37"/>
      <c r="AYV1" s="38"/>
      <c r="AYW1" s="38"/>
      <c r="AYX1" s="37"/>
      <c r="AYY1" s="38"/>
      <c r="AYZ1" s="40"/>
      <c r="AZA1" s="37"/>
      <c r="AZB1" s="37"/>
      <c r="AZC1" s="37"/>
      <c r="AZD1" s="37"/>
      <c r="AZE1" s="37"/>
      <c r="AZF1" s="37"/>
      <c r="AZG1" s="37"/>
      <c r="AZH1" s="39"/>
      <c r="AZI1" s="38"/>
      <c r="AZJ1" s="38"/>
      <c r="AZK1" s="38"/>
      <c r="AZL1" s="38"/>
      <c r="AZM1" s="37"/>
      <c r="AZN1" s="37"/>
      <c r="AZO1" s="37"/>
      <c r="AZP1" s="37"/>
      <c r="AZQ1" s="37"/>
      <c r="AZR1" s="37"/>
      <c r="AZS1" s="38"/>
      <c r="AZT1" s="38"/>
      <c r="AZU1" s="37"/>
      <c r="AZV1" s="38"/>
      <c r="AZW1" s="37"/>
      <c r="AZX1" s="38"/>
      <c r="AZY1" s="37"/>
      <c r="AZZ1" s="37"/>
      <c r="BAA1" s="37"/>
      <c r="BAB1" s="37"/>
      <c r="BAC1" s="37"/>
      <c r="BAD1" s="37"/>
      <c r="BAE1" s="39"/>
      <c r="BAF1" s="39"/>
      <c r="BAG1" s="37"/>
      <c r="BAH1" s="41"/>
      <c r="BAI1" s="37"/>
      <c r="BAJ1" s="37"/>
      <c r="BAK1" s="37"/>
      <c r="BAL1" s="38"/>
      <c r="BAM1" s="38"/>
      <c r="BAN1" s="37"/>
      <c r="BAO1" s="38"/>
      <c r="BAP1" s="40"/>
      <c r="BAQ1" s="37"/>
      <c r="BAR1" s="37"/>
      <c r="BAS1" s="37"/>
      <c r="BAT1" s="37"/>
      <c r="BAU1" s="37"/>
      <c r="BAV1" s="37"/>
      <c r="BAW1" s="37"/>
      <c r="BAX1" s="39"/>
      <c r="BAY1" s="38"/>
      <c r="BAZ1" s="38"/>
      <c r="BBA1" s="38"/>
      <c r="BBB1" s="38"/>
      <c r="BBC1" s="37"/>
      <c r="BBD1" s="37"/>
      <c r="BBE1" s="37"/>
      <c r="BBF1" s="37"/>
      <c r="BBG1" s="37"/>
      <c r="BBH1" s="37"/>
      <c r="BBI1" s="38"/>
      <c r="BBJ1" s="38"/>
      <c r="BBK1" s="37"/>
      <c r="BBL1" s="38"/>
      <c r="BBM1" s="37"/>
      <c r="BBN1" s="38"/>
      <c r="BBO1" s="37"/>
      <c r="BBP1" s="37"/>
      <c r="BBQ1" s="37"/>
      <c r="BBR1" s="37"/>
      <c r="BBS1" s="37"/>
      <c r="BBT1" s="37"/>
      <c r="BBU1" s="39"/>
      <c r="BBV1" s="39"/>
      <c r="BBW1" s="37"/>
      <c r="BBX1" s="41"/>
      <c r="BBY1" s="37"/>
      <c r="BBZ1" s="37"/>
      <c r="BCA1" s="37"/>
      <c r="BCB1" s="38"/>
      <c r="BCC1" s="38"/>
      <c r="BCD1" s="37"/>
      <c r="BCE1" s="38"/>
      <c r="BCF1" s="40"/>
      <c r="BCG1" s="37"/>
      <c r="BCH1" s="37"/>
      <c r="BCI1" s="37"/>
      <c r="BCJ1" s="37"/>
      <c r="BCK1" s="37"/>
      <c r="BCL1" s="37"/>
      <c r="BCM1" s="37"/>
      <c r="BCN1" s="39"/>
      <c r="BCO1" s="38"/>
      <c r="BCP1" s="38"/>
      <c r="BCQ1" s="38"/>
      <c r="BCR1" s="38"/>
      <c r="BCS1" s="37"/>
      <c r="BCT1" s="37"/>
      <c r="BCU1" s="37"/>
      <c r="BCV1" s="37"/>
      <c r="BCW1" s="37"/>
      <c r="BCX1" s="37"/>
      <c r="BCY1" s="38"/>
      <c r="BCZ1" s="38"/>
      <c r="BDA1" s="37"/>
      <c r="BDB1" s="38"/>
      <c r="BDC1" s="37"/>
      <c r="BDD1" s="38"/>
      <c r="BDE1" s="37"/>
      <c r="BDF1" s="37"/>
      <c r="BDG1" s="37"/>
      <c r="BDH1" s="37"/>
      <c r="BDI1" s="37"/>
      <c r="BDJ1" s="37"/>
      <c r="BDK1" s="39"/>
      <c r="BDL1" s="39"/>
      <c r="BDM1" s="37"/>
      <c r="BDN1" s="41"/>
      <c r="BDO1" s="37"/>
      <c r="BDP1" s="37"/>
      <c r="BDQ1" s="37"/>
      <c r="BDR1" s="38"/>
      <c r="BDS1" s="38"/>
      <c r="BDT1" s="37"/>
      <c r="BDU1" s="38"/>
      <c r="BDV1" s="40"/>
      <c r="BDW1" s="37"/>
      <c r="BDX1" s="37"/>
      <c r="BDY1" s="37"/>
      <c r="BDZ1" s="37"/>
      <c r="BEA1" s="37"/>
      <c r="BEB1" s="37"/>
      <c r="BEC1" s="37"/>
      <c r="BED1" s="39"/>
      <c r="BEE1" s="38"/>
      <c r="BEF1" s="38"/>
      <c r="BEG1" s="38"/>
      <c r="BEH1" s="38"/>
      <c r="BEI1" s="37"/>
      <c r="BEJ1" s="37"/>
      <c r="BEK1" s="37"/>
      <c r="BEL1" s="37"/>
      <c r="BEM1" s="37"/>
      <c r="BEN1" s="37"/>
      <c r="BEO1" s="38"/>
      <c r="BEP1" s="38"/>
      <c r="BEQ1" s="37"/>
      <c r="BER1" s="38"/>
      <c r="BES1" s="37"/>
      <c r="BET1" s="38"/>
      <c r="BEU1" s="37"/>
      <c r="BEV1" s="37"/>
      <c r="BEW1" s="37"/>
      <c r="BEX1" s="37"/>
      <c r="BEY1" s="37"/>
      <c r="BEZ1" s="37"/>
      <c r="BFA1" s="39"/>
      <c r="BFB1" s="39"/>
      <c r="BFC1" s="37"/>
      <c r="BFD1" s="41"/>
      <c r="BFE1" s="37"/>
      <c r="BFF1" s="37"/>
      <c r="BFG1" s="37"/>
      <c r="BFH1" s="38"/>
      <c r="BFI1" s="38"/>
      <c r="BFJ1" s="37"/>
      <c r="BFK1" s="38"/>
      <c r="BFL1" s="40"/>
      <c r="BFM1" s="37"/>
      <c r="BFN1" s="37"/>
      <c r="BFO1" s="37"/>
      <c r="BFP1" s="37"/>
      <c r="BFQ1" s="37"/>
      <c r="BFR1" s="37"/>
      <c r="BFS1" s="37"/>
      <c r="BFT1" s="39"/>
      <c r="BFU1" s="38"/>
      <c r="BFV1" s="38"/>
      <c r="BFW1" s="38"/>
      <c r="BFX1" s="38"/>
      <c r="BFY1" s="37"/>
      <c r="BFZ1" s="37"/>
      <c r="BGA1" s="37"/>
      <c r="BGB1" s="37"/>
      <c r="BGC1" s="37"/>
      <c r="BGD1" s="37"/>
      <c r="BGE1" s="38"/>
      <c r="BGF1" s="38"/>
      <c r="BGG1" s="37"/>
      <c r="BGH1" s="38"/>
      <c r="BGI1" s="37"/>
      <c r="BGJ1" s="38"/>
      <c r="BGK1" s="37"/>
      <c r="BGL1" s="37"/>
      <c r="BGM1" s="37"/>
      <c r="BGN1" s="37"/>
      <c r="BGO1" s="37"/>
      <c r="BGP1" s="37"/>
      <c r="BGQ1" s="39"/>
      <c r="BGR1" s="39"/>
      <c r="BGS1" s="37"/>
      <c r="BGT1" s="41"/>
      <c r="BGU1" s="37"/>
      <c r="BGV1" s="37"/>
      <c r="BGW1" s="37"/>
      <c r="BGX1" s="38"/>
      <c r="BGY1" s="38"/>
      <c r="BGZ1" s="37"/>
      <c r="BHA1" s="38"/>
      <c r="BHB1" s="40"/>
      <c r="BHC1" s="37"/>
      <c r="BHD1" s="37"/>
      <c r="BHE1" s="37"/>
      <c r="BHF1" s="37"/>
      <c r="BHG1" s="37"/>
      <c r="BHH1" s="37"/>
      <c r="BHI1" s="37"/>
      <c r="BHJ1" s="39"/>
      <c r="BHK1" s="38"/>
      <c r="BHL1" s="38"/>
      <c r="BHM1" s="38"/>
      <c r="BHN1" s="38"/>
      <c r="BHO1" s="37"/>
      <c r="BHP1" s="37"/>
      <c r="BHQ1" s="37"/>
      <c r="BHR1" s="37"/>
      <c r="BHS1" s="37"/>
      <c r="BHT1" s="37"/>
      <c r="BHU1" s="38"/>
      <c r="BHV1" s="38"/>
      <c r="BHW1" s="37"/>
      <c r="BHX1" s="38"/>
      <c r="BHY1" s="37"/>
      <c r="BHZ1" s="38"/>
      <c r="BIA1" s="37"/>
      <c r="BIB1" s="37"/>
      <c r="BIC1" s="37"/>
      <c r="BID1" s="37"/>
      <c r="BIE1" s="37"/>
      <c r="BIF1" s="37"/>
      <c r="BIG1" s="39"/>
      <c r="BIH1" s="39"/>
      <c r="BII1" s="37"/>
      <c r="BIJ1" s="41"/>
      <c r="BIK1" s="37"/>
      <c r="BIL1" s="37"/>
      <c r="BIM1" s="37"/>
      <c r="BIN1" s="38"/>
      <c r="BIO1" s="38"/>
      <c r="BIP1" s="37"/>
      <c r="BIQ1" s="38"/>
      <c r="BIR1" s="40"/>
      <c r="BIS1" s="37"/>
      <c r="BIT1" s="37"/>
      <c r="BIU1" s="37"/>
      <c r="BIV1" s="37"/>
      <c r="BIW1" s="37"/>
      <c r="BIX1" s="37"/>
      <c r="BIY1" s="37"/>
      <c r="BIZ1" s="39"/>
      <c r="BJA1" s="38"/>
      <c r="BJB1" s="38"/>
      <c r="BJC1" s="38"/>
      <c r="BJD1" s="38"/>
      <c r="BJE1" s="37"/>
      <c r="BJF1" s="37"/>
      <c r="BJG1" s="37"/>
      <c r="BJH1" s="37"/>
      <c r="BJI1" s="37"/>
      <c r="BJJ1" s="37"/>
      <c r="BJK1" s="38"/>
      <c r="BJL1" s="38"/>
      <c r="BJM1" s="37"/>
      <c r="BJN1" s="38"/>
      <c r="BJO1" s="37"/>
      <c r="BJP1" s="38"/>
      <c r="BJQ1" s="37"/>
      <c r="BJR1" s="37"/>
      <c r="BJS1" s="37"/>
      <c r="BJT1" s="37"/>
      <c r="BJU1" s="37"/>
      <c r="BJV1" s="37"/>
      <c r="BJW1" s="39"/>
      <c r="BJX1" s="39"/>
      <c r="BJY1" s="37"/>
      <c r="BJZ1" s="41"/>
      <c r="BKA1" s="37"/>
      <c r="BKB1" s="37"/>
      <c r="BKC1" s="37"/>
      <c r="BKD1" s="38"/>
      <c r="BKE1" s="38"/>
      <c r="BKF1" s="37"/>
      <c r="BKG1" s="38"/>
      <c r="BKH1" s="40"/>
      <c r="BKI1" s="37"/>
      <c r="BKJ1" s="37"/>
      <c r="BKK1" s="37"/>
      <c r="BKL1" s="37"/>
      <c r="BKM1" s="37"/>
      <c r="BKN1" s="37"/>
      <c r="BKO1" s="37"/>
      <c r="BKP1" s="39"/>
      <c r="BKQ1" s="38"/>
      <c r="BKR1" s="38"/>
      <c r="BKS1" s="38"/>
      <c r="BKT1" s="38"/>
      <c r="BKU1" s="37"/>
      <c r="BKV1" s="37"/>
      <c r="BKW1" s="37"/>
      <c r="BKX1" s="37"/>
      <c r="BKY1" s="37"/>
      <c r="BKZ1" s="37"/>
      <c r="BLA1" s="38"/>
      <c r="BLB1" s="38"/>
      <c r="BLC1" s="37"/>
      <c r="BLD1" s="38"/>
      <c r="BLE1" s="37"/>
      <c r="BLF1" s="38"/>
      <c r="BLG1" s="37"/>
      <c r="BLH1" s="37"/>
      <c r="BLI1" s="37"/>
      <c r="BLJ1" s="37"/>
      <c r="BLK1" s="37"/>
      <c r="BLL1" s="37"/>
      <c r="BLM1" s="39"/>
      <c r="BLN1" s="39"/>
      <c r="BLO1" s="37"/>
      <c r="BLP1" s="41"/>
      <c r="BLQ1" s="37"/>
      <c r="BLR1" s="37"/>
      <c r="BLS1" s="37"/>
      <c r="BLT1" s="38"/>
      <c r="BLU1" s="38"/>
      <c r="BLV1" s="37"/>
      <c r="BLW1" s="38"/>
      <c r="BLX1" s="40"/>
      <c r="BLY1" s="37"/>
      <c r="BLZ1" s="37"/>
      <c r="BMA1" s="37"/>
      <c r="BMB1" s="37"/>
      <c r="BMC1" s="37"/>
      <c r="BMD1" s="37"/>
      <c r="BME1" s="37"/>
      <c r="BMF1" s="39"/>
      <c r="BMG1" s="38"/>
      <c r="BMH1" s="38"/>
      <c r="BMI1" s="38"/>
      <c r="BMJ1" s="38"/>
      <c r="BMK1" s="37"/>
      <c r="BML1" s="37"/>
      <c r="BMM1" s="37"/>
      <c r="BMN1" s="37"/>
      <c r="BMO1" s="37"/>
      <c r="BMP1" s="37"/>
      <c r="BMQ1" s="38"/>
      <c r="BMR1" s="38"/>
      <c r="BMS1" s="37"/>
      <c r="BMT1" s="38"/>
      <c r="BMU1" s="37"/>
      <c r="BMV1" s="38"/>
      <c r="BMW1" s="37"/>
      <c r="BMX1" s="37"/>
      <c r="BMY1" s="37"/>
      <c r="BMZ1" s="37"/>
      <c r="BNA1" s="37"/>
      <c r="BNB1" s="37"/>
      <c r="BNC1" s="39"/>
      <c r="BND1" s="39"/>
      <c r="BNE1" s="37"/>
      <c r="BNF1" s="41"/>
      <c r="BNG1" s="37"/>
      <c r="BNH1" s="37"/>
      <c r="BNI1" s="37"/>
      <c r="BNJ1" s="38"/>
      <c r="BNK1" s="38"/>
      <c r="BNL1" s="37"/>
      <c r="BNM1" s="38"/>
      <c r="BNN1" s="40"/>
      <c r="BNO1" s="37"/>
      <c r="BNP1" s="37"/>
      <c r="BNQ1" s="37"/>
      <c r="BNR1" s="37"/>
      <c r="BNS1" s="37"/>
      <c r="BNT1" s="37"/>
      <c r="BNU1" s="37"/>
      <c r="BNV1" s="39"/>
      <c r="BNW1" s="38"/>
      <c r="BNX1" s="38"/>
      <c r="BNY1" s="38"/>
      <c r="BNZ1" s="38"/>
      <c r="BOA1" s="37"/>
      <c r="BOB1" s="37"/>
      <c r="BOC1" s="37"/>
      <c r="BOD1" s="37"/>
      <c r="BOE1" s="37"/>
      <c r="BOF1" s="37"/>
      <c r="BOG1" s="38"/>
      <c r="BOH1" s="38"/>
      <c r="BOI1" s="37"/>
      <c r="BOJ1" s="38"/>
      <c r="BOK1" s="37"/>
      <c r="BOL1" s="38"/>
      <c r="BOM1" s="37"/>
      <c r="BON1" s="37"/>
      <c r="BOO1" s="37"/>
      <c r="BOP1" s="37"/>
      <c r="BOQ1" s="37"/>
      <c r="BOR1" s="37"/>
      <c r="BOS1" s="39"/>
      <c r="BOT1" s="39"/>
      <c r="BOU1" s="37"/>
      <c r="BOV1" s="41"/>
      <c r="BOW1" s="37"/>
      <c r="BOX1" s="37"/>
      <c r="BOY1" s="37"/>
      <c r="BOZ1" s="38"/>
      <c r="BPA1" s="38"/>
      <c r="BPB1" s="37"/>
      <c r="BPC1" s="38"/>
      <c r="BPD1" s="40"/>
      <c r="BPE1" s="37"/>
      <c r="BPF1" s="37"/>
      <c r="BPG1" s="37"/>
      <c r="BPH1" s="37"/>
      <c r="BPI1" s="37"/>
      <c r="BPJ1" s="37"/>
      <c r="BPK1" s="37"/>
      <c r="BPL1" s="39"/>
      <c r="BPM1" s="38"/>
      <c r="BPN1" s="38"/>
      <c r="BPO1" s="38"/>
      <c r="BPP1" s="38"/>
      <c r="BPQ1" s="37"/>
      <c r="BPR1" s="37"/>
      <c r="BPS1" s="37"/>
      <c r="BPT1" s="37"/>
      <c r="BPU1" s="37"/>
      <c r="BPV1" s="37"/>
      <c r="BPW1" s="38"/>
      <c r="BPX1" s="38"/>
      <c r="BPY1" s="37"/>
      <c r="BPZ1" s="38"/>
      <c r="BQA1" s="37"/>
      <c r="BQB1" s="38"/>
      <c r="BQC1" s="37"/>
      <c r="BQD1" s="37"/>
      <c r="BQE1" s="37"/>
      <c r="BQF1" s="37"/>
      <c r="BQG1" s="37"/>
      <c r="BQH1" s="37"/>
      <c r="BQI1" s="39"/>
      <c r="BQJ1" s="39"/>
      <c r="BQK1" s="37"/>
      <c r="BQL1" s="41"/>
      <c r="BQM1" s="37"/>
      <c r="BQN1" s="37"/>
      <c r="BQO1" s="37"/>
      <c r="BQP1" s="38"/>
      <c r="BQQ1" s="38"/>
      <c r="BQR1" s="37"/>
      <c r="BQS1" s="38"/>
      <c r="BQT1" s="40"/>
      <c r="BQU1" s="37"/>
      <c r="BQV1" s="37"/>
      <c r="BQW1" s="37"/>
      <c r="BQX1" s="37"/>
      <c r="BQY1" s="37"/>
      <c r="BQZ1" s="37"/>
      <c r="BRA1" s="37"/>
      <c r="BRB1" s="39"/>
      <c r="BRC1" s="38"/>
      <c r="BRD1" s="38"/>
      <c r="BRE1" s="38"/>
      <c r="BRF1" s="38"/>
      <c r="BRG1" s="37"/>
      <c r="BRH1" s="37"/>
      <c r="BRI1" s="37"/>
      <c r="BRJ1" s="37"/>
      <c r="BRK1" s="37"/>
      <c r="BRL1" s="37"/>
      <c r="BRM1" s="38"/>
      <c r="BRN1" s="38"/>
      <c r="BRO1" s="37"/>
      <c r="BRP1" s="38"/>
      <c r="BRQ1" s="37"/>
      <c r="BRR1" s="38"/>
      <c r="BRS1" s="37"/>
      <c r="BRT1" s="37"/>
      <c r="BRU1" s="37"/>
      <c r="BRV1" s="37"/>
      <c r="BRW1" s="37"/>
      <c r="BRX1" s="37"/>
      <c r="BRY1" s="39"/>
      <c r="BRZ1" s="39"/>
      <c r="BSA1" s="37"/>
      <c r="BSB1" s="41"/>
      <c r="BSC1" s="37"/>
      <c r="BSD1" s="37"/>
      <c r="BSE1" s="37"/>
      <c r="BSF1" s="38"/>
      <c r="BSG1" s="38"/>
      <c r="BSH1" s="37"/>
      <c r="BSI1" s="38"/>
      <c r="BSJ1" s="40"/>
      <c r="BSK1" s="37"/>
      <c r="BSL1" s="37"/>
      <c r="BSM1" s="37"/>
      <c r="BSN1" s="37"/>
      <c r="BSO1" s="37"/>
      <c r="BSP1" s="37"/>
      <c r="BSQ1" s="37"/>
      <c r="BSR1" s="39"/>
      <c r="BSS1" s="38"/>
      <c r="BST1" s="38"/>
      <c r="BSU1" s="38"/>
      <c r="BSV1" s="38"/>
      <c r="BSW1" s="37"/>
      <c r="BSX1" s="37"/>
      <c r="BSY1" s="37"/>
      <c r="BSZ1" s="37"/>
      <c r="BTA1" s="37"/>
      <c r="BTB1" s="37"/>
      <c r="BTC1" s="38"/>
      <c r="BTD1" s="38"/>
      <c r="BTE1" s="37"/>
      <c r="BTF1" s="38"/>
      <c r="BTG1" s="37"/>
      <c r="BTH1" s="38"/>
      <c r="BTI1" s="37"/>
      <c r="BTJ1" s="37"/>
      <c r="BTK1" s="37"/>
      <c r="BTL1" s="37"/>
      <c r="BTM1" s="37"/>
      <c r="BTN1" s="37"/>
      <c r="BTO1" s="39"/>
      <c r="BTP1" s="39"/>
      <c r="BTQ1" s="37"/>
      <c r="BTR1" s="41"/>
      <c r="BTS1" s="37"/>
      <c r="BTT1" s="37"/>
      <c r="BTU1" s="37"/>
      <c r="BTV1" s="38"/>
      <c r="BTW1" s="38"/>
      <c r="BTX1" s="37"/>
      <c r="BTY1" s="38"/>
      <c r="BTZ1" s="40"/>
      <c r="BUA1" s="37"/>
      <c r="BUB1" s="37"/>
      <c r="BUC1" s="37"/>
      <c r="BUD1" s="37"/>
      <c r="BUE1" s="37"/>
      <c r="BUF1" s="37"/>
      <c r="BUG1" s="37"/>
      <c r="BUH1" s="39"/>
      <c r="BUI1" s="38"/>
      <c r="BUJ1" s="38"/>
      <c r="BUK1" s="38"/>
      <c r="BUL1" s="38"/>
      <c r="BUM1" s="37"/>
      <c r="BUN1" s="37"/>
      <c r="BUO1" s="37"/>
      <c r="BUP1" s="37"/>
      <c r="BUQ1" s="37"/>
      <c r="BUR1" s="37"/>
      <c r="BUS1" s="38"/>
      <c r="BUT1" s="38"/>
      <c r="BUU1" s="37"/>
      <c r="BUV1" s="38"/>
      <c r="BUW1" s="37"/>
      <c r="BUX1" s="38"/>
      <c r="BUY1" s="37"/>
      <c r="BUZ1" s="37"/>
      <c r="BVA1" s="37"/>
      <c r="BVB1" s="37"/>
      <c r="BVC1" s="37"/>
      <c r="BVD1" s="37"/>
      <c r="BVE1" s="39"/>
      <c r="BVF1" s="39"/>
      <c r="BVG1" s="37"/>
      <c r="BVH1" s="41"/>
      <c r="BVI1" s="37"/>
      <c r="BVJ1" s="37"/>
      <c r="BVK1" s="37"/>
      <c r="BVL1" s="38"/>
      <c r="BVM1" s="38"/>
      <c r="BVN1" s="37"/>
      <c r="BVO1" s="38"/>
      <c r="BVP1" s="40"/>
      <c r="BVQ1" s="37"/>
      <c r="BVR1" s="37"/>
      <c r="BVS1" s="37"/>
      <c r="BVT1" s="37"/>
      <c r="BVU1" s="37"/>
      <c r="BVV1" s="37"/>
      <c r="BVW1" s="37"/>
      <c r="BVX1" s="39"/>
      <c r="BVY1" s="38"/>
      <c r="BVZ1" s="38"/>
      <c r="BWA1" s="38"/>
      <c r="BWB1" s="38"/>
      <c r="BWC1" s="37"/>
      <c r="BWD1" s="37"/>
      <c r="BWE1" s="37"/>
      <c r="BWF1" s="37"/>
      <c r="BWG1" s="37"/>
      <c r="BWH1" s="37"/>
      <c r="BWI1" s="38"/>
      <c r="BWJ1" s="38"/>
      <c r="BWK1" s="37"/>
      <c r="BWL1" s="38"/>
      <c r="BWM1" s="37"/>
      <c r="BWN1" s="38"/>
      <c r="BWO1" s="37"/>
      <c r="BWP1" s="37"/>
      <c r="BWQ1" s="37"/>
      <c r="BWR1" s="37"/>
      <c r="BWS1" s="37"/>
      <c r="BWT1" s="37"/>
      <c r="BWU1" s="39"/>
      <c r="BWV1" s="39"/>
      <c r="BWW1" s="37"/>
      <c r="BWX1" s="41"/>
      <c r="BWY1" s="37"/>
      <c r="BWZ1" s="37"/>
      <c r="BXA1" s="37"/>
      <c r="BXB1" s="38"/>
      <c r="BXC1" s="38"/>
      <c r="BXD1" s="37"/>
      <c r="BXE1" s="38"/>
      <c r="BXF1" s="40"/>
      <c r="BXG1" s="37"/>
      <c r="BXH1" s="37"/>
      <c r="BXI1" s="37"/>
      <c r="BXJ1" s="37"/>
      <c r="BXK1" s="37"/>
      <c r="BXL1" s="37"/>
      <c r="BXM1" s="37"/>
      <c r="BXN1" s="39"/>
      <c r="BXO1" s="38"/>
      <c r="BXP1" s="38"/>
      <c r="BXQ1" s="38"/>
      <c r="BXR1" s="38"/>
      <c r="BXS1" s="37"/>
      <c r="BXT1" s="37"/>
      <c r="BXU1" s="37"/>
      <c r="BXV1" s="37"/>
      <c r="BXW1" s="37"/>
      <c r="BXX1" s="37"/>
      <c r="BXY1" s="38"/>
      <c r="BXZ1" s="38"/>
      <c r="BYA1" s="37"/>
      <c r="BYB1" s="38"/>
      <c r="BYC1" s="37"/>
      <c r="BYD1" s="38"/>
      <c r="BYE1" s="37"/>
      <c r="BYF1" s="37"/>
      <c r="BYG1" s="37"/>
      <c r="BYH1" s="37"/>
      <c r="BYI1" s="37"/>
      <c r="BYJ1" s="37"/>
      <c r="BYK1" s="39"/>
      <c r="BYL1" s="39"/>
      <c r="BYM1" s="37"/>
      <c r="BYN1" s="41"/>
      <c r="BYO1" s="37"/>
      <c r="BYP1" s="37"/>
      <c r="BYQ1" s="37"/>
      <c r="BYR1" s="38"/>
      <c r="BYS1" s="38"/>
      <c r="BYT1" s="37"/>
      <c r="BYU1" s="38"/>
      <c r="BYV1" s="40"/>
      <c r="BYW1" s="37"/>
      <c r="BYX1" s="37"/>
      <c r="BYY1" s="37"/>
      <c r="BYZ1" s="37"/>
      <c r="BZA1" s="37"/>
      <c r="BZB1" s="37"/>
      <c r="BZC1" s="37"/>
      <c r="BZD1" s="39"/>
      <c r="BZE1" s="38"/>
      <c r="BZF1" s="38"/>
      <c r="BZG1" s="38"/>
      <c r="BZH1" s="38"/>
      <c r="BZI1" s="37"/>
      <c r="BZJ1" s="37"/>
      <c r="BZK1" s="37"/>
      <c r="BZL1" s="37"/>
      <c r="BZM1" s="37"/>
      <c r="BZN1" s="37"/>
      <c r="BZO1" s="38"/>
      <c r="BZP1" s="38"/>
      <c r="BZQ1" s="37"/>
      <c r="BZR1" s="38"/>
      <c r="BZS1" s="37"/>
      <c r="BZT1" s="38"/>
      <c r="BZU1" s="37"/>
      <c r="BZV1" s="37"/>
      <c r="BZW1" s="37"/>
      <c r="BZX1" s="37"/>
      <c r="BZY1" s="37"/>
      <c r="BZZ1" s="37"/>
      <c r="CAA1" s="39"/>
      <c r="CAB1" s="39"/>
      <c r="CAC1" s="37"/>
      <c r="CAD1" s="41"/>
      <c r="CAE1" s="37"/>
      <c r="CAF1" s="37"/>
      <c r="CAG1" s="37"/>
      <c r="CAH1" s="38"/>
      <c r="CAI1" s="38"/>
      <c r="CAJ1" s="37"/>
      <c r="CAK1" s="38"/>
      <c r="CAL1" s="40"/>
      <c r="CAM1" s="37"/>
      <c r="CAN1" s="37"/>
      <c r="CAO1" s="37"/>
      <c r="CAP1" s="37"/>
      <c r="CAQ1" s="37"/>
      <c r="CAR1" s="37"/>
      <c r="CAS1" s="37"/>
      <c r="CAT1" s="39"/>
      <c r="CAU1" s="38"/>
      <c r="CAV1" s="38"/>
      <c r="CAW1" s="38"/>
      <c r="CAX1" s="38"/>
      <c r="CAY1" s="37"/>
      <c r="CAZ1" s="37"/>
      <c r="CBA1" s="37"/>
      <c r="CBB1" s="37"/>
      <c r="CBC1" s="37"/>
      <c r="CBD1" s="37"/>
      <c r="CBE1" s="38"/>
      <c r="CBF1" s="38"/>
      <c r="CBG1" s="37"/>
      <c r="CBH1" s="38"/>
      <c r="CBI1" s="37"/>
      <c r="CBJ1" s="38"/>
      <c r="CBK1" s="37"/>
      <c r="CBL1" s="37"/>
      <c r="CBM1" s="37"/>
      <c r="CBN1" s="37"/>
      <c r="CBO1" s="37"/>
      <c r="CBP1" s="37"/>
      <c r="CBQ1" s="39"/>
      <c r="CBR1" s="39"/>
      <c r="CBS1" s="37"/>
      <c r="CBT1" s="41"/>
      <c r="CBU1" s="37"/>
      <c r="CBV1" s="37"/>
      <c r="CBW1" s="37"/>
      <c r="CBX1" s="38"/>
      <c r="CBY1" s="38"/>
      <c r="CBZ1" s="37"/>
      <c r="CCA1" s="38"/>
      <c r="CCB1" s="40"/>
      <c r="CCC1" s="37"/>
      <c r="CCD1" s="37"/>
      <c r="CCE1" s="37"/>
      <c r="CCF1" s="37"/>
      <c r="CCG1" s="37"/>
      <c r="CCH1" s="37"/>
      <c r="CCI1" s="37"/>
      <c r="CCJ1" s="39"/>
      <c r="CCK1" s="38"/>
      <c r="CCL1" s="38"/>
      <c r="CCM1" s="38"/>
      <c r="CCN1" s="38"/>
      <c r="CCO1" s="37"/>
      <c r="CCP1" s="37"/>
      <c r="CCQ1" s="37"/>
      <c r="CCR1" s="37"/>
      <c r="CCS1" s="37"/>
      <c r="CCT1" s="37"/>
      <c r="CCU1" s="38"/>
      <c r="CCV1" s="38"/>
      <c r="CCW1" s="37"/>
      <c r="CCX1" s="38"/>
      <c r="CCY1" s="37"/>
      <c r="CCZ1" s="38"/>
      <c r="CDA1" s="37"/>
      <c r="CDB1" s="37"/>
      <c r="CDC1" s="37"/>
      <c r="CDD1" s="37"/>
      <c r="CDE1" s="37"/>
      <c r="CDF1" s="37"/>
      <c r="CDG1" s="39"/>
      <c r="CDH1" s="39"/>
      <c r="CDI1" s="37"/>
      <c r="CDJ1" s="41"/>
      <c r="CDK1" s="37"/>
      <c r="CDL1" s="37"/>
      <c r="CDM1" s="37"/>
      <c r="CDN1" s="38"/>
      <c r="CDO1" s="38"/>
      <c r="CDP1" s="37"/>
      <c r="CDQ1" s="38"/>
      <c r="CDR1" s="40"/>
      <c r="CDS1" s="37"/>
      <c r="CDT1" s="37"/>
      <c r="CDU1" s="37"/>
      <c r="CDV1" s="37"/>
      <c r="CDW1" s="37"/>
      <c r="CDX1" s="37"/>
      <c r="CDY1" s="37"/>
      <c r="CDZ1" s="39"/>
      <c r="CEA1" s="38"/>
      <c r="CEB1" s="38"/>
      <c r="CEC1" s="38"/>
      <c r="CED1" s="38"/>
      <c r="CEE1" s="37"/>
      <c r="CEF1" s="37"/>
      <c r="CEG1" s="37"/>
      <c r="CEH1" s="37"/>
      <c r="CEI1" s="37"/>
      <c r="CEJ1" s="37"/>
      <c r="CEK1" s="38"/>
      <c r="CEL1" s="38"/>
      <c r="CEM1" s="37"/>
      <c r="CEN1" s="38"/>
      <c r="CEO1" s="37"/>
      <c r="CEP1" s="38"/>
      <c r="CEQ1" s="37"/>
      <c r="CER1" s="37"/>
      <c r="CES1" s="37"/>
      <c r="CET1" s="37"/>
      <c r="CEU1" s="37"/>
      <c r="CEV1" s="37"/>
      <c r="CEW1" s="39"/>
      <c r="CEX1" s="39"/>
      <c r="CEY1" s="37"/>
      <c r="CEZ1" s="41"/>
      <c r="CFA1" s="37"/>
      <c r="CFB1" s="37"/>
      <c r="CFC1" s="37"/>
      <c r="CFD1" s="38"/>
      <c r="CFE1" s="38"/>
      <c r="CFF1" s="37"/>
      <c r="CFG1" s="38"/>
      <c r="CFH1" s="40"/>
      <c r="CFI1" s="37"/>
      <c r="CFJ1" s="37"/>
      <c r="CFK1" s="37"/>
      <c r="CFL1" s="37"/>
      <c r="CFM1" s="37"/>
      <c r="CFN1" s="37"/>
      <c r="CFO1" s="37"/>
      <c r="CFP1" s="39"/>
      <c r="CFQ1" s="38"/>
      <c r="CFR1" s="38"/>
      <c r="CFS1" s="38"/>
      <c r="CFT1" s="38"/>
      <c r="CFU1" s="37"/>
      <c r="CFV1" s="37"/>
      <c r="CFW1" s="37"/>
      <c r="CFX1" s="37"/>
      <c r="CFY1" s="37"/>
      <c r="CFZ1" s="37"/>
      <c r="CGA1" s="38"/>
      <c r="CGB1" s="38"/>
      <c r="CGC1" s="37"/>
      <c r="CGD1" s="38"/>
      <c r="CGE1" s="37"/>
      <c r="CGF1" s="38"/>
      <c r="CGG1" s="37"/>
      <c r="CGH1" s="37"/>
      <c r="CGI1" s="37"/>
      <c r="CGJ1" s="37"/>
      <c r="CGK1" s="37"/>
      <c r="CGL1" s="37"/>
      <c r="CGM1" s="39"/>
      <c r="CGN1" s="39"/>
      <c r="CGO1" s="37"/>
      <c r="CGP1" s="41"/>
      <c r="CGQ1" s="37"/>
      <c r="CGR1" s="37"/>
      <c r="CGS1" s="37"/>
      <c r="CGT1" s="38"/>
      <c r="CGU1" s="38"/>
      <c r="CGV1" s="37"/>
      <c r="CGW1" s="38"/>
      <c r="CGX1" s="40"/>
      <c r="CGY1" s="37"/>
      <c r="CGZ1" s="37"/>
      <c r="CHA1" s="37"/>
      <c r="CHB1" s="37"/>
      <c r="CHC1" s="37"/>
      <c r="CHD1" s="37"/>
      <c r="CHE1" s="37"/>
      <c r="CHF1" s="39"/>
      <c r="CHG1" s="38"/>
      <c r="CHH1" s="38"/>
      <c r="CHI1" s="38"/>
      <c r="CHJ1" s="38"/>
      <c r="CHK1" s="37"/>
      <c r="CHL1" s="37"/>
      <c r="CHM1" s="37"/>
      <c r="CHN1" s="37"/>
      <c r="CHO1" s="37"/>
      <c r="CHP1" s="37"/>
      <c r="CHQ1" s="38"/>
      <c r="CHR1" s="38"/>
      <c r="CHS1" s="37"/>
      <c r="CHT1" s="38"/>
      <c r="CHU1" s="37"/>
      <c r="CHV1" s="38"/>
      <c r="CHW1" s="37"/>
      <c r="CHX1" s="37"/>
      <c r="CHY1" s="37"/>
      <c r="CHZ1" s="37"/>
      <c r="CIA1" s="37"/>
      <c r="CIB1" s="37"/>
      <c r="CIC1" s="39"/>
      <c r="CID1" s="39"/>
      <c r="CIE1" s="37"/>
      <c r="CIF1" s="41"/>
      <c r="CIG1" s="37"/>
      <c r="CIH1" s="37"/>
      <c r="CII1" s="37"/>
      <c r="CIJ1" s="38"/>
      <c r="CIK1" s="38"/>
      <c r="CIL1" s="37"/>
      <c r="CIM1" s="38"/>
      <c r="CIN1" s="40"/>
      <c r="CIO1" s="37"/>
      <c r="CIP1" s="37"/>
      <c r="CIQ1" s="37"/>
      <c r="CIR1" s="37"/>
      <c r="CIS1" s="37"/>
      <c r="CIT1" s="37"/>
      <c r="CIU1" s="37"/>
      <c r="CIV1" s="39"/>
      <c r="CIW1" s="38"/>
      <c r="CIX1" s="38"/>
      <c r="CIY1" s="38"/>
      <c r="CIZ1" s="38"/>
      <c r="CJA1" s="37"/>
      <c r="CJB1" s="37"/>
      <c r="CJC1" s="37"/>
      <c r="CJD1" s="37"/>
      <c r="CJE1" s="37"/>
      <c r="CJF1" s="37"/>
      <c r="CJG1" s="38"/>
      <c r="CJH1" s="38"/>
      <c r="CJI1" s="37"/>
      <c r="CJJ1" s="38"/>
      <c r="CJK1" s="37"/>
      <c r="CJL1" s="38"/>
      <c r="CJM1" s="37"/>
      <c r="CJN1" s="37"/>
      <c r="CJO1" s="37"/>
      <c r="CJP1" s="37"/>
      <c r="CJQ1" s="37"/>
      <c r="CJR1" s="37"/>
      <c r="CJS1" s="39"/>
      <c r="CJT1" s="39"/>
      <c r="CJU1" s="37"/>
      <c r="CJV1" s="41"/>
      <c r="CJW1" s="37"/>
      <c r="CJX1" s="37"/>
      <c r="CJY1" s="37"/>
      <c r="CJZ1" s="38"/>
      <c r="CKA1" s="38"/>
      <c r="CKB1" s="37"/>
      <c r="CKC1" s="38"/>
      <c r="CKD1" s="40"/>
      <c r="CKE1" s="37"/>
      <c r="CKF1" s="37"/>
      <c r="CKG1" s="37"/>
      <c r="CKH1" s="37"/>
      <c r="CKI1" s="37"/>
      <c r="CKJ1" s="37"/>
      <c r="CKK1" s="37"/>
      <c r="CKL1" s="39"/>
      <c r="CKM1" s="38"/>
      <c r="CKN1" s="38"/>
      <c r="CKO1" s="38"/>
      <c r="CKP1" s="38"/>
      <c r="CKQ1" s="37"/>
      <c r="CKR1" s="37"/>
      <c r="CKS1" s="37"/>
      <c r="CKT1" s="37"/>
      <c r="CKU1" s="37"/>
      <c r="CKV1" s="37"/>
      <c r="CKW1" s="38"/>
      <c r="CKX1" s="38"/>
      <c r="CKY1" s="37"/>
      <c r="CKZ1" s="38"/>
      <c r="CLA1" s="37"/>
      <c r="CLB1" s="38"/>
      <c r="CLC1" s="37"/>
      <c r="CLD1" s="37"/>
      <c r="CLE1" s="37"/>
      <c r="CLF1" s="37"/>
      <c r="CLG1" s="37"/>
      <c r="CLH1" s="37"/>
      <c r="CLI1" s="39"/>
      <c r="CLJ1" s="39"/>
      <c r="CLK1" s="37"/>
      <c r="CLL1" s="41"/>
      <c r="CLM1" s="37"/>
      <c r="CLN1" s="37"/>
      <c r="CLO1" s="37"/>
      <c r="CLP1" s="38"/>
      <c r="CLQ1" s="38"/>
      <c r="CLR1" s="37"/>
      <c r="CLS1" s="38"/>
      <c r="CLT1" s="40"/>
      <c r="CLU1" s="37"/>
      <c r="CLV1" s="37"/>
      <c r="CLW1" s="37"/>
      <c r="CLX1" s="37"/>
      <c r="CLY1" s="37"/>
      <c r="CLZ1" s="37"/>
      <c r="CMA1" s="37"/>
      <c r="CMB1" s="39"/>
      <c r="CMC1" s="38"/>
      <c r="CMD1" s="38"/>
      <c r="CME1" s="38"/>
      <c r="CMF1" s="38"/>
      <c r="CMG1" s="37"/>
      <c r="CMH1" s="37"/>
      <c r="CMI1" s="37"/>
      <c r="CMJ1" s="37"/>
      <c r="CMK1" s="37"/>
      <c r="CML1" s="37"/>
      <c r="CMM1" s="38"/>
      <c r="CMN1" s="38"/>
      <c r="CMO1" s="37"/>
      <c r="CMP1" s="38"/>
      <c r="CMQ1" s="37"/>
      <c r="CMR1" s="38"/>
      <c r="CMS1" s="37"/>
      <c r="CMT1" s="37"/>
      <c r="CMU1" s="37"/>
      <c r="CMV1" s="37"/>
      <c r="CMW1" s="37"/>
      <c r="CMX1" s="37"/>
      <c r="CMY1" s="39"/>
      <c r="CMZ1" s="39"/>
      <c r="CNA1" s="37"/>
      <c r="CNB1" s="41"/>
      <c r="CNC1" s="37"/>
      <c r="CND1" s="37"/>
      <c r="CNE1" s="37"/>
      <c r="CNF1" s="38"/>
      <c r="CNG1" s="38"/>
      <c r="CNH1" s="37"/>
      <c r="CNI1" s="38"/>
      <c r="CNJ1" s="40"/>
      <c r="CNK1" s="37"/>
      <c r="CNL1" s="37"/>
      <c r="CNM1" s="37"/>
      <c r="CNN1" s="37"/>
      <c r="CNO1" s="37"/>
      <c r="CNP1" s="37"/>
      <c r="CNQ1" s="37"/>
      <c r="CNR1" s="39"/>
      <c r="CNS1" s="38"/>
      <c r="CNT1" s="38"/>
      <c r="CNU1" s="38"/>
      <c r="CNV1" s="38"/>
      <c r="CNW1" s="37"/>
      <c r="CNX1" s="37"/>
      <c r="CNY1" s="37"/>
      <c r="CNZ1" s="37"/>
      <c r="COA1" s="37"/>
      <c r="COB1" s="37"/>
      <c r="COC1" s="38"/>
      <c r="COD1" s="38"/>
      <c r="COE1" s="37"/>
      <c r="COF1" s="38"/>
      <c r="COG1" s="37"/>
      <c r="COH1" s="38"/>
      <c r="COI1" s="37"/>
      <c r="COJ1" s="37"/>
      <c r="COK1" s="37"/>
      <c r="COL1" s="37"/>
      <c r="COM1" s="37"/>
      <c r="CON1" s="37"/>
      <c r="COO1" s="39"/>
      <c r="COP1" s="39"/>
      <c r="COQ1" s="37"/>
      <c r="COR1" s="41"/>
      <c r="COS1" s="37"/>
      <c r="COT1" s="37"/>
      <c r="COU1" s="37"/>
      <c r="COV1" s="38"/>
      <c r="COW1" s="38"/>
      <c r="COX1" s="37"/>
      <c r="COY1" s="38"/>
      <c r="COZ1" s="40"/>
      <c r="CPA1" s="37"/>
      <c r="CPB1" s="37"/>
      <c r="CPC1" s="37"/>
      <c r="CPD1" s="37"/>
      <c r="CPE1" s="37"/>
      <c r="CPF1" s="37"/>
      <c r="CPG1" s="37"/>
      <c r="CPH1" s="39"/>
      <c r="CPI1" s="38"/>
      <c r="CPJ1" s="38"/>
      <c r="CPK1" s="38"/>
      <c r="CPL1" s="38"/>
      <c r="CPM1" s="37"/>
      <c r="CPN1" s="37"/>
      <c r="CPO1" s="37"/>
      <c r="CPP1" s="37"/>
      <c r="CPQ1" s="37"/>
      <c r="CPR1" s="37"/>
      <c r="CPS1" s="38"/>
      <c r="CPT1" s="38"/>
      <c r="CPU1" s="37"/>
      <c r="CPV1" s="38"/>
      <c r="CPW1" s="37"/>
      <c r="CPX1" s="38"/>
      <c r="CPY1" s="37"/>
      <c r="CPZ1" s="37"/>
      <c r="CQA1" s="37"/>
      <c r="CQB1" s="37"/>
      <c r="CQC1" s="37"/>
      <c r="CQD1" s="37"/>
      <c r="CQE1" s="39"/>
      <c r="CQF1" s="39"/>
      <c r="CQG1" s="37"/>
      <c r="CQH1" s="41"/>
      <c r="CQI1" s="37"/>
      <c r="CQJ1" s="37"/>
      <c r="CQK1" s="37"/>
      <c r="CQL1" s="38"/>
      <c r="CQM1" s="38"/>
      <c r="CQN1" s="37"/>
      <c r="CQO1" s="38"/>
      <c r="CQP1" s="40"/>
      <c r="CQQ1" s="37"/>
      <c r="CQR1" s="37"/>
      <c r="CQS1" s="37"/>
      <c r="CQT1" s="37"/>
      <c r="CQU1" s="37"/>
      <c r="CQV1" s="37"/>
      <c r="CQW1" s="37"/>
      <c r="CQX1" s="39"/>
      <c r="CQY1" s="38"/>
      <c r="CQZ1" s="38"/>
      <c r="CRA1" s="38"/>
      <c r="CRB1" s="38"/>
      <c r="CRC1" s="37"/>
      <c r="CRD1" s="37"/>
      <c r="CRE1" s="37"/>
      <c r="CRF1" s="37"/>
      <c r="CRG1" s="37"/>
      <c r="CRH1" s="37"/>
      <c r="CRI1" s="38"/>
      <c r="CRJ1" s="38"/>
      <c r="CRK1" s="37"/>
      <c r="CRL1" s="38"/>
      <c r="CRM1" s="37"/>
      <c r="CRN1" s="38"/>
      <c r="CRO1" s="37"/>
      <c r="CRP1" s="37"/>
      <c r="CRQ1" s="37"/>
      <c r="CRR1" s="37"/>
      <c r="CRS1" s="37"/>
      <c r="CRT1" s="37"/>
      <c r="CRU1" s="39"/>
      <c r="CRV1" s="39"/>
      <c r="CRW1" s="37"/>
      <c r="CRX1" s="41"/>
      <c r="CRY1" s="37"/>
      <c r="CRZ1" s="37"/>
      <c r="CSA1" s="37"/>
      <c r="CSB1" s="38"/>
      <c r="CSC1" s="38"/>
      <c r="CSD1" s="37"/>
      <c r="CSE1" s="38"/>
      <c r="CSF1" s="40"/>
      <c r="CSG1" s="37"/>
      <c r="CSH1" s="37"/>
      <c r="CSI1" s="37"/>
      <c r="CSJ1" s="37"/>
      <c r="CSK1" s="37"/>
      <c r="CSL1" s="37"/>
      <c r="CSM1" s="37"/>
      <c r="CSN1" s="39"/>
      <c r="CSO1" s="38"/>
      <c r="CSP1" s="38"/>
      <c r="CSQ1" s="38"/>
      <c r="CSR1" s="38"/>
      <c r="CSS1" s="37"/>
      <c r="CST1" s="37"/>
      <c r="CSU1" s="37"/>
      <c r="CSV1" s="37"/>
      <c r="CSW1" s="37"/>
      <c r="CSX1" s="37"/>
      <c r="CSY1" s="38"/>
      <c r="CSZ1" s="38"/>
      <c r="CTA1" s="37"/>
      <c r="CTB1" s="38"/>
      <c r="CTC1" s="37"/>
      <c r="CTD1" s="38"/>
      <c r="CTE1" s="37"/>
      <c r="CTF1" s="37"/>
      <c r="CTG1" s="37"/>
      <c r="CTH1" s="37"/>
      <c r="CTI1" s="37"/>
      <c r="CTJ1" s="37"/>
      <c r="CTK1" s="39"/>
      <c r="CTL1" s="39"/>
      <c r="CTM1" s="37"/>
      <c r="CTN1" s="41"/>
      <c r="CTO1" s="37"/>
      <c r="CTP1" s="37"/>
      <c r="CTQ1" s="37"/>
      <c r="CTR1" s="38"/>
      <c r="CTS1" s="38"/>
      <c r="CTT1" s="37"/>
      <c r="CTU1" s="38"/>
      <c r="CTV1" s="40"/>
      <c r="CTW1" s="37"/>
      <c r="CTX1" s="37"/>
      <c r="CTY1" s="37"/>
      <c r="CTZ1" s="37"/>
      <c r="CUA1" s="37"/>
      <c r="CUB1" s="37"/>
      <c r="CUC1" s="37"/>
      <c r="CUD1" s="39"/>
      <c r="CUE1" s="38"/>
      <c r="CUF1" s="38"/>
      <c r="CUG1" s="38"/>
      <c r="CUH1" s="38"/>
      <c r="CUI1" s="37"/>
      <c r="CUJ1" s="37"/>
      <c r="CUK1" s="37"/>
      <c r="CUL1" s="37"/>
      <c r="CUM1" s="37"/>
      <c r="CUN1" s="37"/>
      <c r="CUO1" s="38"/>
      <c r="CUP1" s="38"/>
      <c r="CUQ1" s="37"/>
      <c r="CUR1" s="38"/>
      <c r="CUS1" s="37"/>
      <c r="CUT1" s="38"/>
      <c r="CUU1" s="37"/>
      <c r="CUV1" s="37"/>
      <c r="CUW1" s="37"/>
      <c r="CUX1" s="37"/>
      <c r="CUY1" s="37"/>
      <c r="CUZ1" s="37"/>
      <c r="CVA1" s="39"/>
      <c r="CVB1" s="39"/>
      <c r="CVC1" s="37"/>
      <c r="CVD1" s="41"/>
      <c r="CVE1" s="37"/>
      <c r="CVF1" s="37"/>
      <c r="CVG1" s="37"/>
      <c r="CVH1" s="38"/>
      <c r="CVI1" s="38"/>
      <c r="CVJ1" s="37"/>
      <c r="CVK1" s="38"/>
      <c r="CVL1" s="40"/>
      <c r="CVM1" s="37"/>
      <c r="CVN1" s="37"/>
      <c r="CVO1" s="37"/>
      <c r="CVP1" s="37"/>
      <c r="CVQ1" s="37"/>
      <c r="CVR1" s="37"/>
      <c r="CVS1" s="37"/>
      <c r="CVT1" s="39"/>
      <c r="CVU1" s="38"/>
      <c r="CVV1" s="38"/>
      <c r="CVW1" s="38"/>
      <c r="CVX1" s="38"/>
      <c r="CVY1" s="37"/>
      <c r="CVZ1" s="37"/>
      <c r="CWA1" s="37"/>
      <c r="CWB1" s="37"/>
      <c r="CWC1" s="37"/>
      <c r="CWD1" s="37"/>
      <c r="CWE1" s="38"/>
      <c r="CWF1" s="38"/>
      <c r="CWG1" s="37"/>
      <c r="CWH1" s="38"/>
      <c r="CWI1" s="37"/>
      <c r="CWJ1" s="38"/>
      <c r="CWK1" s="37"/>
      <c r="CWL1" s="37"/>
      <c r="CWM1" s="37"/>
      <c r="CWN1" s="37"/>
      <c r="CWO1" s="37"/>
      <c r="CWP1" s="37"/>
      <c r="CWQ1" s="39"/>
      <c r="CWR1" s="39"/>
      <c r="CWS1" s="37"/>
      <c r="CWT1" s="41"/>
      <c r="CWU1" s="37"/>
      <c r="CWV1" s="37"/>
      <c r="CWW1" s="37"/>
      <c r="CWX1" s="38"/>
      <c r="CWY1" s="38"/>
      <c r="CWZ1" s="37"/>
      <c r="CXA1" s="38"/>
      <c r="CXB1" s="40"/>
      <c r="CXC1" s="37"/>
      <c r="CXD1" s="37"/>
      <c r="CXE1" s="37"/>
      <c r="CXF1" s="37"/>
      <c r="CXG1" s="37"/>
      <c r="CXH1" s="37"/>
      <c r="CXI1" s="37"/>
      <c r="CXJ1" s="39"/>
      <c r="CXK1" s="38"/>
      <c r="CXL1" s="38"/>
      <c r="CXM1" s="38"/>
      <c r="CXN1" s="38"/>
      <c r="CXO1" s="37"/>
      <c r="CXP1" s="37"/>
      <c r="CXQ1" s="37"/>
      <c r="CXR1" s="37"/>
      <c r="CXS1" s="37"/>
      <c r="CXT1" s="37"/>
      <c r="CXU1" s="38"/>
      <c r="CXV1" s="38"/>
      <c r="CXW1" s="37"/>
      <c r="CXX1" s="38"/>
      <c r="CXY1" s="37"/>
      <c r="CXZ1" s="38"/>
      <c r="CYA1" s="37"/>
      <c r="CYB1" s="37"/>
      <c r="CYC1" s="37"/>
      <c r="CYD1" s="37"/>
      <c r="CYE1" s="37"/>
      <c r="CYF1" s="37"/>
      <c r="CYG1" s="39"/>
      <c r="CYH1" s="39"/>
      <c r="CYI1" s="37"/>
      <c r="CYJ1" s="41"/>
      <c r="CYK1" s="37"/>
      <c r="CYL1" s="37"/>
      <c r="CYM1" s="37"/>
      <c r="CYN1" s="38"/>
      <c r="CYO1" s="38"/>
      <c r="CYP1" s="37"/>
      <c r="CYQ1" s="38"/>
      <c r="CYR1" s="40"/>
      <c r="CYS1" s="37"/>
      <c r="CYT1" s="37"/>
      <c r="CYU1" s="37"/>
      <c r="CYV1" s="37"/>
      <c r="CYW1" s="37"/>
      <c r="CYX1" s="37"/>
      <c r="CYY1" s="37"/>
      <c r="CYZ1" s="39"/>
      <c r="CZA1" s="38"/>
      <c r="CZB1" s="38"/>
      <c r="CZC1" s="38"/>
      <c r="CZD1" s="38"/>
      <c r="CZE1" s="37"/>
      <c r="CZF1" s="37"/>
      <c r="CZG1" s="37"/>
      <c r="CZH1" s="37"/>
      <c r="CZI1" s="37"/>
      <c r="CZJ1" s="37"/>
      <c r="CZK1" s="38"/>
      <c r="CZL1" s="38"/>
      <c r="CZM1" s="37"/>
      <c r="CZN1" s="38"/>
      <c r="CZO1" s="37"/>
      <c r="CZP1" s="38"/>
      <c r="CZQ1" s="37"/>
      <c r="CZR1" s="37"/>
      <c r="CZS1" s="37"/>
      <c r="CZT1" s="37"/>
      <c r="CZU1" s="37"/>
      <c r="CZV1" s="37"/>
      <c r="CZW1" s="39"/>
      <c r="CZX1" s="39"/>
      <c r="CZY1" s="37"/>
      <c r="CZZ1" s="41"/>
      <c r="DAA1" s="37"/>
      <c r="DAB1" s="37"/>
      <c r="DAC1" s="37"/>
      <c r="DAD1" s="38"/>
      <c r="DAE1" s="38"/>
      <c r="DAF1" s="37"/>
      <c r="DAG1" s="38"/>
      <c r="DAH1" s="40"/>
      <c r="DAI1" s="37"/>
      <c r="DAJ1" s="37"/>
      <c r="DAK1" s="37"/>
      <c r="DAL1" s="37"/>
      <c r="DAM1" s="37"/>
      <c r="DAN1" s="37"/>
      <c r="DAO1" s="37"/>
      <c r="DAP1" s="39"/>
      <c r="DAQ1" s="38"/>
      <c r="DAR1" s="38"/>
      <c r="DAS1" s="38"/>
      <c r="DAT1" s="38"/>
      <c r="DAU1" s="37"/>
      <c r="DAV1" s="37"/>
      <c r="DAW1" s="37"/>
      <c r="DAX1" s="37"/>
      <c r="DAY1" s="37"/>
      <c r="DAZ1" s="37"/>
      <c r="DBA1" s="38"/>
      <c r="DBB1" s="38"/>
      <c r="DBC1" s="37"/>
      <c r="DBD1" s="38"/>
      <c r="DBE1" s="37"/>
      <c r="DBF1" s="38"/>
      <c r="DBG1" s="37"/>
      <c r="DBH1" s="37"/>
      <c r="DBI1" s="37"/>
      <c r="DBJ1" s="37"/>
      <c r="DBK1" s="37"/>
      <c r="DBL1" s="37"/>
      <c r="DBM1" s="39"/>
      <c r="DBN1" s="39"/>
      <c r="DBO1" s="37"/>
      <c r="DBP1" s="41"/>
      <c r="DBQ1" s="37"/>
      <c r="DBR1" s="37"/>
      <c r="DBS1" s="37"/>
      <c r="DBT1" s="38"/>
      <c r="DBU1" s="38"/>
      <c r="DBV1" s="37"/>
      <c r="DBW1" s="38"/>
      <c r="DBX1" s="40"/>
      <c r="DBY1" s="37"/>
      <c r="DBZ1" s="37"/>
      <c r="DCA1" s="37"/>
      <c r="DCB1" s="37"/>
      <c r="DCC1" s="37"/>
      <c r="DCD1" s="37"/>
      <c r="DCE1" s="37"/>
      <c r="DCF1" s="39"/>
      <c r="DCG1" s="38"/>
      <c r="DCH1" s="38"/>
      <c r="DCI1" s="38"/>
      <c r="DCJ1" s="38"/>
      <c r="DCK1" s="37"/>
      <c r="DCL1" s="37"/>
      <c r="DCM1" s="37"/>
      <c r="DCN1" s="37"/>
      <c r="DCO1" s="37"/>
      <c r="DCP1" s="37"/>
      <c r="DCQ1" s="38"/>
      <c r="DCR1" s="38"/>
      <c r="DCS1" s="37"/>
      <c r="DCT1" s="38"/>
      <c r="DCU1" s="37"/>
      <c r="DCV1" s="38"/>
      <c r="DCW1" s="37"/>
      <c r="DCX1" s="37"/>
      <c r="DCY1" s="37"/>
      <c r="DCZ1" s="37"/>
      <c r="DDA1" s="37"/>
      <c r="DDB1" s="37"/>
      <c r="DDC1" s="39"/>
      <c r="DDD1" s="39"/>
      <c r="DDE1" s="37"/>
      <c r="DDF1" s="41"/>
      <c r="DDG1" s="37"/>
      <c r="DDH1" s="37"/>
      <c r="DDI1" s="37"/>
      <c r="DDJ1" s="38"/>
      <c r="DDK1" s="38"/>
      <c r="DDL1" s="37"/>
      <c r="DDM1" s="38"/>
      <c r="DDN1" s="40"/>
      <c r="DDO1" s="37"/>
      <c r="DDP1" s="37"/>
      <c r="DDQ1" s="37"/>
      <c r="DDR1" s="37"/>
      <c r="DDS1" s="37"/>
      <c r="DDT1" s="37"/>
      <c r="DDU1" s="37"/>
      <c r="DDV1" s="39"/>
      <c r="DDW1" s="38"/>
      <c r="DDX1" s="38"/>
      <c r="DDY1" s="38"/>
      <c r="DDZ1" s="38"/>
      <c r="DEA1" s="37"/>
      <c r="DEB1" s="37"/>
      <c r="DEC1" s="37"/>
      <c r="DED1" s="37"/>
      <c r="DEE1" s="37"/>
      <c r="DEF1" s="37"/>
      <c r="DEG1" s="38"/>
      <c r="DEH1" s="38"/>
      <c r="DEI1" s="37"/>
      <c r="DEJ1" s="38"/>
      <c r="DEK1" s="37"/>
      <c r="DEL1" s="38"/>
      <c r="DEM1" s="37"/>
      <c r="DEN1" s="37"/>
      <c r="DEO1" s="37"/>
      <c r="DEP1" s="37"/>
      <c r="DEQ1" s="37"/>
      <c r="DER1" s="37"/>
      <c r="DES1" s="39"/>
      <c r="DET1" s="39"/>
      <c r="DEU1" s="37"/>
      <c r="DEV1" s="41"/>
      <c r="DEW1" s="37"/>
      <c r="DEX1" s="37"/>
      <c r="DEY1" s="37"/>
      <c r="DEZ1" s="38"/>
      <c r="DFA1" s="38"/>
      <c r="DFB1" s="37"/>
      <c r="DFC1" s="38"/>
      <c r="DFD1" s="40"/>
      <c r="DFE1" s="37"/>
      <c r="DFF1" s="37"/>
      <c r="DFG1" s="37"/>
      <c r="DFH1" s="37"/>
      <c r="DFI1" s="37"/>
      <c r="DFJ1" s="37"/>
      <c r="DFK1" s="37"/>
      <c r="DFL1" s="39"/>
      <c r="DFM1" s="38"/>
      <c r="DFN1" s="38"/>
      <c r="DFO1" s="38"/>
      <c r="DFP1" s="38"/>
      <c r="DFQ1" s="37"/>
      <c r="DFR1" s="37"/>
      <c r="DFS1" s="37"/>
      <c r="DFT1" s="37"/>
      <c r="DFU1" s="37"/>
      <c r="DFV1" s="37"/>
      <c r="DFW1" s="38"/>
      <c r="DFX1" s="38"/>
      <c r="DFY1" s="37"/>
      <c r="DFZ1" s="38"/>
      <c r="DGA1" s="37"/>
      <c r="DGB1" s="38"/>
      <c r="DGC1" s="37"/>
      <c r="DGD1" s="37"/>
      <c r="DGE1" s="37"/>
      <c r="DGF1" s="37"/>
      <c r="DGG1" s="37"/>
      <c r="DGH1" s="37"/>
      <c r="DGI1" s="39"/>
      <c r="DGJ1" s="39"/>
      <c r="DGK1" s="37"/>
      <c r="DGL1" s="41"/>
      <c r="DGM1" s="37"/>
      <c r="DGN1" s="37"/>
      <c r="DGO1" s="37"/>
      <c r="DGP1" s="38"/>
      <c r="DGQ1" s="38"/>
      <c r="DGR1" s="37"/>
      <c r="DGS1" s="38"/>
      <c r="DGT1" s="40"/>
      <c r="DGU1" s="37"/>
      <c r="DGV1" s="37"/>
      <c r="DGW1" s="37"/>
      <c r="DGX1" s="37"/>
      <c r="DGY1" s="37"/>
      <c r="DGZ1" s="37"/>
      <c r="DHA1" s="37"/>
      <c r="DHB1" s="39"/>
      <c r="DHC1" s="38"/>
      <c r="DHD1" s="38"/>
      <c r="DHE1" s="38"/>
      <c r="DHF1" s="38"/>
      <c r="DHG1" s="37"/>
      <c r="DHH1" s="37"/>
      <c r="DHI1" s="37"/>
      <c r="DHJ1" s="37"/>
      <c r="DHK1" s="37"/>
      <c r="DHL1" s="37"/>
      <c r="DHM1" s="38"/>
      <c r="DHN1" s="38"/>
      <c r="DHO1" s="37"/>
      <c r="DHP1" s="38"/>
      <c r="DHQ1" s="37"/>
      <c r="DHR1" s="38"/>
      <c r="DHS1" s="37"/>
      <c r="DHT1" s="37"/>
      <c r="DHU1" s="37"/>
      <c r="DHV1" s="37"/>
      <c r="DHW1" s="37"/>
      <c r="DHX1" s="37"/>
      <c r="DHY1" s="39"/>
      <c r="DHZ1" s="39"/>
      <c r="DIA1" s="37"/>
      <c r="DIB1" s="41"/>
      <c r="DIC1" s="37"/>
      <c r="DID1" s="37"/>
      <c r="DIE1" s="37"/>
      <c r="DIF1" s="38"/>
      <c r="DIG1" s="38"/>
      <c r="DIH1" s="37"/>
      <c r="DII1" s="38"/>
      <c r="DIJ1" s="40"/>
      <c r="DIK1" s="37"/>
      <c r="DIL1" s="37"/>
      <c r="DIM1" s="37"/>
      <c r="DIN1" s="37"/>
      <c r="DIO1" s="37"/>
      <c r="DIP1" s="37"/>
      <c r="DIQ1" s="37"/>
      <c r="DIR1" s="39"/>
      <c r="DIS1" s="38"/>
      <c r="DIT1" s="38"/>
      <c r="DIU1" s="38"/>
      <c r="DIV1" s="38"/>
      <c r="DIW1" s="37"/>
      <c r="DIX1" s="37"/>
      <c r="DIY1" s="37"/>
      <c r="DIZ1" s="37"/>
      <c r="DJA1" s="37"/>
      <c r="DJB1" s="37"/>
      <c r="DJC1" s="38"/>
      <c r="DJD1" s="38"/>
      <c r="DJE1" s="37"/>
      <c r="DJF1" s="38"/>
      <c r="DJG1" s="37"/>
      <c r="DJH1" s="38"/>
      <c r="DJI1" s="37"/>
      <c r="DJJ1" s="37"/>
      <c r="DJK1" s="37"/>
      <c r="DJL1" s="37"/>
      <c r="DJM1" s="37"/>
      <c r="DJN1" s="37"/>
      <c r="DJO1" s="39"/>
      <c r="DJP1" s="39"/>
      <c r="DJQ1" s="37"/>
      <c r="DJR1" s="41"/>
      <c r="DJS1" s="37"/>
      <c r="DJT1" s="37"/>
      <c r="DJU1" s="37"/>
      <c r="DJV1" s="38"/>
      <c r="DJW1" s="38"/>
      <c r="DJX1" s="37"/>
      <c r="DJY1" s="38"/>
      <c r="DJZ1" s="40"/>
      <c r="DKA1" s="37"/>
      <c r="DKB1" s="37"/>
      <c r="DKC1" s="37"/>
      <c r="DKD1" s="37"/>
      <c r="DKE1" s="37"/>
      <c r="DKF1" s="37"/>
      <c r="DKG1" s="37"/>
      <c r="DKH1" s="39"/>
      <c r="DKI1" s="38"/>
      <c r="DKJ1" s="38"/>
      <c r="DKK1" s="38"/>
      <c r="DKL1" s="38"/>
      <c r="DKM1" s="37"/>
      <c r="DKN1" s="37"/>
      <c r="DKO1" s="37"/>
      <c r="DKP1" s="37"/>
      <c r="DKQ1" s="37"/>
      <c r="DKR1" s="37"/>
      <c r="DKS1" s="38"/>
      <c r="DKT1" s="38"/>
      <c r="DKU1" s="37"/>
      <c r="DKV1" s="38"/>
      <c r="DKW1" s="37"/>
      <c r="DKX1" s="38"/>
      <c r="DKY1" s="37"/>
      <c r="DKZ1" s="37"/>
      <c r="DLA1" s="37"/>
      <c r="DLB1" s="37"/>
      <c r="DLC1" s="37"/>
      <c r="DLD1" s="37"/>
      <c r="DLE1" s="39"/>
      <c r="DLF1" s="39"/>
      <c r="DLG1" s="37"/>
      <c r="DLH1" s="41"/>
      <c r="DLI1" s="37"/>
      <c r="DLJ1" s="37"/>
      <c r="DLK1" s="37"/>
      <c r="DLL1" s="38"/>
      <c r="DLM1" s="38"/>
      <c r="DLN1" s="37"/>
      <c r="DLO1" s="38"/>
      <c r="DLP1" s="40"/>
      <c r="DLQ1" s="37"/>
      <c r="DLR1" s="37"/>
      <c r="DLS1" s="37"/>
      <c r="DLT1" s="37"/>
      <c r="DLU1" s="37"/>
      <c r="DLV1" s="37"/>
      <c r="DLW1" s="37"/>
      <c r="DLX1" s="39"/>
      <c r="DLY1" s="38"/>
      <c r="DLZ1" s="38"/>
      <c r="DMA1" s="38"/>
      <c r="DMB1" s="38"/>
      <c r="DMC1" s="37"/>
      <c r="DMD1" s="37"/>
      <c r="DME1" s="37"/>
      <c r="DMF1" s="37"/>
      <c r="DMG1" s="37"/>
      <c r="DMH1" s="37"/>
      <c r="DMI1" s="38"/>
      <c r="DMJ1" s="38"/>
      <c r="DMK1" s="37"/>
      <c r="DML1" s="38"/>
      <c r="DMM1" s="37"/>
      <c r="DMN1" s="38"/>
      <c r="DMO1" s="37"/>
      <c r="DMP1" s="37"/>
      <c r="DMQ1" s="37"/>
      <c r="DMR1" s="37"/>
      <c r="DMS1" s="37"/>
      <c r="DMT1" s="37"/>
      <c r="DMU1" s="39"/>
      <c r="DMV1" s="39"/>
      <c r="DMW1" s="37"/>
      <c r="DMX1" s="41"/>
      <c r="DMY1" s="37"/>
      <c r="DMZ1" s="37"/>
      <c r="DNA1" s="37"/>
      <c r="DNB1" s="38"/>
      <c r="DNC1" s="38"/>
      <c r="DND1" s="37"/>
      <c r="DNE1" s="38"/>
      <c r="DNF1" s="40"/>
      <c r="DNG1" s="37"/>
      <c r="DNH1" s="37"/>
      <c r="DNI1" s="37"/>
      <c r="DNJ1" s="37"/>
      <c r="DNK1" s="37"/>
      <c r="DNL1" s="37"/>
      <c r="DNM1" s="37"/>
      <c r="DNN1" s="39"/>
      <c r="DNO1" s="38"/>
      <c r="DNP1" s="38"/>
      <c r="DNQ1" s="38"/>
      <c r="DNR1" s="38"/>
      <c r="DNS1" s="37"/>
      <c r="DNT1" s="37"/>
      <c r="DNU1" s="37"/>
      <c r="DNV1" s="37"/>
      <c r="DNW1" s="37"/>
      <c r="DNX1" s="37"/>
      <c r="DNY1" s="38"/>
      <c r="DNZ1" s="38"/>
      <c r="DOA1" s="37"/>
      <c r="DOB1" s="38"/>
      <c r="DOC1" s="37"/>
      <c r="DOD1" s="38"/>
      <c r="DOE1" s="37"/>
      <c r="DOF1" s="37"/>
      <c r="DOG1" s="37"/>
      <c r="DOH1" s="37"/>
      <c r="DOI1" s="37"/>
      <c r="DOJ1" s="37"/>
      <c r="DOK1" s="39"/>
      <c r="DOL1" s="39"/>
      <c r="DOM1" s="37"/>
      <c r="DON1" s="41"/>
      <c r="DOO1" s="37"/>
      <c r="DOP1" s="37"/>
      <c r="DOQ1" s="37"/>
      <c r="DOR1" s="38"/>
      <c r="DOS1" s="38"/>
      <c r="DOT1" s="37"/>
      <c r="DOU1" s="38"/>
      <c r="DOV1" s="40"/>
      <c r="DOW1" s="37"/>
      <c r="DOX1" s="37"/>
      <c r="DOY1" s="37"/>
      <c r="DOZ1" s="37"/>
      <c r="DPA1" s="37"/>
      <c r="DPB1" s="37"/>
      <c r="DPC1" s="37"/>
      <c r="DPD1" s="39"/>
      <c r="DPE1" s="38"/>
      <c r="DPF1" s="38"/>
      <c r="DPG1" s="38"/>
      <c r="DPH1" s="38"/>
      <c r="DPI1" s="37"/>
      <c r="DPJ1" s="37"/>
      <c r="DPK1" s="37"/>
      <c r="DPL1" s="37"/>
      <c r="DPM1" s="37"/>
      <c r="DPN1" s="37"/>
      <c r="DPO1" s="38"/>
      <c r="DPP1" s="38"/>
      <c r="DPQ1" s="37"/>
      <c r="DPR1" s="38"/>
      <c r="DPS1" s="37"/>
      <c r="DPT1" s="38"/>
      <c r="DPU1" s="37"/>
      <c r="DPV1" s="37"/>
      <c r="DPW1" s="37"/>
      <c r="DPX1" s="37"/>
      <c r="DPY1" s="37"/>
      <c r="DPZ1" s="37"/>
      <c r="DQA1" s="39"/>
      <c r="DQB1" s="39"/>
      <c r="DQC1" s="37"/>
      <c r="DQD1" s="41"/>
      <c r="DQE1" s="37"/>
      <c r="DQF1" s="37"/>
      <c r="DQG1" s="37"/>
      <c r="DQH1" s="38"/>
      <c r="DQI1" s="38"/>
      <c r="DQJ1" s="37"/>
      <c r="DQK1" s="38"/>
      <c r="DQL1" s="40"/>
      <c r="DQM1" s="37"/>
      <c r="DQN1" s="37"/>
      <c r="DQO1" s="37"/>
      <c r="DQP1" s="37"/>
      <c r="DQQ1" s="37"/>
      <c r="DQR1" s="37"/>
      <c r="DQS1" s="37"/>
      <c r="DQT1" s="39"/>
      <c r="DQU1" s="38"/>
      <c r="DQV1" s="38"/>
      <c r="DQW1" s="38"/>
      <c r="DQX1" s="38"/>
      <c r="DQY1" s="37"/>
      <c r="DQZ1" s="37"/>
      <c r="DRA1" s="37"/>
      <c r="DRB1" s="37"/>
      <c r="DRC1" s="37"/>
      <c r="DRD1" s="37"/>
      <c r="DRE1" s="38"/>
      <c r="DRF1" s="38"/>
      <c r="DRG1" s="37"/>
      <c r="DRH1" s="38"/>
      <c r="DRI1" s="37"/>
      <c r="DRJ1" s="38"/>
      <c r="DRK1" s="37"/>
      <c r="DRL1" s="37"/>
      <c r="DRM1" s="37"/>
      <c r="DRN1" s="37"/>
      <c r="DRO1" s="37"/>
      <c r="DRP1" s="37"/>
      <c r="DRQ1" s="39"/>
      <c r="DRR1" s="39"/>
      <c r="DRS1" s="37"/>
      <c r="DRT1" s="41"/>
      <c r="DRU1" s="37"/>
      <c r="DRV1" s="37"/>
      <c r="DRW1" s="37"/>
      <c r="DRX1" s="38"/>
      <c r="DRY1" s="38"/>
      <c r="DRZ1" s="37"/>
      <c r="DSA1" s="38"/>
      <c r="DSB1" s="40"/>
      <c r="DSC1" s="37"/>
      <c r="DSD1" s="37"/>
      <c r="DSE1" s="37"/>
      <c r="DSF1" s="37"/>
      <c r="DSG1" s="37"/>
      <c r="DSH1" s="37"/>
      <c r="DSI1" s="37"/>
      <c r="DSJ1" s="39"/>
      <c r="DSK1" s="38"/>
      <c r="DSL1" s="38"/>
      <c r="DSM1" s="38"/>
      <c r="DSN1" s="38"/>
      <c r="DSO1" s="37"/>
      <c r="DSP1" s="37"/>
      <c r="DSQ1" s="37"/>
      <c r="DSR1" s="37"/>
      <c r="DSS1" s="37"/>
      <c r="DST1" s="37"/>
      <c r="DSU1" s="38"/>
      <c r="DSV1" s="38"/>
      <c r="DSW1" s="37"/>
      <c r="DSX1" s="38"/>
      <c r="DSY1" s="37"/>
      <c r="DSZ1" s="38"/>
      <c r="DTA1" s="37"/>
      <c r="DTB1" s="37"/>
      <c r="DTC1" s="37"/>
      <c r="DTD1" s="37"/>
      <c r="DTE1" s="37"/>
      <c r="DTF1" s="37"/>
      <c r="DTG1" s="39"/>
      <c r="DTH1" s="39"/>
      <c r="DTI1" s="37"/>
      <c r="DTJ1" s="41"/>
      <c r="DTK1" s="37"/>
      <c r="DTL1" s="37"/>
      <c r="DTM1" s="37"/>
      <c r="DTN1" s="38"/>
      <c r="DTO1" s="38"/>
      <c r="DTP1" s="37"/>
      <c r="DTQ1" s="38"/>
      <c r="DTR1" s="40"/>
      <c r="DTS1" s="37"/>
      <c r="DTT1" s="37"/>
      <c r="DTU1" s="37"/>
      <c r="DTV1" s="37"/>
      <c r="DTW1" s="37"/>
      <c r="DTX1" s="37"/>
      <c r="DTY1" s="37"/>
      <c r="DTZ1" s="39"/>
      <c r="DUA1" s="38"/>
      <c r="DUB1" s="38"/>
      <c r="DUC1" s="38"/>
      <c r="DUD1" s="38"/>
      <c r="DUE1" s="37"/>
      <c r="DUF1" s="37"/>
      <c r="DUG1" s="37"/>
      <c r="DUH1" s="37"/>
      <c r="DUI1" s="37"/>
      <c r="DUJ1" s="37"/>
      <c r="DUK1" s="38"/>
      <c r="DUL1" s="38"/>
      <c r="DUM1" s="37"/>
      <c r="DUN1" s="38"/>
      <c r="DUO1" s="37"/>
      <c r="DUP1" s="38"/>
      <c r="DUQ1" s="37"/>
      <c r="DUR1" s="37"/>
      <c r="DUS1" s="37"/>
      <c r="DUT1" s="37"/>
      <c r="DUU1" s="37"/>
      <c r="DUV1" s="37"/>
      <c r="DUW1" s="39"/>
      <c r="DUX1" s="39"/>
      <c r="DUY1" s="37"/>
      <c r="DUZ1" s="41"/>
      <c r="DVA1" s="37"/>
      <c r="DVB1" s="37"/>
      <c r="DVC1" s="37"/>
      <c r="DVD1" s="38"/>
      <c r="DVE1" s="38"/>
      <c r="DVF1" s="37"/>
      <c r="DVG1" s="38"/>
      <c r="DVH1" s="40"/>
      <c r="DVI1" s="37"/>
      <c r="DVJ1" s="37"/>
      <c r="DVK1" s="37"/>
      <c r="DVL1" s="37"/>
      <c r="DVM1" s="37"/>
      <c r="DVN1" s="37"/>
      <c r="DVO1" s="37"/>
      <c r="DVP1" s="39"/>
      <c r="DVQ1" s="38"/>
      <c r="DVR1" s="38"/>
      <c r="DVS1" s="38"/>
      <c r="DVT1" s="38"/>
      <c r="DVU1" s="37"/>
      <c r="DVV1" s="37"/>
      <c r="DVW1" s="37"/>
      <c r="DVX1" s="37"/>
      <c r="DVY1" s="37"/>
      <c r="DVZ1" s="37"/>
      <c r="DWA1" s="38"/>
      <c r="DWB1" s="38"/>
      <c r="DWC1" s="37"/>
      <c r="DWD1" s="38"/>
      <c r="DWE1" s="37"/>
      <c r="DWF1" s="38"/>
      <c r="DWG1" s="37"/>
      <c r="DWH1" s="37"/>
      <c r="DWI1" s="37"/>
      <c r="DWJ1" s="37"/>
      <c r="DWK1" s="37"/>
      <c r="DWL1" s="37"/>
      <c r="DWM1" s="39"/>
      <c r="DWN1" s="39"/>
      <c r="DWO1" s="37"/>
      <c r="DWP1" s="41"/>
      <c r="DWQ1" s="37"/>
      <c r="DWR1" s="37"/>
      <c r="DWS1" s="37"/>
      <c r="DWT1" s="38"/>
      <c r="DWU1" s="38"/>
      <c r="DWV1" s="37"/>
      <c r="DWW1" s="38"/>
      <c r="DWX1" s="40"/>
      <c r="DWY1" s="37"/>
      <c r="DWZ1" s="37"/>
      <c r="DXA1" s="37"/>
      <c r="DXB1" s="37"/>
      <c r="DXC1" s="37"/>
      <c r="DXD1" s="37"/>
      <c r="DXE1" s="37"/>
      <c r="DXF1" s="39"/>
      <c r="DXG1" s="38"/>
      <c r="DXH1" s="38"/>
      <c r="DXI1" s="38"/>
      <c r="DXJ1" s="38"/>
      <c r="DXK1" s="37"/>
      <c r="DXL1" s="37"/>
      <c r="DXM1" s="37"/>
      <c r="DXN1" s="37"/>
      <c r="DXO1" s="37"/>
      <c r="DXP1" s="37"/>
      <c r="DXQ1" s="38"/>
      <c r="DXR1" s="38"/>
      <c r="DXS1" s="37"/>
      <c r="DXT1" s="38"/>
      <c r="DXU1" s="37"/>
      <c r="DXV1" s="38"/>
      <c r="DXW1" s="37"/>
      <c r="DXX1" s="37"/>
      <c r="DXY1" s="37"/>
      <c r="DXZ1" s="37"/>
      <c r="DYA1" s="37"/>
      <c r="DYB1" s="37"/>
      <c r="DYC1" s="39"/>
      <c r="DYD1" s="39"/>
      <c r="DYE1" s="37"/>
      <c r="DYF1" s="41"/>
      <c r="DYG1" s="37"/>
      <c r="DYH1" s="37"/>
      <c r="DYI1" s="37"/>
      <c r="DYJ1" s="38"/>
      <c r="DYK1" s="38"/>
      <c r="DYL1" s="37"/>
      <c r="DYM1" s="38"/>
      <c r="DYN1" s="40"/>
      <c r="DYO1" s="37"/>
      <c r="DYP1" s="37"/>
      <c r="DYQ1" s="37"/>
      <c r="DYR1" s="37"/>
      <c r="DYS1" s="37"/>
      <c r="DYT1" s="37"/>
      <c r="DYU1" s="37"/>
      <c r="DYV1" s="39"/>
      <c r="DYW1" s="38"/>
      <c r="DYX1" s="38"/>
      <c r="DYY1" s="38"/>
      <c r="DYZ1" s="38"/>
      <c r="DZA1" s="37"/>
      <c r="DZB1" s="37"/>
      <c r="DZC1" s="37"/>
      <c r="DZD1" s="37"/>
      <c r="DZE1" s="37"/>
      <c r="DZF1" s="37"/>
      <c r="DZG1" s="38"/>
      <c r="DZH1" s="38"/>
      <c r="DZI1" s="37"/>
      <c r="DZJ1" s="38"/>
      <c r="DZK1" s="37"/>
      <c r="DZL1" s="38"/>
      <c r="DZM1" s="37"/>
      <c r="DZN1" s="37"/>
      <c r="DZO1" s="37"/>
      <c r="DZP1" s="37"/>
      <c r="DZQ1" s="37"/>
      <c r="DZR1" s="37"/>
      <c r="DZS1" s="39"/>
      <c r="DZT1" s="39"/>
      <c r="DZU1" s="37"/>
      <c r="DZV1" s="41"/>
      <c r="DZW1" s="37"/>
      <c r="DZX1" s="37"/>
      <c r="DZY1" s="37"/>
      <c r="DZZ1" s="38"/>
      <c r="EAA1" s="38"/>
      <c r="EAB1" s="37"/>
      <c r="EAC1" s="38"/>
      <c r="EAD1" s="40"/>
      <c r="EAE1" s="37"/>
      <c r="EAF1" s="37"/>
      <c r="EAG1" s="37"/>
      <c r="EAH1" s="37"/>
      <c r="EAI1" s="37"/>
      <c r="EAJ1" s="37"/>
      <c r="EAK1" s="37"/>
      <c r="EAL1" s="39"/>
      <c r="EAM1" s="38"/>
      <c r="EAN1" s="38"/>
      <c r="EAO1" s="38"/>
      <c r="EAP1" s="38"/>
      <c r="EAQ1" s="37"/>
      <c r="EAR1" s="37"/>
      <c r="EAS1" s="37"/>
      <c r="EAT1" s="37"/>
      <c r="EAU1" s="37"/>
      <c r="EAV1" s="37"/>
      <c r="EAW1" s="38"/>
      <c r="EAX1" s="38"/>
      <c r="EAY1" s="37"/>
      <c r="EAZ1" s="38"/>
      <c r="EBA1" s="37"/>
      <c r="EBB1" s="38"/>
      <c r="EBC1" s="37"/>
      <c r="EBD1" s="37"/>
      <c r="EBE1" s="37"/>
      <c r="EBF1" s="37"/>
      <c r="EBG1" s="37"/>
      <c r="EBH1" s="37"/>
      <c r="EBI1" s="39"/>
      <c r="EBJ1" s="39"/>
      <c r="EBK1" s="37"/>
      <c r="EBL1" s="41"/>
      <c r="EBM1" s="37"/>
      <c r="EBN1" s="37"/>
      <c r="EBO1" s="37"/>
      <c r="EBP1" s="38"/>
      <c r="EBQ1" s="38"/>
      <c r="EBR1" s="37"/>
      <c r="EBS1" s="38"/>
      <c r="EBT1" s="40"/>
      <c r="EBU1" s="37"/>
      <c r="EBV1" s="37"/>
      <c r="EBW1" s="37"/>
      <c r="EBX1" s="37"/>
      <c r="EBY1" s="37"/>
      <c r="EBZ1" s="37"/>
      <c r="ECA1" s="37"/>
      <c r="ECB1" s="39"/>
      <c r="ECC1" s="38"/>
      <c r="ECD1" s="38"/>
      <c r="ECE1" s="38"/>
      <c r="ECF1" s="38"/>
      <c r="ECG1" s="37"/>
      <c r="ECH1" s="37"/>
      <c r="ECI1" s="37"/>
      <c r="ECJ1" s="37"/>
      <c r="ECK1" s="37"/>
      <c r="ECL1" s="37"/>
      <c r="ECM1" s="38"/>
      <c r="ECN1" s="38"/>
      <c r="ECO1" s="37"/>
      <c r="ECP1" s="38"/>
      <c r="ECQ1" s="37"/>
      <c r="ECR1" s="38"/>
      <c r="ECS1" s="37"/>
      <c r="ECT1" s="37"/>
      <c r="ECU1" s="37"/>
      <c r="ECV1" s="37"/>
      <c r="ECW1" s="37"/>
      <c r="ECX1" s="37"/>
      <c r="ECY1" s="39"/>
      <c r="ECZ1" s="39"/>
      <c r="EDA1" s="37"/>
      <c r="EDB1" s="41"/>
      <c r="EDC1" s="37"/>
      <c r="EDD1" s="37"/>
      <c r="EDE1" s="37"/>
      <c r="EDF1" s="38"/>
      <c r="EDG1" s="38"/>
      <c r="EDH1" s="37"/>
      <c r="EDI1" s="38"/>
      <c r="EDJ1" s="40"/>
      <c r="EDK1" s="37"/>
      <c r="EDL1" s="37"/>
      <c r="EDM1" s="37"/>
      <c r="EDN1" s="37"/>
      <c r="EDO1" s="37"/>
      <c r="EDP1" s="37"/>
      <c r="EDQ1" s="37"/>
      <c r="EDR1" s="39"/>
      <c r="EDS1" s="38"/>
      <c r="EDT1" s="38"/>
      <c r="EDU1" s="38"/>
      <c r="EDV1" s="38"/>
      <c r="EDW1" s="37"/>
      <c r="EDX1" s="37"/>
      <c r="EDY1" s="37"/>
      <c r="EDZ1" s="37"/>
      <c r="EEA1" s="37"/>
      <c r="EEB1" s="37"/>
      <c r="EEC1" s="38"/>
      <c r="EED1" s="38"/>
      <c r="EEE1" s="37"/>
      <c r="EEF1" s="38"/>
      <c r="EEG1" s="37"/>
      <c r="EEH1" s="38"/>
      <c r="EEI1" s="37"/>
      <c r="EEJ1" s="37"/>
      <c r="EEK1" s="37"/>
      <c r="EEL1" s="37"/>
      <c r="EEM1" s="37"/>
      <c r="EEN1" s="37"/>
      <c r="EEO1" s="39"/>
      <c r="EEP1" s="39"/>
      <c r="EEQ1" s="37"/>
      <c r="EER1" s="41"/>
      <c r="EES1" s="37"/>
      <c r="EET1" s="37"/>
      <c r="EEU1" s="37"/>
      <c r="EEV1" s="38"/>
      <c r="EEW1" s="38"/>
      <c r="EEX1" s="37"/>
      <c r="EEY1" s="38"/>
      <c r="EEZ1" s="40"/>
      <c r="EFA1" s="37"/>
      <c r="EFB1" s="37"/>
      <c r="EFC1" s="37"/>
      <c r="EFD1" s="37"/>
      <c r="EFE1" s="37"/>
      <c r="EFF1" s="37"/>
      <c r="EFG1" s="37"/>
      <c r="EFH1" s="39"/>
      <c r="EFI1" s="38"/>
      <c r="EFJ1" s="38"/>
      <c r="EFK1" s="38"/>
      <c r="EFL1" s="38"/>
      <c r="EFM1" s="37"/>
      <c r="EFN1" s="37"/>
      <c r="EFO1" s="37"/>
      <c r="EFP1" s="37"/>
      <c r="EFQ1" s="37"/>
      <c r="EFR1" s="37"/>
      <c r="EFS1" s="38"/>
      <c r="EFT1" s="38"/>
      <c r="EFU1" s="37"/>
      <c r="EFV1" s="38"/>
      <c r="EFW1" s="37"/>
      <c r="EFX1" s="38"/>
      <c r="EFY1" s="37"/>
      <c r="EFZ1" s="37"/>
      <c r="EGA1" s="37"/>
      <c r="EGB1" s="37"/>
      <c r="EGC1" s="37"/>
      <c r="EGD1" s="37"/>
      <c r="EGE1" s="39"/>
      <c r="EGF1" s="39"/>
      <c r="EGG1" s="37"/>
      <c r="EGH1" s="41"/>
      <c r="EGI1" s="37"/>
      <c r="EGJ1" s="37"/>
      <c r="EGK1" s="37"/>
      <c r="EGL1" s="38"/>
      <c r="EGM1" s="38"/>
      <c r="EGN1" s="37"/>
      <c r="EGO1" s="38"/>
      <c r="EGP1" s="40"/>
      <c r="EGQ1" s="37"/>
      <c r="EGR1" s="37"/>
      <c r="EGS1" s="37"/>
      <c r="EGT1" s="37"/>
      <c r="EGU1" s="37"/>
      <c r="EGV1" s="37"/>
      <c r="EGW1" s="37"/>
      <c r="EGX1" s="39"/>
      <c r="EGY1" s="38"/>
      <c r="EGZ1" s="38"/>
      <c r="EHA1" s="38"/>
      <c r="EHB1" s="38"/>
      <c r="EHC1" s="37"/>
      <c r="EHD1" s="37"/>
      <c r="EHE1" s="37"/>
      <c r="EHF1" s="37"/>
      <c r="EHG1" s="37"/>
      <c r="EHH1" s="37"/>
      <c r="EHI1" s="38"/>
      <c r="EHJ1" s="38"/>
      <c r="EHK1" s="37"/>
      <c r="EHL1" s="38"/>
      <c r="EHM1" s="37"/>
      <c r="EHN1" s="38"/>
      <c r="EHO1" s="37"/>
      <c r="EHP1" s="37"/>
      <c r="EHQ1" s="37"/>
      <c r="EHR1" s="37"/>
      <c r="EHS1" s="37"/>
      <c r="EHT1" s="37"/>
      <c r="EHU1" s="39"/>
      <c r="EHV1" s="39"/>
      <c r="EHW1" s="37"/>
      <c r="EHX1" s="41"/>
      <c r="EHY1" s="37"/>
      <c r="EHZ1" s="37"/>
      <c r="EIA1" s="37"/>
      <c r="EIB1" s="38"/>
      <c r="EIC1" s="38"/>
      <c r="EID1" s="37"/>
      <c r="EIE1" s="38"/>
      <c r="EIF1" s="40"/>
      <c r="EIG1" s="37"/>
      <c r="EIH1" s="37"/>
      <c r="EII1" s="37"/>
      <c r="EIJ1" s="37"/>
      <c r="EIK1" s="37"/>
      <c r="EIL1" s="37"/>
      <c r="EIM1" s="37"/>
      <c r="EIN1" s="39"/>
      <c r="EIO1" s="38"/>
      <c r="EIP1" s="38"/>
      <c r="EIQ1" s="38"/>
      <c r="EIR1" s="38"/>
      <c r="EIS1" s="37"/>
      <c r="EIT1" s="37"/>
      <c r="EIU1" s="37"/>
      <c r="EIV1" s="37"/>
      <c r="EIW1" s="37"/>
      <c r="EIX1" s="37"/>
      <c r="EIY1" s="38"/>
      <c r="EIZ1" s="38"/>
      <c r="EJA1" s="37"/>
      <c r="EJB1" s="38"/>
      <c r="EJC1" s="37"/>
      <c r="EJD1" s="38"/>
      <c r="EJE1" s="37"/>
      <c r="EJF1" s="37"/>
      <c r="EJG1" s="37"/>
      <c r="EJH1" s="37"/>
      <c r="EJI1" s="37"/>
      <c r="EJJ1" s="37"/>
      <c r="EJK1" s="39"/>
      <c r="EJL1" s="39"/>
      <c r="EJM1" s="37"/>
      <c r="EJN1" s="41"/>
      <c r="EJO1" s="37"/>
      <c r="EJP1" s="37"/>
      <c r="EJQ1" s="37"/>
      <c r="EJR1" s="38"/>
      <c r="EJS1" s="38"/>
      <c r="EJT1" s="37"/>
      <c r="EJU1" s="38"/>
      <c r="EJV1" s="40"/>
      <c r="EJW1" s="37"/>
      <c r="EJX1" s="37"/>
      <c r="EJY1" s="37"/>
      <c r="EJZ1" s="37"/>
      <c r="EKA1" s="37"/>
      <c r="EKB1" s="37"/>
      <c r="EKC1" s="37"/>
      <c r="EKD1" s="39"/>
      <c r="EKE1" s="38"/>
      <c r="EKF1" s="38"/>
      <c r="EKG1" s="38"/>
      <c r="EKH1" s="38"/>
      <c r="EKI1" s="37"/>
      <c r="EKJ1" s="37"/>
      <c r="EKK1" s="37"/>
      <c r="EKL1" s="37"/>
      <c r="EKM1" s="37"/>
      <c r="EKN1" s="37"/>
      <c r="EKO1" s="38"/>
      <c r="EKP1" s="38"/>
      <c r="EKQ1" s="37"/>
      <c r="EKR1" s="38"/>
      <c r="EKS1" s="37"/>
      <c r="EKT1" s="38"/>
      <c r="EKU1" s="37"/>
      <c r="EKV1" s="37"/>
      <c r="EKW1" s="37"/>
      <c r="EKX1" s="37"/>
      <c r="EKY1" s="37"/>
      <c r="EKZ1" s="37"/>
      <c r="ELA1" s="39"/>
      <c r="ELB1" s="39"/>
      <c r="ELC1" s="37"/>
      <c r="ELD1" s="41"/>
      <c r="ELE1" s="37"/>
      <c r="ELF1" s="37"/>
      <c r="ELG1" s="37"/>
      <c r="ELH1" s="38"/>
      <c r="ELI1" s="38"/>
      <c r="ELJ1" s="37"/>
      <c r="ELK1" s="38"/>
      <c r="ELL1" s="40"/>
      <c r="ELM1" s="37"/>
      <c r="ELN1" s="37"/>
      <c r="ELO1" s="37"/>
      <c r="ELP1" s="37"/>
      <c r="ELQ1" s="37"/>
      <c r="ELR1" s="37"/>
      <c r="ELS1" s="37"/>
      <c r="ELT1" s="39"/>
      <c r="ELU1" s="38"/>
      <c r="ELV1" s="38"/>
      <c r="ELW1" s="38"/>
      <c r="ELX1" s="38"/>
      <c r="ELY1" s="37"/>
      <c r="ELZ1" s="37"/>
      <c r="EMA1" s="37"/>
      <c r="EMB1" s="37"/>
      <c r="EMC1" s="37"/>
      <c r="EMD1" s="37"/>
      <c r="EME1" s="38"/>
      <c r="EMF1" s="38"/>
      <c r="EMG1" s="37"/>
      <c r="EMH1" s="38"/>
      <c r="EMI1" s="37"/>
      <c r="EMJ1" s="38"/>
      <c r="EMK1" s="37"/>
      <c r="EML1" s="37"/>
      <c r="EMM1" s="37"/>
      <c r="EMN1" s="37"/>
      <c r="EMO1" s="37"/>
      <c r="EMP1" s="37"/>
      <c r="EMQ1" s="39"/>
      <c r="EMR1" s="39"/>
      <c r="EMS1" s="37"/>
      <c r="EMT1" s="41"/>
      <c r="EMU1" s="37"/>
      <c r="EMV1" s="37"/>
      <c r="EMW1" s="37"/>
      <c r="EMX1" s="38"/>
      <c r="EMY1" s="38"/>
      <c r="EMZ1" s="37"/>
      <c r="ENA1" s="38"/>
      <c r="ENB1" s="40"/>
      <c r="ENC1" s="37"/>
      <c r="END1" s="37"/>
      <c r="ENE1" s="37"/>
      <c r="ENF1" s="37"/>
      <c r="ENG1" s="37"/>
      <c r="ENH1" s="37"/>
      <c r="ENI1" s="37"/>
      <c r="ENJ1" s="39"/>
      <c r="ENK1" s="38"/>
      <c r="ENL1" s="38"/>
      <c r="ENM1" s="38"/>
      <c r="ENN1" s="38"/>
      <c r="ENO1" s="37"/>
      <c r="ENP1" s="37"/>
      <c r="ENQ1" s="37"/>
      <c r="ENR1" s="37"/>
      <c r="ENS1" s="37"/>
      <c r="ENT1" s="37"/>
      <c r="ENU1" s="38"/>
      <c r="ENV1" s="38"/>
      <c r="ENW1" s="37"/>
      <c r="ENX1" s="38"/>
      <c r="ENY1" s="37"/>
      <c r="ENZ1" s="38"/>
      <c r="EOA1" s="37"/>
      <c r="EOB1" s="37"/>
      <c r="EOC1" s="37"/>
      <c r="EOD1" s="37"/>
      <c r="EOE1" s="37"/>
      <c r="EOF1" s="37"/>
      <c r="EOG1" s="39"/>
      <c r="EOH1" s="39"/>
      <c r="EOI1" s="37"/>
      <c r="EOJ1" s="41"/>
      <c r="EOK1" s="37"/>
      <c r="EOL1" s="37"/>
      <c r="EOM1" s="37"/>
      <c r="EON1" s="38"/>
      <c r="EOO1" s="38"/>
      <c r="EOP1" s="37"/>
      <c r="EOQ1" s="38"/>
      <c r="EOR1" s="40"/>
      <c r="EOS1" s="37"/>
      <c r="EOT1" s="37"/>
      <c r="EOU1" s="37"/>
      <c r="EOV1" s="37"/>
      <c r="EOW1" s="37"/>
      <c r="EOX1" s="37"/>
      <c r="EOY1" s="37"/>
      <c r="EOZ1" s="39"/>
      <c r="EPA1" s="38"/>
      <c r="EPB1" s="38"/>
      <c r="EPC1" s="38"/>
      <c r="EPD1" s="38"/>
      <c r="EPE1" s="37"/>
      <c r="EPF1" s="37"/>
      <c r="EPG1" s="37"/>
      <c r="EPH1" s="37"/>
      <c r="EPI1" s="37"/>
      <c r="EPJ1" s="37"/>
      <c r="EPK1" s="38"/>
      <c r="EPL1" s="38"/>
      <c r="EPM1" s="37"/>
      <c r="EPN1" s="38"/>
      <c r="EPO1" s="37"/>
      <c r="EPP1" s="38"/>
      <c r="EPQ1" s="37"/>
      <c r="EPR1" s="37"/>
      <c r="EPS1" s="37"/>
      <c r="EPT1" s="37"/>
      <c r="EPU1" s="37"/>
      <c r="EPV1" s="37"/>
      <c r="EPW1" s="39"/>
      <c r="EPX1" s="39"/>
      <c r="EPY1" s="37"/>
      <c r="EPZ1" s="41"/>
      <c r="EQA1" s="37"/>
      <c r="EQB1" s="37"/>
      <c r="EQC1" s="37"/>
      <c r="EQD1" s="38"/>
      <c r="EQE1" s="38"/>
      <c r="EQF1" s="37"/>
      <c r="EQG1" s="38"/>
      <c r="EQH1" s="40"/>
      <c r="EQI1" s="37"/>
      <c r="EQJ1" s="37"/>
      <c r="EQK1" s="37"/>
      <c r="EQL1" s="37"/>
      <c r="EQM1" s="37"/>
      <c r="EQN1" s="37"/>
      <c r="EQO1" s="37"/>
      <c r="EQP1" s="39"/>
      <c r="EQQ1" s="38"/>
      <c r="EQR1" s="38"/>
      <c r="EQS1" s="38"/>
      <c r="EQT1" s="38"/>
      <c r="EQU1" s="37"/>
      <c r="EQV1" s="37"/>
      <c r="EQW1" s="37"/>
      <c r="EQX1" s="37"/>
      <c r="EQY1" s="37"/>
      <c r="EQZ1" s="37"/>
      <c r="ERA1" s="38"/>
      <c r="ERB1" s="38"/>
      <c r="ERC1" s="37"/>
      <c r="ERD1" s="38"/>
      <c r="ERE1" s="37"/>
      <c r="ERF1" s="38"/>
      <c r="ERG1" s="37"/>
      <c r="ERH1" s="37"/>
      <c r="ERI1" s="37"/>
      <c r="ERJ1" s="37"/>
      <c r="ERK1" s="37"/>
      <c r="ERL1" s="37"/>
      <c r="ERM1" s="39"/>
      <c r="ERN1" s="39"/>
      <c r="ERO1" s="37"/>
      <c r="ERP1" s="41"/>
      <c r="ERQ1" s="37"/>
      <c r="ERR1" s="37"/>
      <c r="ERS1" s="37"/>
      <c r="ERT1" s="38"/>
      <c r="ERU1" s="38"/>
      <c r="ERV1" s="37"/>
      <c r="ERW1" s="38"/>
      <c r="ERX1" s="40"/>
      <c r="ERY1" s="37"/>
      <c r="ERZ1" s="37"/>
      <c r="ESA1" s="37"/>
      <c r="ESB1" s="37"/>
      <c r="ESC1" s="37"/>
      <c r="ESD1" s="37"/>
      <c r="ESE1" s="37"/>
      <c r="ESF1" s="39"/>
      <c r="ESG1" s="38"/>
      <c r="ESH1" s="38"/>
      <c r="ESI1" s="38"/>
      <c r="ESJ1" s="38"/>
      <c r="ESK1" s="37"/>
      <c r="ESL1" s="37"/>
      <c r="ESM1" s="37"/>
      <c r="ESN1" s="37"/>
      <c r="ESO1" s="37"/>
      <c r="ESP1" s="37"/>
      <c r="ESQ1" s="38"/>
      <c r="ESR1" s="38"/>
      <c r="ESS1" s="37"/>
      <c r="EST1" s="38"/>
      <c r="ESU1" s="37"/>
      <c r="ESV1" s="38"/>
      <c r="ESW1" s="37"/>
      <c r="ESX1" s="37"/>
      <c r="ESY1" s="37"/>
      <c r="ESZ1" s="37"/>
      <c r="ETA1" s="37"/>
      <c r="ETB1" s="37"/>
      <c r="ETC1" s="39"/>
      <c r="ETD1" s="39"/>
      <c r="ETE1" s="37"/>
      <c r="ETF1" s="41"/>
      <c r="ETG1" s="37"/>
      <c r="ETH1" s="37"/>
      <c r="ETI1" s="37"/>
      <c r="ETJ1" s="38"/>
      <c r="ETK1" s="38"/>
      <c r="ETL1" s="37"/>
      <c r="ETM1" s="38"/>
      <c r="ETN1" s="40"/>
      <c r="ETO1" s="37"/>
      <c r="ETP1" s="37"/>
      <c r="ETQ1" s="37"/>
      <c r="ETR1" s="37"/>
      <c r="ETS1" s="37"/>
      <c r="ETT1" s="37"/>
      <c r="ETU1" s="37"/>
      <c r="ETV1" s="39"/>
      <c r="ETW1" s="38"/>
      <c r="ETX1" s="38"/>
      <c r="ETY1" s="38"/>
      <c r="ETZ1" s="38"/>
      <c r="EUA1" s="37"/>
      <c r="EUB1" s="37"/>
      <c r="EUC1" s="37"/>
      <c r="EUD1" s="37"/>
      <c r="EUE1" s="37"/>
      <c r="EUF1" s="37"/>
      <c r="EUG1" s="38"/>
      <c r="EUH1" s="38"/>
      <c r="EUI1" s="37"/>
      <c r="EUJ1" s="38"/>
      <c r="EUK1" s="37"/>
      <c r="EUL1" s="38"/>
      <c r="EUM1" s="37"/>
      <c r="EUN1" s="37"/>
      <c r="EUO1" s="37"/>
      <c r="EUP1" s="37"/>
      <c r="EUQ1" s="37"/>
      <c r="EUR1" s="37"/>
      <c r="EUS1" s="39"/>
      <c r="EUT1" s="39"/>
      <c r="EUU1" s="37"/>
      <c r="EUV1" s="41"/>
      <c r="EUW1" s="37"/>
      <c r="EUX1" s="37"/>
      <c r="EUY1" s="37"/>
      <c r="EUZ1" s="38"/>
      <c r="EVA1" s="38"/>
      <c r="EVB1" s="37"/>
      <c r="EVC1" s="38"/>
      <c r="EVD1" s="40"/>
      <c r="EVE1" s="37"/>
      <c r="EVF1" s="37"/>
      <c r="EVG1" s="37"/>
      <c r="EVH1" s="37"/>
      <c r="EVI1" s="37"/>
      <c r="EVJ1" s="37"/>
      <c r="EVK1" s="37"/>
      <c r="EVL1" s="39"/>
      <c r="EVM1" s="38"/>
      <c r="EVN1" s="38"/>
      <c r="EVO1" s="38"/>
      <c r="EVP1" s="38"/>
      <c r="EVQ1" s="37"/>
      <c r="EVR1" s="37"/>
      <c r="EVS1" s="37"/>
      <c r="EVT1" s="37"/>
      <c r="EVU1" s="37"/>
      <c r="EVV1" s="37"/>
      <c r="EVW1" s="38"/>
      <c r="EVX1" s="38"/>
      <c r="EVY1" s="37"/>
      <c r="EVZ1" s="38"/>
      <c r="EWA1" s="37"/>
      <c r="EWB1" s="38"/>
      <c r="EWC1" s="37"/>
      <c r="EWD1" s="37"/>
      <c r="EWE1" s="37"/>
      <c r="EWF1" s="37"/>
      <c r="EWG1" s="37"/>
      <c r="EWH1" s="37"/>
      <c r="EWI1" s="39"/>
      <c r="EWJ1" s="39"/>
      <c r="EWK1" s="37"/>
      <c r="EWL1" s="41"/>
      <c r="EWM1" s="37"/>
      <c r="EWN1" s="37"/>
      <c r="EWO1" s="37"/>
      <c r="EWP1" s="38"/>
      <c r="EWQ1" s="38"/>
      <c r="EWR1" s="37"/>
      <c r="EWS1" s="38"/>
      <c r="EWT1" s="40"/>
      <c r="EWU1" s="37"/>
      <c r="EWV1" s="37"/>
      <c r="EWW1" s="37"/>
      <c r="EWX1" s="37"/>
      <c r="EWY1" s="37"/>
      <c r="EWZ1" s="37"/>
      <c r="EXA1" s="37"/>
      <c r="EXB1" s="39"/>
      <c r="EXC1" s="38"/>
      <c r="EXD1" s="38"/>
      <c r="EXE1" s="38"/>
      <c r="EXF1" s="38"/>
      <c r="EXG1" s="37"/>
      <c r="EXH1" s="37"/>
      <c r="EXI1" s="37"/>
      <c r="EXJ1" s="37"/>
      <c r="EXK1" s="37"/>
      <c r="EXL1" s="37"/>
      <c r="EXM1" s="38"/>
      <c r="EXN1" s="38"/>
      <c r="EXO1" s="37"/>
      <c r="EXP1" s="38"/>
      <c r="EXQ1" s="37"/>
      <c r="EXR1" s="38"/>
      <c r="EXS1" s="37"/>
      <c r="EXT1" s="37"/>
      <c r="EXU1" s="37"/>
      <c r="EXV1" s="37"/>
      <c r="EXW1" s="37"/>
      <c r="EXX1" s="37"/>
      <c r="EXY1" s="39"/>
      <c r="EXZ1" s="39"/>
      <c r="EYA1" s="37"/>
      <c r="EYB1" s="41"/>
      <c r="EYC1" s="37"/>
      <c r="EYD1" s="37"/>
      <c r="EYE1" s="37"/>
      <c r="EYF1" s="38"/>
      <c r="EYG1" s="38"/>
      <c r="EYH1" s="37"/>
      <c r="EYI1" s="38"/>
      <c r="EYJ1" s="40"/>
      <c r="EYK1" s="37"/>
      <c r="EYL1" s="37"/>
      <c r="EYM1" s="37"/>
      <c r="EYN1" s="37"/>
      <c r="EYO1" s="37"/>
      <c r="EYP1" s="37"/>
      <c r="EYQ1" s="37"/>
      <c r="EYR1" s="39"/>
      <c r="EYS1" s="38"/>
      <c r="EYT1" s="38"/>
      <c r="EYU1" s="38"/>
      <c r="EYV1" s="38"/>
      <c r="EYW1" s="37"/>
      <c r="EYX1" s="37"/>
      <c r="EYY1" s="37"/>
      <c r="EYZ1" s="37"/>
      <c r="EZA1" s="37"/>
      <c r="EZB1" s="37"/>
      <c r="EZC1" s="38"/>
      <c r="EZD1" s="38"/>
      <c r="EZE1" s="37"/>
      <c r="EZF1" s="38"/>
      <c r="EZG1" s="37"/>
      <c r="EZH1" s="38"/>
      <c r="EZI1" s="37"/>
      <c r="EZJ1" s="37"/>
      <c r="EZK1" s="37"/>
      <c r="EZL1" s="37"/>
      <c r="EZM1" s="37"/>
      <c r="EZN1" s="37"/>
      <c r="EZO1" s="39"/>
      <c r="EZP1" s="39"/>
      <c r="EZQ1" s="37"/>
      <c r="EZR1" s="41"/>
      <c r="EZS1" s="37"/>
      <c r="EZT1" s="37"/>
      <c r="EZU1" s="37"/>
      <c r="EZV1" s="38"/>
      <c r="EZW1" s="38"/>
      <c r="EZX1" s="37"/>
      <c r="EZY1" s="38"/>
      <c r="EZZ1" s="40"/>
      <c r="FAA1" s="37"/>
      <c r="FAB1" s="37"/>
      <c r="FAC1" s="37"/>
      <c r="FAD1" s="37"/>
      <c r="FAE1" s="37"/>
      <c r="FAF1" s="37"/>
      <c r="FAG1" s="37"/>
      <c r="FAH1" s="39"/>
      <c r="FAI1" s="38"/>
      <c r="FAJ1" s="38"/>
      <c r="FAK1" s="38"/>
      <c r="FAL1" s="38"/>
      <c r="FAM1" s="37"/>
      <c r="FAN1" s="37"/>
      <c r="FAO1" s="37"/>
      <c r="FAP1" s="37"/>
      <c r="FAQ1" s="37"/>
      <c r="FAR1" s="37"/>
      <c r="FAS1" s="38"/>
      <c r="FAT1" s="38"/>
      <c r="FAU1" s="37"/>
      <c r="FAV1" s="38"/>
      <c r="FAW1" s="37"/>
      <c r="FAX1" s="38"/>
      <c r="FAY1" s="37"/>
      <c r="FAZ1" s="37"/>
      <c r="FBA1" s="37"/>
      <c r="FBB1" s="37"/>
      <c r="FBC1" s="37"/>
      <c r="FBD1" s="37"/>
      <c r="FBE1" s="39"/>
      <c r="FBF1" s="39"/>
      <c r="FBG1" s="37"/>
      <c r="FBH1" s="41"/>
      <c r="FBI1" s="37"/>
      <c r="FBJ1" s="37"/>
      <c r="FBK1" s="37"/>
      <c r="FBL1" s="38"/>
      <c r="FBM1" s="38"/>
      <c r="FBN1" s="37"/>
      <c r="FBO1" s="38"/>
      <c r="FBP1" s="40"/>
      <c r="FBQ1" s="37"/>
      <c r="FBR1" s="37"/>
      <c r="FBS1" s="37"/>
      <c r="FBT1" s="37"/>
      <c r="FBU1" s="37"/>
      <c r="FBV1" s="37"/>
      <c r="FBW1" s="37"/>
      <c r="FBX1" s="39"/>
      <c r="FBY1" s="38"/>
      <c r="FBZ1" s="38"/>
      <c r="FCA1" s="38"/>
      <c r="FCB1" s="38"/>
      <c r="FCC1" s="37"/>
      <c r="FCD1" s="37"/>
      <c r="FCE1" s="37"/>
      <c r="FCF1" s="37"/>
      <c r="FCG1" s="37"/>
      <c r="FCH1" s="37"/>
      <c r="FCI1" s="38"/>
      <c r="FCJ1" s="38"/>
      <c r="FCK1" s="37"/>
      <c r="FCL1" s="38"/>
      <c r="FCM1" s="37"/>
      <c r="FCN1" s="38"/>
      <c r="FCO1" s="37"/>
      <c r="FCP1" s="37"/>
      <c r="FCQ1" s="37"/>
      <c r="FCR1" s="37"/>
      <c r="FCS1" s="37"/>
      <c r="FCT1" s="37"/>
      <c r="FCU1" s="39"/>
      <c r="FCV1" s="39"/>
      <c r="FCW1" s="37"/>
      <c r="FCX1" s="41"/>
      <c r="FCY1" s="37"/>
      <c r="FCZ1" s="37"/>
      <c r="FDA1" s="37"/>
      <c r="FDB1" s="38"/>
      <c r="FDC1" s="38"/>
      <c r="FDD1" s="37"/>
      <c r="FDE1" s="38"/>
      <c r="FDF1" s="40"/>
      <c r="FDG1" s="37"/>
      <c r="FDH1" s="37"/>
      <c r="FDI1" s="37"/>
      <c r="FDJ1" s="37"/>
      <c r="FDK1" s="37"/>
      <c r="FDL1" s="37"/>
      <c r="FDM1" s="37"/>
      <c r="FDN1" s="39"/>
      <c r="FDO1" s="38"/>
      <c r="FDP1" s="38"/>
      <c r="FDQ1" s="38"/>
      <c r="FDR1" s="38"/>
      <c r="FDS1" s="37"/>
      <c r="FDT1" s="37"/>
      <c r="FDU1" s="37"/>
      <c r="FDV1" s="37"/>
      <c r="FDW1" s="37"/>
      <c r="FDX1" s="37"/>
      <c r="FDY1" s="38"/>
      <c r="FDZ1" s="38"/>
      <c r="FEA1" s="37"/>
      <c r="FEB1" s="38"/>
      <c r="FEC1" s="37"/>
      <c r="FED1" s="38"/>
      <c r="FEE1" s="37"/>
      <c r="FEF1" s="37"/>
      <c r="FEG1" s="37"/>
      <c r="FEH1" s="37"/>
      <c r="FEI1" s="37"/>
      <c r="FEJ1" s="37"/>
      <c r="FEK1" s="39"/>
      <c r="FEL1" s="39"/>
      <c r="FEM1" s="37"/>
      <c r="FEN1" s="41"/>
      <c r="FEO1" s="37"/>
      <c r="FEP1" s="37"/>
      <c r="FEQ1" s="37"/>
      <c r="FER1" s="38"/>
      <c r="FES1" s="38"/>
      <c r="FET1" s="37"/>
      <c r="FEU1" s="38"/>
      <c r="FEV1" s="40"/>
      <c r="FEW1" s="37"/>
      <c r="FEX1" s="37"/>
      <c r="FEY1" s="37"/>
      <c r="FEZ1" s="37"/>
      <c r="FFA1" s="37"/>
      <c r="FFB1" s="37"/>
      <c r="FFC1" s="37"/>
      <c r="FFD1" s="39"/>
      <c r="FFE1" s="38"/>
      <c r="FFF1" s="38"/>
      <c r="FFG1" s="38"/>
      <c r="FFH1" s="38"/>
      <c r="FFI1" s="37"/>
      <c r="FFJ1" s="37"/>
      <c r="FFK1" s="37"/>
      <c r="FFL1" s="37"/>
      <c r="FFM1" s="37"/>
      <c r="FFN1" s="37"/>
      <c r="FFO1" s="38"/>
      <c r="FFP1" s="38"/>
      <c r="FFQ1" s="37"/>
      <c r="FFR1" s="38"/>
      <c r="FFS1" s="37"/>
      <c r="FFT1" s="38"/>
      <c r="FFU1" s="37"/>
      <c r="FFV1" s="37"/>
      <c r="FFW1" s="37"/>
      <c r="FFX1" s="37"/>
      <c r="FFY1" s="37"/>
      <c r="FFZ1" s="37"/>
      <c r="FGA1" s="39"/>
      <c r="FGB1" s="39"/>
      <c r="FGC1" s="37"/>
      <c r="FGD1" s="41"/>
      <c r="FGE1" s="37"/>
      <c r="FGF1" s="37"/>
      <c r="FGG1" s="37"/>
      <c r="FGH1" s="38"/>
      <c r="FGI1" s="38"/>
      <c r="FGJ1" s="37"/>
      <c r="FGK1" s="38"/>
      <c r="FGL1" s="40"/>
      <c r="FGM1" s="37"/>
      <c r="FGN1" s="37"/>
      <c r="FGO1" s="37"/>
      <c r="FGP1" s="37"/>
      <c r="FGQ1" s="37"/>
      <c r="FGR1" s="37"/>
      <c r="FGS1" s="37"/>
      <c r="FGT1" s="39"/>
      <c r="FGU1" s="38"/>
      <c r="FGV1" s="38"/>
      <c r="FGW1" s="38"/>
      <c r="FGX1" s="38"/>
      <c r="FGY1" s="37"/>
      <c r="FGZ1" s="37"/>
      <c r="FHA1" s="37"/>
      <c r="FHB1" s="37"/>
      <c r="FHC1" s="37"/>
      <c r="FHD1" s="37"/>
      <c r="FHE1" s="38"/>
      <c r="FHF1" s="38"/>
      <c r="FHG1" s="37"/>
      <c r="FHH1" s="38"/>
      <c r="FHI1" s="37"/>
      <c r="FHJ1" s="38"/>
      <c r="FHK1" s="37"/>
      <c r="FHL1" s="37"/>
      <c r="FHM1" s="37"/>
      <c r="FHN1" s="37"/>
      <c r="FHO1" s="37"/>
      <c r="FHP1" s="37"/>
      <c r="FHQ1" s="39"/>
      <c r="FHR1" s="39"/>
      <c r="FHS1" s="37"/>
      <c r="FHT1" s="41"/>
      <c r="FHU1" s="37"/>
      <c r="FHV1" s="37"/>
      <c r="FHW1" s="37"/>
      <c r="FHX1" s="38"/>
      <c r="FHY1" s="38"/>
      <c r="FHZ1" s="37"/>
      <c r="FIA1" s="38"/>
      <c r="FIB1" s="40"/>
      <c r="FIC1" s="37"/>
      <c r="FID1" s="37"/>
      <c r="FIE1" s="37"/>
      <c r="FIF1" s="37"/>
      <c r="FIG1" s="37"/>
      <c r="FIH1" s="37"/>
      <c r="FII1" s="37"/>
      <c r="FIJ1" s="39"/>
      <c r="FIK1" s="38"/>
      <c r="FIL1" s="38"/>
      <c r="FIM1" s="38"/>
      <c r="FIN1" s="38"/>
      <c r="FIO1" s="37"/>
      <c r="FIP1" s="37"/>
      <c r="FIQ1" s="37"/>
      <c r="FIR1" s="37"/>
      <c r="FIS1" s="37"/>
      <c r="FIT1" s="37"/>
      <c r="FIU1" s="38"/>
      <c r="FIV1" s="38"/>
      <c r="FIW1" s="37"/>
      <c r="FIX1" s="38"/>
      <c r="FIY1" s="37"/>
      <c r="FIZ1" s="38"/>
      <c r="FJA1" s="37"/>
      <c r="FJB1" s="37"/>
      <c r="FJC1" s="37"/>
      <c r="FJD1" s="37"/>
      <c r="FJE1" s="37"/>
      <c r="FJF1" s="37"/>
      <c r="FJG1" s="39"/>
      <c r="FJH1" s="39"/>
      <c r="FJI1" s="37"/>
      <c r="FJJ1" s="41"/>
      <c r="FJK1" s="37"/>
      <c r="FJL1" s="37"/>
      <c r="FJM1" s="37"/>
      <c r="FJN1" s="38"/>
      <c r="FJO1" s="38"/>
      <c r="FJP1" s="37"/>
      <c r="FJQ1" s="38"/>
      <c r="FJR1" s="40"/>
      <c r="FJS1" s="37"/>
      <c r="FJT1" s="37"/>
      <c r="FJU1" s="37"/>
      <c r="FJV1" s="37"/>
      <c r="FJW1" s="37"/>
      <c r="FJX1" s="37"/>
      <c r="FJY1" s="37"/>
      <c r="FJZ1" s="39"/>
      <c r="FKA1" s="38"/>
      <c r="FKB1" s="38"/>
      <c r="FKC1" s="38"/>
      <c r="FKD1" s="38"/>
      <c r="FKE1" s="37"/>
      <c r="FKF1" s="37"/>
      <c r="FKG1" s="37"/>
      <c r="FKH1" s="37"/>
      <c r="FKI1" s="37"/>
      <c r="FKJ1" s="37"/>
      <c r="FKK1" s="38"/>
      <c r="FKL1" s="38"/>
      <c r="FKM1" s="37"/>
      <c r="FKN1" s="38"/>
      <c r="FKO1" s="37"/>
      <c r="FKP1" s="38"/>
      <c r="FKQ1" s="37"/>
      <c r="FKR1" s="37"/>
      <c r="FKS1" s="37"/>
      <c r="FKT1" s="37"/>
      <c r="FKU1" s="37"/>
      <c r="FKV1" s="37"/>
      <c r="FKW1" s="39"/>
      <c r="FKX1" s="39"/>
      <c r="FKY1" s="37"/>
      <c r="FKZ1" s="41"/>
      <c r="FLA1" s="37"/>
      <c r="FLB1" s="37"/>
      <c r="FLC1" s="37"/>
      <c r="FLD1" s="38"/>
      <c r="FLE1" s="38"/>
      <c r="FLF1" s="37"/>
      <c r="FLG1" s="38"/>
      <c r="FLH1" s="40"/>
      <c r="FLI1" s="37"/>
      <c r="FLJ1" s="37"/>
      <c r="FLK1" s="37"/>
      <c r="FLL1" s="37"/>
      <c r="FLM1" s="37"/>
      <c r="FLN1" s="37"/>
      <c r="FLO1" s="37"/>
      <c r="FLP1" s="39"/>
      <c r="FLQ1" s="38"/>
      <c r="FLR1" s="38"/>
      <c r="FLS1" s="38"/>
      <c r="FLT1" s="38"/>
      <c r="FLU1" s="37"/>
      <c r="FLV1" s="37"/>
      <c r="FLW1" s="37"/>
      <c r="FLX1" s="37"/>
      <c r="FLY1" s="37"/>
      <c r="FLZ1" s="37"/>
      <c r="FMA1" s="38"/>
      <c r="FMB1" s="38"/>
      <c r="FMC1" s="37"/>
      <c r="FMD1" s="38"/>
      <c r="FME1" s="37"/>
      <c r="FMF1" s="38"/>
      <c r="FMG1" s="37"/>
      <c r="FMH1" s="37"/>
      <c r="FMI1" s="37"/>
      <c r="FMJ1" s="37"/>
      <c r="FMK1" s="37"/>
      <c r="FML1" s="37"/>
      <c r="FMM1" s="39"/>
      <c r="FMN1" s="39"/>
      <c r="FMO1" s="37"/>
      <c r="FMP1" s="41"/>
      <c r="FMQ1" s="37"/>
      <c r="FMR1" s="37"/>
      <c r="FMS1" s="37"/>
      <c r="FMT1" s="38"/>
      <c r="FMU1" s="38"/>
      <c r="FMV1" s="37"/>
      <c r="FMW1" s="38"/>
      <c r="FMX1" s="40"/>
      <c r="FMY1" s="37"/>
      <c r="FMZ1" s="37"/>
      <c r="FNA1" s="37"/>
      <c r="FNB1" s="37"/>
      <c r="FNC1" s="37"/>
      <c r="FND1" s="37"/>
      <c r="FNE1" s="37"/>
      <c r="FNF1" s="39"/>
      <c r="FNG1" s="38"/>
      <c r="FNH1" s="38"/>
      <c r="FNI1" s="38"/>
      <c r="FNJ1" s="38"/>
      <c r="FNK1" s="37"/>
      <c r="FNL1" s="37"/>
      <c r="FNM1" s="37"/>
      <c r="FNN1" s="37"/>
      <c r="FNO1" s="37"/>
      <c r="FNP1" s="37"/>
      <c r="FNQ1" s="38"/>
      <c r="FNR1" s="38"/>
      <c r="FNS1" s="37"/>
      <c r="FNT1" s="38"/>
      <c r="FNU1" s="37"/>
      <c r="FNV1" s="38"/>
      <c r="FNW1" s="37"/>
      <c r="FNX1" s="37"/>
      <c r="FNY1" s="37"/>
      <c r="FNZ1" s="37"/>
      <c r="FOA1" s="37"/>
      <c r="FOB1" s="37"/>
      <c r="FOC1" s="39"/>
      <c r="FOD1" s="39"/>
      <c r="FOE1" s="37"/>
      <c r="FOF1" s="41"/>
      <c r="FOG1" s="37"/>
      <c r="FOH1" s="37"/>
      <c r="FOI1" s="37"/>
      <c r="FOJ1" s="38"/>
      <c r="FOK1" s="38"/>
      <c r="FOL1" s="37"/>
      <c r="FOM1" s="38"/>
      <c r="FON1" s="40"/>
      <c r="FOO1" s="37"/>
      <c r="FOP1" s="37"/>
      <c r="FOQ1" s="37"/>
      <c r="FOR1" s="37"/>
      <c r="FOS1" s="37"/>
      <c r="FOT1" s="37"/>
      <c r="FOU1" s="37"/>
      <c r="FOV1" s="39"/>
      <c r="FOW1" s="38"/>
      <c r="FOX1" s="38"/>
      <c r="FOY1" s="38"/>
      <c r="FOZ1" s="38"/>
      <c r="FPA1" s="37"/>
      <c r="FPB1" s="37"/>
      <c r="FPC1" s="37"/>
      <c r="FPD1" s="37"/>
      <c r="FPE1" s="37"/>
      <c r="FPF1" s="37"/>
      <c r="FPG1" s="38"/>
      <c r="FPH1" s="38"/>
      <c r="FPI1" s="37"/>
      <c r="FPJ1" s="38"/>
      <c r="FPK1" s="37"/>
      <c r="FPL1" s="38"/>
      <c r="FPM1" s="37"/>
      <c r="FPN1" s="37"/>
      <c r="FPO1" s="37"/>
      <c r="FPP1" s="37"/>
      <c r="FPQ1" s="37"/>
      <c r="FPR1" s="37"/>
      <c r="FPS1" s="39"/>
      <c r="FPT1" s="39"/>
      <c r="FPU1" s="37"/>
      <c r="FPV1" s="41"/>
      <c r="FPW1" s="37"/>
      <c r="FPX1" s="37"/>
      <c r="FPY1" s="37"/>
      <c r="FPZ1" s="38"/>
      <c r="FQA1" s="38"/>
      <c r="FQB1" s="37"/>
      <c r="FQC1" s="38"/>
      <c r="FQD1" s="40"/>
      <c r="FQE1" s="37"/>
      <c r="FQF1" s="37"/>
      <c r="FQG1" s="37"/>
      <c r="FQH1" s="37"/>
      <c r="FQI1" s="37"/>
      <c r="FQJ1" s="37"/>
      <c r="FQK1" s="37"/>
      <c r="FQL1" s="39"/>
      <c r="FQM1" s="38"/>
      <c r="FQN1" s="38"/>
      <c r="FQO1" s="38"/>
      <c r="FQP1" s="38"/>
      <c r="FQQ1" s="37"/>
      <c r="FQR1" s="37"/>
      <c r="FQS1" s="37"/>
      <c r="FQT1" s="37"/>
      <c r="FQU1" s="37"/>
      <c r="FQV1" s="37"/>
      <c r="FQW1" s="38"/>
      <c r="FQX1" s="38"/>
      <c r="FQY1" s="37"/>
      <c r="FQZ1" s="38"/>
      <c r="FRA1" s="37"/>
      <c r="FRB1" s="38"/>
      <c r="FRC1" s="37"/>
      <c r="FRD1" s="37"/>
      <c r="FRE1" s="37"/>
      <c r="FRF1" s="37"/>
      <c r="FRG1" s="37"/>
      <c r="FRH1" s="37"/>
      <c r="FRI1" s="39"/>
      <c r="FRJ1" s="39"/>
      <c r="FRK1" s="37"/>
      <c r="FRL1" s="41"/>
      <c r="FRM1" s="37"/>
      <c r="FRN1" s="37"/>
      <c r="FRO1" s="37"/>
      <c r="FRP1" s="38"/>
      <c r="FRQ1" s="38"/>
      <c r="FRR1" s="37"/>
      <c r="FRS1" s="38"/>
      <c r="FRT1" s="40"/>
      <c r="FRU1" s="37"/>
      <c r="FRV1" s="37"/>
      <c r="FRW1" s="37"/>
      <c r="FRX1" s="37"/>
      <c r="FRY1" s="37"/>
      <c r="FRZ1" s="37"/>
      <c r="FSA1" s="37"/>
      <c r="FSB1" s="39"/>
      <c r="FSC1" s="38"/>
      <c r="FSD1" s="38"/>
      <c r="FSE1" s="38"/>
      <c r="FSF1" s="38"/>
      <c r="FSG1" s="37"/>
      <c r="FSH1" s="37"/>
      <c r="FSI1" s="37"/>
      <c r="FSJ1" s="37"/>
      <c r="FSK1" s="37"/>
      <c r="FSL1" s="37"/>
      <c r="FSM1" s="38"/>
      <c r="FSN1" s="38"/>
      <c r="FSO1" s="37"/>
      <c r="FSP1" s="38"/>
      <c r="FSQ1" s="37"/>
      <c r="FSR1" s="38"/>
      <c r="FSS1" s="37"/>
      <c r="FST1" s="37"/>
      <c r="FSU1" s="37"/>
      <c r="FSV1" s="37"/>
      <c r="FSW1" s="37"/>
      <c r="FSX1" s="37"/>
      <c r="FSY1" s="39"/>
      <c r="FSZ1" s="39"/>
      <c r="FTA1" s="37"/>
      <c r="FTB1" s="41"/>
      <c r="FTC1" s="37"/>
      <c r="FTD1" s="37"/>
      <c r="FTE1" s="37"/>
      <c r="FTF1" s="38"/>
      <c r="FTG1" s="38"/>
      <c r="FTH1" s="37"/>
      <c r="FTI1" s="38"/>
      <c r="FTJ1" s="40"/>
      <c r="FTK1" s="37"/>
      <c r="FTL1" s="37"/>
      <c r="FTM1" s="37"/>
      <c r="FTN1" s="37"/>
      <c r="FTO1" s="37"/>
      <c r="FTP1" s="37"/>
      <c r="FTQ1" s="37"/>
      <c r="FTR1" s="39"/>
      <c r="FTS1" s="38"/>
      <c r="FTT1" s="38"/>
      <c r="FTU1" s="38"/>
      <c r="FTV1" s="38"/>
      <c r="FTW1" s="37"/>
      <c r="FTX1" s="37"/>
      <c r="FTY1" s="37"/>
      <c r="FTZ1" s="37"/>
      <c r="FUA1" s="37"/>
      <c r="FUB1" s="37"/>
      <c r="FUC1" s="38"/>
      <c r="FUD1" s="38"/>
      <c r="FUE1" s="37"/>
      <c r="FUF1" s="38"/>
      <c r="FUG1" s="37"/>
      <c r="FUH1" s="38"/>
      <c r="FUI1" s="37"/>
      <c r="FUJ1" s="37"/>
      <c r="FUK1" s="37"/>
      <c r="FUL1" s="37"/>
      <c r="FUM1" s="37"/>
      <c r="FUN1" s="37"/>
      <c r="FUO1" s="39"/>
      <c r="FUP1" s="39"/>
      <c r="FUQ1" s="37"/>
      <c r="FUR1" s="41"/>
      <c r="FUS1" s="37"/>
      <c r="FUT1" s="37"/>
      <c r="FUU1" s="37"/>
      <c r="FUV1" s="38"/>
      <c r="FUW1" s="38"/>
      <c r="FUX1" s="37"/>
      <c r="FUY1" s="38"/>
      <c r="FUZ1" s="40"/>
      <c r="FVA1" s="37"/>
      <c r="FVB1" s="37"/>
      <c r="FVC1" s="37"/>
      <c r="FVD1" s="37"/>
      <c r="FVE1" s="37"/>
      <c r="FVF1" s="37"/>
      <c r="FVG1" s="37"/>
      <c r="FVH1" s="39"/>
      <c r="FVI1" s="38"/>
      <c r="FVJ1" s="38"/>
      <c r="FVK1" s="38"/>
      <c r="FVL1" s="38"/>
      <c r="FVM1" s="37"/>
      <c r="FVN1" s="37"/>
      <c r="FVO1" s="37"/>
      <c r="FVP1" s="37"/>
      <c r="FVQ1" s="37"/>
      <c r="FVR1" s="37"/>
      <c r="FVS1" s="38"/>
      <c r="FVT1" s="38"/>
      <c r="FVU1" s="37"/>
      <c r="FVV1" s="38"/>
      <c r="FVW1" s="37"/>
      <c r="FVX1" s="38"/>
      <c r="FVY1" s="37"/>
      <c r="FVZ1" s="37"/>
      <c r="FWA1" s="37"/>
      <c r="FWB1" s="37"/>
      <c r="FWC1" s="37"/>
      <c r="FWD1" s="37"/>
      <c r="FWE1" s="39"/>
      <c r="FWF1" s="39"/>
      <c r="FWG1" s="37"/>
      <c r="FWH1" s="41"/>
      <c r="FWI1" s="37"/>
      <c r="FWJ1" s="37"/>
      <c r="FWK1" s="37"/>
      <c r="FWL1" s="38"/>
      <c r="FWM1" s="38"/>
      <c r="FWN1" s="37"/>
      <c r="FWO1" s="38"/>
      <c r="FWP1" s="40"/>
      <c r="FWQ1" s="37"/>
      <c r="FWR1" s="37"/>
      <c r="FWS1" s="37"/>
      <c r="FWT1" s="37"/>
      <c r="FWU1" s="37"/>
      <c r="FWV1" s="37"/>
      <c r="FWW1" s="37"/>
      <c r="FWX1" s="39"/>
      <c r="FWY1" s="38"/>
      <c r="FWZ1" s="38"/>
      <c r="FXA1" s="38"/>
      <c r="FXB1" s="38"/>
      <c r="FXC1" s="37"/>
      <c r="FXD1" s="37"/>
      <c r="FXE1" s="37"/>
      <c r="FXF1" s="37"/>
      <c r="FXG1" s="37"/>
      <c r="FXH1" s="37"/>
      <c r="FXI1" s="38"/>
      <c r="FXJ1" s="38"/>
      <c r="FXK1" s="37"/>
      <c r="FXL1" s="38"/>
      <c r="FXM1" s="37"/>
      <c r="FXN1" s="38"/>
      <c r="FXO1" s="37"/>
      <c r="FXP1" s="37"/>
      <c r="FXQ1" s="37"/>
      <c r="FXR1" s="37"/>
      <c r="FXS1" s="37"/>
      <c r="FXT1" s="37"/>
      <c r="FXU1" s="39"/>
      <c r="FXV1" s="39"/>
      <c r="FXW1" s="37"/>
      <c r="FXX1" s="41"/>
      <c r="FXY1" s="37"/>
      <c r="FXZ1" s="37"/>
      <c r="FYA1" s="37"/>
      <c r="FYB1" s="38"/>
      <c r="FYC1" s="38"/>
      <c r="FYD1" s="37"/>
      <c r="FYE1" s="38"/>
      <c r="FYF1" s="40"/>
      <c r="FYG1" s="37"/>
      <c r="FYH1" s="37"/>
      <c r="FYI1" s="37"/>
      <c r="FYJ1" s="37"/>
      <c r="FYK1" s="37"/>
      <c r="FYL1" s="37"/>
      <c r="FYM1" s="37"/>
      <c r="FYN1" s="39"/>
      <c r="FYO1" s="38"/>
      <c r="FYP1" s="38"/>
      <c r="FYQ1" s="38"/>
      <c r="FYR1" s="38"/>
      <c r="FYS1" s="37"/>
      <c r="FYT1" s="37"/>
      <c r="FYU1" s="37"/>
      <c r="FYV1" s="37"/>
      <c r="FYW1" s="37"/>
      <c r="FYX1" s="37"/>
      <c r="FYY1" s="38"/>
      <c r="FYZ1" s="38"/>
      <c r="FZA1" s="37"/>
      <c r="FZB1" s="38"/>
      <c r="FZC1" s="37"/>
      <c r="FZD1" s="38"/>
      <c r="FZE1" s="37"/>
      <c r="FZF1" s="37"/>
      <c r="FZG1" s="37"/>
      <c r="FZH1" s="37"/>
      <c r="FZI1" s="37"/>
      <c r="FZJ1" s="37"/>
      <c r="FZK1" s="39"/>
      <c r="FZL1" s="39"/>
      <c r="FZM1" s="37"/>
      <c r="FZN1" s="41"/>
      <c r="FZO1" s="37"/>
      <c r="FZP1" s="37"/>
      <c r="FZQ1" s="37"/>
      <c r="FZR1" s="38"/>
      <c r="FZS1" s="38"/>
      <c r="FZT1" s="37"/>
      <c r="FZU1" s="38"/>
      <c r="FZV1" s="40"/>
      <c r="FZW1" s="37"/>
      <c r="FZX1" s="37"/>
      <c r="FZY1" s="37"/>
      <c r="FZZ1" s="37"/>
      <c r="GAA1" s="37"/>
      <c r="GAB1" s="37"/>
      <c r="GAC1" s="37"/>
      <c r="GAD1" s="39"/>
      <c r="GAE1" s="38"/>
      <c r="GAF1" s="38"/>
      <c r="GAG1" s="38"/>
      <c r="GAH1" s="38"/>
      <c r="GAI1" s="37"/>
      <c r="GAJ1" s="37"/>
      <c r="GAK1" s="37"/>
      <c r="GAL1" s="37"/>
      <c r="GAM1" s="37"/>
      <c r="GAN1" s="37"/>
      <c r="GAO1" s="38"/>
      <c r="GAP1" s="38"/>
      <c r="GAQ1" s="37"/>
      <c r="GAR1" s="38"/>
      <c r="GAS1" s="37"/>
      <c r="GAT1" s="38"/>
      <c r="GAU1" s="37"/>
      <c r="GAV1" s="37"/>
      <c r="GAW1" s="37"/>
      <c r="GAX1" s="37"/>
      <c r="GAY1" s="37"/>
      <c r="GAZ1" s="37"/>
      <c r="GBA1" s="39"/>
      <c r="GBB1" s="39"/>
      <c r="GBC1" s="37"/>
      <c r="GBD1" s="41"/>
      <c r="GBE1" s="37"/>
      <c r="GBF1" s="37"/>
      <c r="GBG1" s="37"/>
      <c r="GBH1" s="38"/>
      <c r="GBI1" s="38"/>
      <c r="GBJ1" s="37"/>
      <c r="GBK1" s="38"/>
      <c r="GBL1" s="40"/>
      <c r="GBM1" s="37"/>
      <c r="GBN1" s="37"/>
      <c r="GBO1" s="37"/>
      <c r="GBP1" s="37"/>
      <c r="GBQ1" s="37"/>
      <c r="GBR1" s="37"/>
      <c r="GBS1" s="37"/>
      <c r="GBT1" s="39"/>
      <c r="GBU1" s="38"/>
      <c r="GBV1" s="38"/>
      <c r="GBW1" s="38"/>
      <c r="GBX1" s="38"/>
      <c r="GBY1" s="37"/>
      <c r="GBZ1" s="37"/>
      <c r="GCA1" s="37"/>
      <c r="GCB1" s="37"/>
      <c r="GCC1" s="37"/>
      <c r="GCD1" s="37"/>
      <c r="GCE1" s="38"/>
      <c r="GCF1" s="38"/>
      <c r="GCG1" s="37"/>
      <c r="GCH1" s="38"/>
      <c r="GCI1" s="37"/>
      <c r="GCJ1" s="38"/>
      <c r="GCK1" s="37"/>
      <c r="GCL1" s="37"/>
      <c r="GCM1" s="37"/>
      <c r="GCN1" s="37"/>
      <c r="GCO1" s="37"/>
      <c r="GCP1" s="37"/>
      <c r="GCQ1" s="39"/>
      <c r="GCR1" s="39"/>
      <c r="GCS1" s="37"/>
      <c r="GCT1" s="41"/>
      <c r="GCU1" s="37"/>
      <c r="GCV1" s="37"/>
      <c r="GCW1" s="37"/>
      <c r="GCX1" s="38"/>
      <c r="GCY1" s="38"/>
      <c r="GCZ1" s="37"/>
      <c r="GDA1" s="38"/>
      <c r="GDB1" s="40"/>
      <c r="GDC1" s="37"/>
      <c r="GDD1" s="37"/>
      <c r="GDE1" s="37"/>
      <c r="GDF1" s="37"/>
      <c r="GDG1" s="37"/>
      <c r="GDH1" s="37"/>
      <c r="GDI1" s="37"/>
      <c r="GDJ1" s="39"/>
      <c r="GDK1" s="38"/>
      <c r="GDL1" s="38"/>
      <c r="GDM1" s="38"/>
      <c r="GDN1" s="38"/>
      <c r="GDO1" s="37"/>
      <c r="GDP1" s="37"/>
      <c r="GDQ1" s="37"/>
      <c r="GDR1" s="37"/>
      <c r="GDS1" s="37"/>
      <c r="GDT1" s="37"/>
      <c r="GDU1" s="38"/>
      <c r="GDV1" s="38"/>
      <c r="GDW1" s="37"/>
      <c r="GDX1" s="38"/>
      <c r="GDY1" s="37"/>
      <c r="GDZ1" s="38"/>
      <c r="GEA1" s="37"/>
      <c r="GEB1" s="37"/>
      <c r="GEC1" s="37"/>
      <c r="GED1" s="37"/>
      <c r="GEE1" s="37"/>
      <c r="GEF1" s="37"/>
      <c r="GEG1" s="39"/>
      <c r="GEH1" s="39"/>
      <c r="GEI1" s="37"/>
      <c r="GEJ1" s="41"/>
      <c r="GEK1" s="37"/>
      <c r="GEL1" s="37"/>
      <c r="GEM1" s="37"/>
      <c r="GEN1" s="38"/>
      <c r="GEO1" s="38"/>
      <c r="GEP1" s="37"/>
      <c r="GEQ1" s="38"/>
      <c r="GER1" s="40"/>
      <c r="GES1" s="37"/>
      <c r="GET1" s="37"/>
      <c r="GEU1" s="37"/>
      <c r="GEV1" s="37"/>
      <c r="GEW1" s="37"/>
      <c r="GEX1" s="37"/>
      <c r="GEY1" s="37"/>
      <c r="GEZ1" s="39"/>
      <c r="GFA1" s="38"/>
      <c r="GFB1" s="38"/>
      <c r="GFC1" s="38"/>
      <c r="GFD1" s="38"/>
      <c r="GFE1" s="37"/>
      <c r="GFF1" s="37"/>
      <c r="GFG1" s="37"/>
      <c r="GFH1" s="37"/>
      <c r="GFI1" s="37"/>
      <c r="GFJ1" s="37"/>
      <c r="GFK1" s="38"/>
      <c r="GFL1" s="38"/>
      <c r="GFM1" s="37"/>
      <c r="GFN1" s="38"/>
      <c r="GFO1" s="37"/>
      <c r="GFP1" s="38"/>
      <c r="GFQ1" s="37"/>
      <c r="GFR1" s="37"/>
      <c r="GFS1" s="37"/>
      <c r="GFT1" s="37"/>
      <c r="GFU1" s="37"/>
      <c r="GFV1" s="37"/>
      <c r="GFW1" s="39"/>
      <c r="GFX1" s="39"/>
      <c r="GFY1" s="37"/>
      <c r="GFZ1" s="41"/>
      <c r="GGA1" s="37"/>
      <c r="GGB1" s="37"/>
      <c r="GGC1" s="37"/>
      <c r="GGD1" s="38"/>
      <c r="GGE1" s="38"/>
      <c r="GGF1" s="37"/>
      <c r="GGG1" s="38"/>
      <c r="GGH1" s="40"/>
      <c r="GGI1" s="37"/>
      <c r="GGJ1" s="37"/>
      <c r="GGK1" s="37"/>
      <c r="GGL1" s="37"/>
      <c r="GGM1" s="37"/>
      <c r="GGN1" s="37"/>
      <c r="GGO1" s="37"/>
      <c r="GGP1" s="39"/>
      <c r="GGQ1" s="38"/>
      <c r="GGR1" s="38"/>
      <c r="GGS1" s="38"/>
      <c r="GGT1" s="38"/>
      <c r="GGU1" s="37"/>
      <c r="GGV1" s="37"/>
      <c r="GGW1" s="37"/>
      <c r="GGX1" s="37"/>
      <c r="GGY1" s="37"/>
      <c r="GGZ1" s="37"/>
      <c r="GHA1" s="38"/>
      <c r="GHB1" s="38"/>
      <c r="GHC1" s="37"/>
      <c r="GHD1" s="38"/>
      <c r="GHE1" s="37"/>
      <c r="GHF1" s="38"/>
      <c r="GHG1" s="37"/>
      <c r="GHH1" s="37"/>
      <c r="GHI1" s="37"/>
      <c r="GHJ1" s="37"/>
      <c r="GHK1" s="37"/>
      <c r="GHL1" s="37"/>
      <c r="GHM1" s="39"/>
      <c r="GHN1" s="39"/>
      <c r="GHO1" s="37"/>
      <c r="GHP1" s="41"/>
      <c r="GHQ1" s="37"/>
      <c r="GHR1" s="37"/>
      <c r="GHS1" s="37"/>
      <c r="GHT1" s="38"/>
      <c r="GHU1" s="38"/>
      <c r="GHV1" s="37"/>
      <c r="GHW1" s="38"/>
      <c r="GHX1" s="40"/>
      <c r="GHY1" s="37"/>
      <c r="GHZ1" s="37"/>
      <c r="GIA1" s="37"/>
      <c r="GIB1" s="37"/>
      <c r="GIC1" s="37"/>
      <c r="GID1" s="37"/>
      <c r="GIE1" s="37"/>
      <c r="GIF1" s="39"/>
      <c r="GIG1" s="38"/>
      <c r="GIH1" s="38"/>
      <c r="GII1" s="38"/>
      <c r="GIJ1" s="38"/>
      <c r="GIK1" s="37"/>
      <c r="GIL1" s="37"/>
      <c r="GIM1" s="37"/>
      <c r="GIN1" s="37"/>
      <c r="GIO1" s="37"/>
      <c r="GIP1" s="37"/>
      <c r="GIQ1" s="38"/>
      <c r="GIR1" s="38"/>
      <c r="GIS1" s="37"/>
      <c r="GIT1" s="38"/>
      <c r="GIU1" s="37"/>
      <c r="GIV1" s="38"/>
      <c r="GIW1" s="37"/>
      <c r="GIX1" s="37"/>
      <c r="GIY1" s="37"/>
      <c r="GIZ1" s="37"/>
      <c r="GJA1" s="37"/>
      <c r="GJB1" s="37"/>
      <c r="GJC1" s="39"/>
      <c r="GJD1" s="39"/>
      <c r="GJE1" s="37"/>
      <c r="GJF1" s="41"/>
      <c r="GJG1" s="37"/>
      <c r="GJH1" s="37"/>
      <c r="GJI1" s="37"/>
      <c r="GJJ1" s="38"/>
      <c r="GJK1" s="38"/>
      <c r="GJL1" s="37"/>
      <c r="GJM1" s="38"/>
      <c r="GJN1" s="40"/>
      <c r="GJO1" s="37"/>
      <c r="GJP1" s="37"/>
      <c r="GJQ1" s="37"/>
      <c r="GJR1" s="37"/>
      <c r="GJS1" s="37"/>
      <c r="GJT1" s="37"/>
      <c r="GJU1" s="37"/>
      <c r="GJV1" s="39"/>
      <c r="GJW1" s="38"/>
      <c r="GJX1" s="38"/>
      <c r="GJY1" s="38"/>
      <c r="GJZ1" s="38"/>
      <c r="GKA1" s="37"/>
      <c r="GKB1" s="37"/>
      <c r="GKC1" s="37"/>
      <c r="GKD1" s="37"/>
      <c r="GKE1" s="37"/>
      <c r="GKF1" s="37"/>
      <c r="GKG1" s="38"/>
      <c r="GKH1" s="38"/>
      <c r="GKI1" s="37"/>
      <c r="GKJ1" s="38"/>
      <c r="GKK1" s="37"/>
      <c r="GKL1" s="38"/>
      <c r="GKM1" s="37"/>
      <c r="GKN1" s="37"/>
      <c r="GKO1" s="37"/>
      <c r="GKP1" s="37"/>
      <c r="GKQ1" s="37"/>
      <c r="GKR1" s="37"/>
      <c r="GKS1" s="39"/>
      <c r="GKT1" s="39"/>
      <c r="GKU1" s="37"/>
      <c r="GKV1" s="41"/>
      <c r="GKW1" s="37"/>
      <c r="GKX1" s="37"/>
      <c r="GKY1" s="37"/>
      <c r="GKZ1" s="38"/>
      <c r="GLA1" s="38"/>
      <c r="GLB1" s="37"/>
      <c r="GLC1" s="38"/>
      <c r="GLD1" s="40"/>
      <c r="GLE1" s="37"/>
      <c r="GLF1" s="37"/>
      <c r="GLG1" s="37"/>
      <c r="GLH1" s="37"/>
      <c r="GLI1" s="37"/>
      <c r="GLJ1" s="37"/>
      <c r="GLK1" s="37"/>
      <c r="GLL1" s="39"/>
      <c r="GLM1" s="38"/>
      <c r="GLN1" s="38"/>
      <c r="GLO1" s="38"/>
      <c r="GLP1" s="38"/>
      <c r="GLQ1" s="37"/>
      <c r="GLR1" s="37"/>
      <c r="GLS1" s="37"/>
      <c r="GLT1" s="37"/>
      <c r="GLU1" s="37"/>
      <c r="GLV1" s="37"/>
      <c r="GLW1" s="38"/>
      <c r="GLX1" s="38"/>
      <c r="GLY1" s="37"/>
      <c r="GLZ1" s="38"/>
      <c r="GMA1" s="37"/>
      <c r="GMB1" s="38"/>
      <c r="GMC1" s="37"/>
      <c r="GMD1" s="37"/>
      <c r="GME1" s="37"/>
      <c r="GMF1" s="37"/>
      <c r="GMG1" s="37"/>
      <c r="GMH1" s="37"/>
      <c r="GMI1" s="39"/>
      <c r="GMJ1" s="39"/>
      <c r="GMK1" s="37"/>
      <c r="GML1" s="41"/>
      <c r="GMM1" s="37"/>
      <c r="GMN1" s="37"/>
      <c r="GMO1" s="37"/>
      <c r="GMP1" s="38"/>
      <c r="GMQ1" s="38"/>
      <c r="GMR1" s="37"/>
      <c r="GMS1" s="38"/>
      <c r="GMT1" s="40"/>
      <c r="GMU1" s="37"/>
      <c r="GMV1" s="37"/>
      <c r="GMW1" s="37"/>
      <c r="GMX1" s="37"/>
      <c r="GMY1" s="37"/>
      <c r="GMZ1" s="37"/>
      <c r="GNA1" s="37"/>
      <c r="GNB1" s="39"/>
      <c r="GNC1" s="38"/>
      <c r="GND1" s="38"/>
      <c r="GNE1" s="38"/>
      <c r="GNF1" s="38"/>
      <c r="GNG1" s="37"/>
      <c r="GNH1" s="37"/>
      <c r="GNI1" s="37"/>
      <c r="GNJ1" s="37"/>
      <c r="GNK1" s="37"/>
      <c r="GNL1" s="37"/>
      <c r="GNM1" s="38"/>
      <c r="GNN1" s="38"/>
      <c r="GNO1" s="37"/>
      <c r="GNP1" s="38"/>
      <c r="GNQ1" s="37"/>
      <c r="GNR1" s="38"/>
      <c r="GNS1" s="37"/>
      <c r="GNT1" s="37"/>
      <c r="GNU1" s="37"/>
      <c r="GNV1" s="37"/>
      <c r="GNW1" s="37"/>
      <c r="GNX1" s="37"/>
      <c r="GNY1" s="39"/>
      <c r="GNZ1" s="39"/>
      <c r="GOA1" s="37"/>
      <c r="GOB1" s="41"/>
      <c r="GOC1" s="37"/>
      <c r="GOD1" s="37"/>
      <c r="GOE1" s="37"/>
      <c r="GOF1" s="38"/>
      <c r="GOG1" s="38"/>
      <c r="GOH1" s="37"/>
      <c r="GOI1" s="38"/>
      <c r="GOJ1" s="40"/>
      <c r="GOK1" s="37"/>
      <c r="GOL1" s="37"/>
      <c r="GOM1" s="37"/>
      <c r="GON1" s="37"/>
      <c r="GOO1" s="37"/>
      <c r="GOP1" s="37"/>
      <c r="GOQ1" s="37"/>
      <c r="GOR1" s="39"/>
      <c r="GOS1" s="38"/>
      <c r="GOT1" s="38"/>
      <c r="GOU1" s="38"/>
      <c r="GOV1" s="38"/>
      <c r="GOW1" s="37"/>
      <c r="GOX1" s="37"/>
      <c r="GOY1" s="37"/>
      <c r="GOZ1" s="37"/>
      <c r="GPA1" s="37"/>
      <c r="GPB1" s="37"/>
      <c r="GPC1" s="38"/>
      <c r="GPD1" s="38"/>
      <c r="GPE1" s="37"/>
      <c r="GPF1" s="38"/>
      <c r="GPG1" s="37"/>
      <c r="GPH1" s="38"/>
      <c r="GPI1" s="37"/>
      <c r="GPJ1" s="37"/>
      <c r="GPK1" s="37"/>
      <c r="GPL1" s="37"/>
      <c r="GPM1" s="37"/>
      <c r="GPN1" s="37"/>
      <c r="GPO1" s="39"/>
      <c r="GPP1" s="39"/>
      <c r="GPQ1" s="37"/>
      <c r="GPR1" s="41"/>
      <c r="GPS1" s="37"/>
      <c r="GPT1" s="37"/>
      <c r="GPU1" s="37"/>
      <c r="GPV1" s="38"/>
      <c r="GPW1" s="38"/>
      <c r="GPX1" s="37"/>
      <c r="GPY1" s="38"/>
      <c r="GPZ1" s="40"/>
      <c r="GQA1" s="37"/>
      <c r="GQB1" s="37"/>
      <c r="GQC1" s="37"/>
      <c r="GQD1" s="37"/>
      <c r="GQE1" s="37"/>
      <c r="GQF1" s="37"/>
      <c r="GQG1" s="37"/>
      <c r="GQH1" s="39"/>
      <c r="GQI1" s="38"/>
      <c r="GQJ1" s="38"/>
      <c r="GQK1" s="38"/>
      <c r="GQL1" s="38"/>
      <c r="GQM1" s="37"/>
      <c r="GQN1" s="37"/>
      <c r="GQO1" s="37"/>
      <c r="GQP1" s="37"/>
      <c r="GQQ1" s="37"/>
      <c r="GQR1" s="37"/>
      <c r="GQS1" s="38"/>
      <c r="GQT1" s="38"/>
      <c r="GQU1" s="37"/>
      <c r="GQV1" s="38"/>
      <c r="GQW1" s="37"/>
      <c r="GQX1" s="38"/>
      <c r="GQY1" s="37"/>
      <c r="GQZ1" s="37"/>
      <c r="GRA1" s="37"/>
      <c r="GRB1" s="37"/>
      <c r="GRC1" s="37"/>
      <c r="GRD1" s="37"/>
      <c r="GRE1" s="39"/>
      <c r="GRF1" s="39"/>
      <c r="GRG1" s="37"/>
      <c r="GRH1" s="41"/>
      <c r="GRI1" s="37"/>
      <c r="GRJ1" s="37"/>
      <c r="GRK1" s="37"/>
      <c r="GRL1" s="38"/>
      <c r="GRM1" s="38"/>
      <c r="GRN1" s="37"/>
      <c r="GRO1" s="38"/>
      <c r="GRP1" s="40"/>
      <c r="GRQ1" s="37"/>
      <c r="GRR1" s="37"/>
      <c r="GRS1" s="37"/>
      <c r="GRT1" s="37"/>
      <c r="GRU1" s="37"/>
      <c r="GRV1" s="37"/>
      <c r="GRW1" s="37"/>
      <c r="GRX1" s="39"/>
      <c r="GRY1" s="38"/>
      <c r="GRZ1" s="38"/>
      <c r="GSA1" s="38"/>
      <c r="GSB1" s="38"/>
      <c r="GSC1" s="37"/>
      <c r="GSD1" s="37"/>
      <c r="GSE1" s="37"/>
      <c r="GSF1" s="37"/>
      <c r="GSG1" s="37"/>
      <c r="GSH1" s="37"/>
      <c r="GSI1" s="38"/>
      <c r="GSJ1" s="38"/>
      <c r="GSK1" s="37"/>
      <c r="GSL1" s="38"/>
      <c r="GSM1" s="37"/>
      <c r="GSN1" s="38"/>
      <c r="GSO1" s="37"/>
      <c r="GSP1" s="37"/>
      <c r="GSQ1" s="37"/>
      <c r="GSR1" s="37"/>
      <c r="GSS1" s="37"/>
      <c r="GST1" s="37"/>
      <c r="GSU1" s="39"/>
      <c r="GSV1" s="39"/>
      <c r="GSW1" s="37"/>
      <c r="GSX1" s="41"/>
      <c r="GSY1" s="37"/>
      <c r="GSZ1" s="37"/>
      <c r="GTA1" s="37"/>
      <c r="GTB1" s="38"/>
      <c r="GTC1" s="38"/>
      <c r="GTD1" s="37"/>
      <c r="GTE1" s="38"/>
      <c r="GTF1" s="40"/>
      <c r="GTG1" s="37"/>
      <c r="GTH1" s="37"/>
      <c r="GTI1" s="37"/>
      <c r="GTJ1" s="37"/>
      <c r="GTK1" s="37"/>
      <c r="GTL1" s="37"/>
      <c r="GTM1" s="37"/>
      <c r="GTN1" s="39"/>
      <c r="GTO1" s="38"/>
      <c r="GTP1" s="38"/>
      <c r="GTQ1" s="38"/>
      <c r="GTR1" s="38"/>
      <c r="GTS1" s="37"/>
      <c r="GTT1" s="37"/>
      <c r="GTU1" s="37"/>
      <c r="GTV1" s="37"/>
      <c r="GTW1" s="37"/>
      <c r="GTX1" s="37"/>
      <c r="GTY1" s="38"/>
      <c r="GTZ1" s="38"/>
      <c r="GUA1" s="37"/>
      <c r="GUB1" s="38"/>
      <c r="GUC1" s="37"/>
      <c r="GUD1" s="38"/>
      <c r="GUE1" s="37"/>
      <c r="GUF1" s="37"/>
      <c r="GUG1" s="37"/>
      <c r="GUH1" s="37"/>
      <c r="GUI1" s="37"/>
      <c r="GUJ1" s="37"/>
      <c r="GUK1" s="39"/>
      <c r="GUL1" s="39"/>
      <c r="GUM1" s="37"/>
      <c r="GUN1" s="41"/>
      <c r="GUO1" s="37"/>
      <c r="GUP1" s="37"/>
      <c r="GUQ1" s="37"/>
      <c r="GUR1" s="38"/>
      <c r="GUS1" s="38"/>
      <c r="GUT1" s="37"/>
      <c r="GUU1" s="38"/>
      <c r="GUV1" s="40"/>
      <c r="GUW1" s="37"/>
      <c r="GUX1" s="37"/>
      <c r="GUY1" s="37"/>
      <c r="GUZ1" s="37"/>
      <c r="GVA1" s="37"/>
      <c r="GVB1" s="37"/>
      <c r="GVC1" s="37"/>
      <c r="GVD1" s="39"/>
      <c r="GVE1" s="38"/>
      <c r="GVF1" s="38"/>
      <c r="GVG1" s="38"/>
      <c r="GVH1" s="38"/>
      <c r="GVI1" s="37"/>
      <c r="GVJ1" s="37"/>
      <c r="GVK1" s="37"/>
      <c r="GVL1" s="37"/>
      <c r="GVM1" s="37"/>
      <c r="GVN1" s="37"/>
      <c r="GVO1" s="38"/>
      <c r="GVP1" s="38"/>
      <c r="GVQ1" s="37"/>
      <c r="GVR1" s="38"/>
      <c r="GVS1" s="37"/>
      <c r="GVT1" s="38"/>
      <c r="GVU1" s="37"/>
      <c r="GVV1" s="37"/>
      <c r="GVW1" s="37"/>
      <c r="GVX1" s="37"/>
      <c r="GVY1" s="37"/>
      <c r="GVZ1" s="37"/>
      <c r="GWA1" s="39"/>
      <c r="GWB1" s="39"/>
      <c r="GWC1" s="37"/>
      <c r="GWD1" s="41"/>
      <c r="GWE1" s="37"/>
      <c r="GWF1" s="37"/>
      <c r="GWG1" s="37"/>
      <c r="GWH1" s="38"/>
      <c r="GWI1" s="38"/>
      <c r="GWJ1" s="37"/>
      <c r="GWK1" s="38"/>
      <c r="GWL1" s="40"/>
      <c r="GWM1" s="37"/>
      <c r="GWN1" s="37"/>
      <c r="GWO1" s="37"/>
      <c r="GWP1" s="37"/>
      <c r="GWQ1" s="37"/>
      <c r="GWR1" s="37"/>
      <c r="GWS1" s="37"/>
      <c r="GWT1" s="39"/>
      <c r="GWU1" s="38"/>
      <c r="GWV1" s="38"/>
      <c r="GWW1" s="38"/>
      <c r="GWX1" s="38"/>
      <c r="GWY1" s="37"/>
      <c r="GWZ1" s="37"/>
      <c r="GXA1" s="37"/>
      <c r="GXB1" s="37"/>
      <c r="GXC1" s="37"/>
      <c r="GXD1" s="37"/>
      <c r="GXE1" s="38"/>
      <c r="GXF1" s="38"/>
      <c r="GXG1" s="37"/>
      <c r="GXH1" s="38"/>
      <c r="GXI1" s="37"/>
      <c r="GXJ1" s="38"/>
      <c r="GXK1" s="37"/>
      <c r="GXL1" s="37"/>
      <c r="GXM1" s="37"/>
      <c r="GXN1" s="37"/>
      <c r="GXO1" s="37"/>
      <c r="GXP1" s="37"/>
      <c r="GXQ1" s="39"/>
      <c r="GXR1" s="39"/>
      <c r="GXS1" s="37"/>
      <c r="GXT1" s="41"/>
      <c r="GXU1" s="37"/>
      <c r="GXV1" s="37"/>
      <c r="GXW1" s="37"/>
      <c r="GXX1" s="38"/>
      <c r="GXY1" s="38"/>
      <c r="GXZ1" s="37"/>
      <c r="GYA1" s="38"/>
      <c r="GYB1" s="40"/>
      <c r="GYC1" s="37"/>
      <c r="GYD1" s="37"/>
      <c r="GYE1" s="37"/>
      <c r="GYF1" s="37"/>
      <c r="GYG1" s="37"/>
      <c r="GYH1" s="37"/>
      <c r="GYI1" s="37"/>
      <c r="GYJ1" s="39"/>
      <c r="GYK1" s="38"/>
      <c r="GYL1" s="38"/>
      <c r="GYM1" s="38"/>
      <c r="GYN1" s="38"/>
      <c r="GYO1" s="37"/>
      <c r="GYP1" s="37"/>
      <c r="GYQ1" s="37"/>
      <c r="GYR1" s="37"/>
      <c r="GYS1" s="37"/>
      <c r="GYT1" s="37"/>
      <c r="GYU1" s="38"/>
      <c r="GYV1" s="38"/>
      <c r="GYW1" s="37"/>
      <c r="GYX1" s="38"/>
      <c r="GYY1" s="37"/>
      <c r="GYZ1" s="38"/>
      <c r="GZA1" s="37"/>
      <c r="GZB1" s="37"/>
      <c r="GZC1" s="37"/>
      <c r="GZD1" s="37"/>
      <c r="GZE1" s="37"/>
      <c r="GZF1" s="37"/>
      <c r="GZG1" s="39"/>
      <c r="GZH1" s="39"/>
      <c r="GZI1" s="37"/>
      <c r="GZJ1" s="41"/>
      <c r="GZK1" s="37"/>
      <c r="GZL1" s="37"/>
      <c r="GZM1" s="37"/>
      <c r="GZN1" s="38"/>
      <c r="GZO1" s="38"/>
      <c r="GZP1" s="37"/>
      <c r="GZQ1" s="38"/>
      <c r="GZR1" s="40"/>
      <c r="GZS1" s="37"/>
      <c r="GZT1" s="37"/>
      <c r="GZU1" s="37"/>
      <c r="GZV1" s="37"/>
      <c r="GZW1" s="37"/>
      <c r="GZX1" s="37"/>
      <c r="GZY1" s="37"/>
      <c r="GZZ1" s="39"/>
      <c r="HAA1" s="38"/>
      <c r="HAB1" s="38"/>
      <c r="HAC1" s="38"/>
      <c r="HAD1" s="38"/>
      <c r="HAE1" s="37"/>
      <c r="HAF1" s="37"/>
      <c r="HAG1" s="37"/>
      <c r="HAH1" s="37"/>
      <c r="HAI1" s="37"/>
      <c r="HAJ1" s="37"/>
      <c r="HAK1" s="38"/>
      <c r="HAL1" s="38"/>
      <c r="HAM1" s="37"/>
      <c r="HAN1" s="38"/>
      <c r="HAO1" s="37"/>
      <c r="HAP1" s="38"/>
      <c r="HAQ1" s="37"/>
      <c r="HAR1" s="37"/>
      <c r="HAS1" s="37"/>
      <c r="HAT1" s="37"/>
      <c r="HAU1" s="37"/>
      <c r="HAV1" s="37"/>
      <c r="HAW1" s="39"/>
      <c r="HAX1" s="39"/>
      <c r="HAY1" s="37"/>
      <c r="HAZ1" s="41"/>
      <c r="HBA1" s="37"/>
      <c r="HBB1" s="37"/>
      <c r="HBC1" s="37"/>
      <c r="HBD1" s="38"/>
      <c r="HBE1" s="38"/>
      <c r="HBF1" s="37"/>
      <c r="HBG1" s="38"/>
      <c r="HBH1" s="40"/>
      <c r="HBI1" s="37"/>
      <c r="HBJ1" s="37"/>
      <c r="HBK1" s="37"/>
      <c r="HBL1" s="37"/>
      <c r="HBM1" s="37"/>
      <c r="HBN1" s="37"/>
      <c r="HBO1" s="37"/>
      <c r="HBP1" s="39"/>
      <c r="HBQ1" s="38"/>
      <c r="HBR1" s="38"/>
      <c r="HBS1" s="38"/>
      <c r="HBT1" s="38"/>
      <c r="HBU1" s="37"/>
      <c r="HBV1" s="37"/>
      <c r="HBW1" s="37"/>
      <c r="HBX1" s="37"/>
      <c r="HBY1" s="37"/>
      <c r="HBZ1" s="37"/>
      <c r="HCA1" s="38"/>
      <c r="HCB1" s="38"/>
      <c r="HCC1" s="37"/>
      <c r="HCD1" s="38"/>
      <c r="HCE1" s="37"/>
      <c r="HCF1" s="38"/>
      <c r="HCG1" s="37"/>
      <c r="HCH1" s="37"/>
      <c r="HCI1" s="37"/>
      <c r="HCJ1" s="37"/>
      <c r="HCK1" s="37"/>
      <c r="HCL1" s="37"/>
      <c r="HCM1" s="39"/>
      <c r="HCN1" s="39"/>
      <c r="HCO1" s="37"/>
      <c r="HCP1" s="41"/>
      <c r="HCQ1" s="37"/>
      <c r="HCR1" s="37"/>
      <c r="HCS1" s="37"/>
      <c r="HCT1" s="38"/>
      <c r="HCU1" s="38"/>
      <c r="HCV1" s="37"/>
      <c r="HCW1" s="38"/>
      <c r="HCX1" s="40"/>
      <c r="HCY1" s="37"/>
      <c r="HCZ1" s="37"/>
      <c r="HDA1" s="37"/>
      <c r="HDB1" s="37"/>
      <c r="HDC1" s="37"/>
      <c r="HDD1" s="37"/>
      <c r="HDE1" s="37"/>
      <c r="HDF1" s="39"/>
      <c r="HDG1" s="38"/>
      <c r="HDH1" s="38"/>
      <c r="HDI1" s="38"/>
      <c r="HDJ1" s="38"/>
      <c r="HDK1" s="37"/>
      <c r="HDL1" s="37"/>
      <c r="HDM1" s="37"/>
      <c r="HDN1" s="37"/>
      <c r="HDO1" s="37"/>
      <c r="HDP1" s="37"/>
      <c r="HDQ1" s="38"/>
      <c r="HDR1" s="38"/>
      <c r="HDS1" s="37"/>
      <c r="HDT1" s="38"/>
      <c r="HDU1" s="37"/>
      <c r="HDV1" s="38"/>
      <c r="HDW1" s="37"/>
      <c r="HDX1" s="37"/>
      <c r="HDY1" s="37"/>
      <c r="HDZ1" s="37"/>
      <c r="HEA1" s="37"/>
      <c r="HEB1" s="37"/>
      <c r="HEC1" s="39"/>
      <c r="HED1" s="39"/>
      <c r="HEE1" s="37"/>
      <c r="HEF1" s="41"/>
      <c r="HEG1" s="37"/>
      <c r="HEH1" s="37"/>
      <c r="HEI1" s="37"/>
      <c r="HEJ1" s="38"/>
      <c r="HEK1" s="38"/>
      <c r="HEL1" s="37"/>
      <c r="HEM1" s="38"/>
      <c r="HEN1" s="40"/>
      <c r="HEO1" s="37"/>
      <c r="HEP1" s="37"/>
      <c r="HEQ1" s="37"/>
      <c r="HER1" s="37"/>
      <c r="HES1" s="37"/>
      <c r="HET1" s="37"/>
      <c r="HEU1" s="37"/>
      <c r="HEV1" s="39"/>
      <c r="HEW1" s="38"/>
      <c r="HEX1" s="38"/>
      <c r="HEY1" s="38"/>
      <c r="HEZ1" s="38"/>
      <c r="HFA1" s="37"/>
      <c r="HFB1" s="37"/>
      <c r="HFC1" s="37"/>
      <c r="HFD1" s="37"/>
      <c r="HFE1" s="37"/>
      <c r="HFF1" s="37"/>
      <c r="HFG1" s="38"/>
      <c r="HFH1" s="38"/>
      <c r="HFI1" s="37"/>
      <c r="HFJ1" s="38"/>
      <c r="HFK1" s="37"/>
      <c r="HFL1" s="38"/>
      <c r="HFM1" s="37"/>
      <c r="HFN1" s="37"/>
      <c r="HFO1" s="37"/>
      <c r="HFP1" s="37"/>
      <c r="HFQ1" s="37"/>
      <c r="HFR1" s="37"/>
      <c r="HFS1" s="39"/>
      <c r="HFT1" s="39"/>
      <c r="HFU1" s="37"/>
      <c r="HFV1" s="41"/>
      <c r="HFW1" s="37"/>
      <c r="HFX1" s="37"/>
      <c r="HFY1" s="37"/>
      <c r="HFZ1" s="38"/>
      <c r="HGA1" s="38"/>
      <c r="HGB1" s="37"/>
      <c r="HGC1" s="38"/>
      <c r="HGD1" s="40"/>
      <c r="HGE1" s="37"/>
      <c r="HGF1" s="37"/>
      <c r="HGG1" s="37"/>
      <c r="HGH1" s="37"/>
      <c r="HGI1" s="37"/>
      <c r="HGJ1" s="37"/>
      <c r="HGK1" s="37"/>
      <c r="HGL1" s="39"/>
      <c r="HGM1" s="38"/>
      <c r="HGN1" s="38"/>
      <c r="HGO1" s="38"/>
      <c r="HGP1" s="38"/>
      <c r="HGQ1" s="37"/>
      <c r="HGR1" s="37"/>
      <c r="HGS1" s="37"/>
      <c r="HGT1" s="37"/>
      <c r="HGU1" s="37"/>
      <c r="HGV1" s="37"/>
      <c r="HGW1" s="38"/>
      <c r="HGX1" s="38"/>
      <c r="HGY1" s="37"/>
      <c r="HGZ1" s="38"/>
      <c r="HHA1" s="37"/>
      <c r="HHB1" s="38"/>
      <c r="HHC1" s="37"/>
      <c r="HHD1" s="37"/>
      <c r="HHE1" s="37"/>
      <c r="HHF1" s="37"/>
      <c r="HHG1" s="37"/>
      <c r="HHH1" s="37"/>
      <c r="HHI1" s="39"/>
      <c r="HHJ1" s="39"/>
      <c r="HHK1" s="37"/>
      <c r="HHL1" s="41"/>
      <c r="HHM1" s="37"/>
      <c r="HHN1" s="37"/>
      <c r="HHO1" s="37"/>
      <c r="HHP1" s="38"/>
      <c r="HHQ1" s="38"/>
      <c r="HHR1" s="37"/>
      <c r="HHS1" s="38"/>
      <c r="HHT1" s="40"/>
      <c r="HHU1" s="37"/>
      <c r="HHV1" s="37"/>
      <c r="HHW1" s="37"/>
      <c r="HHX1" s="37"/>
      <c r="HHY1" s="37"/>
      <c r="HHZ1" s="37"/>
      <c r="HIA1" s="37"/>
      <c r="HIB1" s="39"/>
      <c r="HIC1" s="38"/>
      <c r="HID1" s="38"/>
      <c r="HIE1" s="38"/>
      <c r="HIF1" s="38"/>
      <c r="HIG1" s="37"/>
      <c r="HIH1" s="37"/>
      <c r="HII1" s="37"/>
      <c r="HIJ1" s="37"/>
      <c r="HIK1" s="37"/>
      <c r="HIL1" s="37"/>
      <c r="HIM1" s="38"/>
      <c r="HIN1" s="38"/>
      <c r="HIO1" s="37"/>
      <c r="HIP1" s="38"/>
      <c r="HIQ1" s="37"/>
      <c r="HIR1" s="38"/>
      <c r="HIS1" s="37"/>
      <c r="HIT1" s="37"/>
      <c r="HIU1" s="37"/>
      <c r="HIV1" s="37"/>
      <c r="HIW1" s="37"/>
      <c r="HIX1" s="37"/>
      <c r="HIY1" s="39"/>
      <c r="HIZ1" s="39"/>
      <c r="HJA1" s="37"/>
      <c r="HJB1" s="41"/>
      <c r="HJC1" s="37"/>
      <c r="HJD1" s="37"/>
      <c r="HJE1" s="37"/>
      <c r="HJF1" s="38"/>
      <c r="HJG1" s="38"/>
      <c r="HJH1" s="37"/>
      <c r="HJI1" s="38"/>
      <c r="HJJ1" s="40"/>
      <c r="HJK1" s="37"/>
      <c r="HJL1" s="37"/>
      <c r="HJM1" s="37"/>
      <c r="HJN1" s="37"/>
      <c r="HJO1" s="37"/>
      <c r="HJP1" s="37"/>
      <c r="HJQ1" s="37"/>
      <c r="HJR1" s="39"/>
      <c r="HJS1" s="38"/>
      <c r="HJT1" s="38"/>
      <c r="HJU1" s="38"/>
      <c r="HJV1" s="38"/>
      <c r="HJW1" s="37"/>
      <c r="HJX1" s="37"/>
      <c r="HJY1" s="37"/>
      <c r="HJZ1" s="37"/>
      <c r="HKA1" s="37"/>
      <c r="HKB1" s="37"/>
      <c r="HKC1" s="38"/>
      <c r="HKD1" s="38"/>
      <c r="HKE1" s="37"/>
      <c r="HKF1" s="38"/>
      <c r="HKG1" s="37"/>
      <c r="HKH1" s="38"/>
      <c r="HKI1" s="37"/>
      <c r="HKJ1" s="37"/>
      <c r="HKK1" s="37"/>
      <c r="HKL1" s="37"/>
      <c r="HKM1" s="37"/>
      <c r="HKN1" s="37"/>
      <c r="HKO1" s="39"/>
      <c r="HKP1" s="39"/>
      <c r="HKQ1" s="37"/>
      <c r="HKR1" s="41"/>
      <c r="HKS1" s="37"/>
      <c r="HKT1" s="37"/>
      <c r="HKU1" s="37"/>
      <c r="HKV1" s="38"/>
      <c r="HKW1" s="38"/>
      <c r="HKX1" s="37"/>
      <c r="HKY1" s="38"/>
      <c r="HKZ1" s="40"/>
      <c r="HLA1" s="37"/>
      <c r="HLB1" s="37"/>
      <c r="HLC1" s="37"/>
      <c r="HLD1" s="37"/>
      <c r="HLE1" s="37"/>
      <c r="HLF1" s="37"/>
      <c r="HLG1" s="37"/>
      <c r="HLH1" s="39"/>
      <c r="HLI1" s="38"/>
      <c r="HLJ1" s="38"/>
      <c r="HLK1" s="38"/>
      <c r="HLL1" s="38"/>
      <c r="HLM1" s="37"/>
      <c r="HLN1" s="37"/>
      <c r="HLO1" s="37"/>
      <c r="HLP1" s="37"/>
      <c r="HLQ1" s="37"/>
      <c r="HLR1" s="37"/>
      <c r="HLS1" s="38"/>
      <c r="HLT1" s="38"/>
      <c r="HLU1" s="37"/>
      <c r="HLV1" s="38"/>
      <c r="HLW1" s="37"/>
      <c r="HLX1" s="38"/>
      <c r="HLY1" s="37"/>
      <c r="HLZ1" s="37"/>
      <c r="HMA1" s="37"/>
      <c r="HMB1" s="37"/>
      <c r="HMC1" s="37"/>
      <c r="HMD1" s="37"/>
      <c r="HME1" s="39"/>
      <c r="HMF1" s="39"/>
      <c r="HMG1" s="37"/>
      <c r="HMH1" s="41"/>
      <c r="HMI1" s="37"/>
      <c r="HMJ1" s="37"/>
      <c r="HMK1" s="37"/>
      <c r="HML1" s="38"/>
      <c r="HMM1" s="38"/>
      <c r="HMN1" s="37"/>
      <c r="HMO1" s="38"/>
      <c r="HMP1" s="40"/>
      <c r="HMQ1" s="37"/>
      <c r="HMR1" s="37"/>
      <c r="HMS1" s="37"/>
      <c r="HMT1" s="37"/>
      <c r="HMU1" s="37"/>
      <c r="HMV1" s="37"/>
      <c r="HMW1" s="37"/>
      <c r="HMX1" s="39"/>
      <c r="HMY1" s="38"/>
      <c r="HMZ1" s="38"/>
      <c r="HNA1" s="38"/>
      <c r="HNB1" s="38"/>
      <c r="HNC1" s="37"/>
      <c r="HND1" s="37"/>
      <c r="HNE1" s="37"/>
      <c r="HNF1" s="37"/>
      <c r="HNG1" s="37"/>
      <c r="HNH1" s="37"/>
      <c r="HNI1" s="38"/>
      <c r="HNJ1" s="38"/>
      <c r="HNK1" s="37"/>
      <c r="HNL1" s="38"/>
      <c r="HNM1" s="37"/>
      <c r="HNN1" s="38"/>
      <c r="HNO1" s="37"/>
      <c r="HNP1" s="37"/>
      <c r="HNQ1" s="37"/>
      <c r="HNR1" s="37"/>
      <c r="HNS1" s="37"/>
      <c r="HNT1" s="37"/>
      <c r="HNU1" s="39"/>
      <c r="HNV1" s="39"/>
      <c r="HNW1" s="37"/>
      <c r="HNX1" s="41"/>
      <c r="HNY1" s="37"/>
      <c r="HNZ1" s="37"/>
      <c r="HOA1" s="37"/>
      <c r="HOB1" s="38"/>
      <c r="HOC1" s="38"/>
      <c r="HOD1" s="37"/>
      <c r="HOE1" s="38"/>
      <c r="HOF1" s="40"/>
      <c r="HOG1" s="37"/>
      <c r="HOH1" s="37"/>
      <c r="HOI1" s="37"/>
      <c r="HOJ1" s="37"/>
      <c r="HOK1" s="37"/>
      <c r="HOL1" s="37"/>
      <c r="HOM1" s="37"/>
      <c r="HON1" s="39"/>
      <c r="HOO1" s="38"/>
      <c r="HOP1" s="38"/>
      <c r="HOQ1" s="38"/>
      <c r="HOR1" s="38"/>
      <c r="HOS1" s="37"/>
      <c r="HOT1" s="37"/>
      <c r="HOU1" s="37"/>
      <c r="HOV1" s="37"/>
      <c r="HOW1" s="37"/>
      <c r="HOX1" s="37"/>
      <c r="HOY1" s="38"/>
      <c r="HOZ1" s="38"/>
      <c r="HPA1" s="37"/>
      <c r="HPB1" s="38"/>
      <c r="HPC1" s="37"/>
      <c r="HPD1" s="38"/>
      <c r="HPE1" s="37"/>
      <c r="HPF1" s="37"/>
      <c r="HPG1" s="37"/>
      <c r="HPH1" s="37"/>
      <c r="HPI1" s="37"/>
      <c r="HPJ1" s="37"/>
      <c r="HPK1" s="39"/>
      <c r="HPL1" s="39"/>
      <c r="HPM1" s="37"/>
      <c r="HPN1" s="41"/>
      <c r="HPO1" s="37"/>
      <c r="HPP1" s="37"/>
      <c r="HPQ1" s="37"/>
      <c r="HPR1" s="38"/>
      <c r="HPS1" s="38"/>
      <c r="HPT1" s="37"/>
      <c r="HPU1" s="38"/>
      <c r="HPV1" s="40"/>
      <c r="HPW1" s="37"/>
      <c r="HPX1" s="37"/>
      <c r="HPY1" s="37"/>
      <c r="HPZ1" s="37"/>
      <c r="HQA1" s="37"/>
      <c r="HQB1" s="37"/>
      <c r="HQC1" s="37"/>
      <c r="HQD1" s="39"/>
      <c r="HQE1" s="38"/>
      <c r="HQF1" s="38"/>
      <c r="HQG1" s="38"/>
      <c r="HQH1" s="38"/>
      <c r="HQI1" s="37"/>
      <c r="HQJ1" s="37"/>
      <c r="HQK1" s="37"/>
      <c r="HQL1" s="37"/>
      <c r="HQM1" s="37"/>
      <c r="HQN1" s="37"/>
      <c r="HQO1" s="38"/>
      <c r="HQP1" s="38"/>
      <c r="HQQ1" s="37"/>
      <c r="HQR1" s="38"/>
      <c r="HQS1" s="37"/>
      <c r="HQT1" s="38"/>
      <c r="HQU1" s="37"/>
      <c r="HQV1" s="37"/>
      <c r="HQW1" s="37"/>
      <c r="HQX1" s="37"/>
      <c r="HQY1" s="37"/>
      <c r="HQZ1" s="37"/>
      <c r="HRA1" s="39"/>
      <c r="HRB1" s="39"/>
      <c r="HRC1" s="37"/>
      <c r="HRD1" s="41"/>
      <c r="HRE1" s="37"/>
      <c r="HRF1" s="37"/>
      <c r="HRG1" s="37"/>
      <c r="HRH1" s="38"/>
      <c r="HRI1" s="38"/>
      <c r="HRJ1" s="37"/>
      <c r="HRK1" s="38"/>
      <c r="HRL1" s="40"/>
      <c r="HRM1" s="37"/>
      <c r="HRN1" s="37"/>
      <c r="HRO1" s="37"/>
      <c r="HRP1" s="37"/>
      <c r="HRQ1" s="37"/>
      <c r="HRR1" s="37"/>
      <c r="HRS1" s="37"/>
      <c r="HRT1" s="39"/>
      <c r="HRU1" s="38"/>
      <c r="HRV1" s="38"/>
      <c r="HRW1" s="38"/>
      <c r="HRX1" s="38"/>
      <c r="HRY1" s="37"/>
      <c r="HRZ1" s="37"/>
      <c r="HSA1" s="37"/>
      <c r="HSB1" s="37"/>
      <c r="HSC1" s="37"/>
      <c r="HSD1" s="37"/>
      <c r="HSE1" s="38"/>
      <c r="HSF1" s="38"/>
      <c r="HSG1" s="37"/>
      <c r="HSH1" s="38"/>
      <c r="HSI1" s="37"/>
      <c r="HSJ1" s="38"/>
      <c r="HSK1" s="37"/>
      <c r="HSL1" s="37"/>
      <c r="HSM1" s="37"/>
      <c r="HSN1" s="37"/>
      <c r="HSO1" s="37"/>
      <c r="HSP1" s="37"/>
      <c r="HSQ1" s="39"/>
      <c r="HSR1" s="39"/>
      <c r="HSS1" s="37"/>
      <c r="HST1" s="41"/>
      <c r="HSU1" s="37"/>
      <c r="HSV1" s="37"/>
      <c r="HSW1" s="37"/>
      <c r="HSX1" s="38"/>
      <c r="HSY1" s="38"/>
      <c r="HSZ1" s="37"/>
      <c r="HTA1" s="38"/>
      <c r="HTB1" s="40"/>
      <c r="HTC1" s="37"/>
      <c r="HTD1" s="37"/>
      <c r="HTE1" s="37"/>
      <c r="HTF1" s="37"/>
      <c r="HTG1" s="37"/>
      <c r="HTH1" s="37"/>
      <c r="HTI1" s="37"/>
      <c r="HTJ1" s="39"/>
      <c r="HTK1" s="38"/>
      <c r="HTL1" s="38"/>
      <c r="HTM1" s="38"/>
      <c r="HTN1" s="38"/>
      <c r="HTO1" s="37"/>
      <c r="HTP1" s="37"/>
      <c r="HTQ1" s="37"/>
      <c r="HTR1" s="37"/>
      <c r="HTS1" s="37"/>
      <c r="HTT1" s="37"/>
      <c r="HTU1" s="38"/>
      <c r="HTV1" s="38"/>
      <c r="HTW1" s="37"/>
      <c r="HTX1" s="38"/>
      <c r="HTY1" s="37"/>
      <c r="HTZ1" s="38"/>
      <c r="HUA1" s="37"/>
      <c r="HUB1" s="37"/>
      <c r="HUC1" s="37"/>
      <c r="HUD1" s="37"/>
      <c r="HUE1" s="37"/>
      <c r="HUF1" s="37"/>
      <c r="HUG1" s="39"/>
      <c r="HUH1" s="39"/>
      <c r="HUI1" s="37"/>
      <c r="HUJ1" s="41"/>
      <c r="HUK1" s="37"/>
      <c r="HUL1" s="37"/>
      <c r="HUM1" s="37"/>
      <c r="HUN1" s="38"/>
      <c r="HUO1" s="38"/>
      <c r="HUP1" s="37"/>
      <c r="HUQ1" s="38"/>
      <c r="HUR1" s="40"/>
      <c r="HUS1" s="37"/>
      <c r="HUT1" s="37"/>
      <c r="HUU1" s="37"/>
      <c r="HUV1" s="37"/>
      <c r="HUW1" s="37"/>
      <c r="HUX1" s="37"/>
      <c r="HUY1" s="37"/>
      <c r="HUZ1" s="39"/>
      <c r="HVA1" s="38"/>
      <c r="HVB1" s="38"/>
      <c r="HVC1" s="38"/>
      <c r="HVD1" s="38"/>
      <c r="HVE1" s="37"/>
      <c r="HVF1" s="37"/>
      <c r="HVG1" s="37"/>
      <c r="HVH1" s="37"/>
      <c r="HVI1" s="37"/>
      <c r="HVJ1" s="37"/>
      <c r="HVK1" s="38"/>
      <c r="HVL1" s="38"/>
      <c r="HVM1" s="37"/>
      <c r="HVN1" s="38"/>
      <c r="HVO1" s="37"/>
      <c r="HVP1" s="38"/>
      <c r="HVQ1" s="37"/>
      <c r="HVR1" s="37"/>
      <c r="HVS1" s="37"/>
      <c r="HVT1" s="37"/>
      <c r="HVU1" s="37"/>
      <c r="HVV1" s="37"/>
      <c r="HVW1" s="39"/>
      <c r="HVX1" s="39"/>
      <c r="HVY1" s="37"/>
      <c r="HVZ1" s="41"/>
      <c r="HWA1" s="37"/>
      <c r="HWB1" s="37"/>
      <c r="HWC1" s="37"/>
      <c r="HWD1" s="38"/>
      <c r="HWE1" s="38"/>
      <c r="HWF1" s="37"/>
      <c r="HWG1" s="38"/>
      <c r="HWH1" s="40"/>
      <c r="HWI1" s="37"/>
      <c r="HWJ1" s="37"/>
      <c r="HWK1" s="37"/>
      <c r="HWL1" s="37"/>
      <c r="HWM1" s="37"/>
      <c r="HWN1" s="37"/>
      <c r="HWO1" s="37"/>
      <c r="HWP1" s="39"/>
      <c r="HWQ1" s="38"/>
      <c r="HWR1" s="38"/>
      <c r="HWS1" s="38"/>
      <c r="HWT1" s="38"/>
      <c r="HWU1" s="37"/>
      <c r="HWV1" s="37"/>
      <c r="HWW1" s="37"/>
      <c r="HWX1" s="37"/>
      <c r="HWY1" s="37"/>
      <c r="HWZ1" s="37"/>
      <c r="HXA1" s="38"/>
      <c r="HXB1" s="38"/>
      <c r="HXC1" s="37"/>
      <c r="HXD1" s="38"/>
      <c r="HXE1" s="37"/>
      <c r="HXF1" s="38"/>
      <c r="HXG1" s="37"/>
      <c r="HXH1" s="37"/>
      <c r="HXI1" s="37"/>
      <c r="HXJ1" s="37"/>
      <c r="HXK1" s="37"/>
      <c r="HXL1" s="37"/>
      <c r="HXM1" s="39"/>
      <c r="HXN1" s="39"/>
      <c r="HXO1" s="37"/>
      <c r="HXP1" s="41"/>
      <c r="HXQ1" s="37"/>
      <c r="HXR1" s="37"/>
      <c r="HXS1" s="37"/>
      <c r="HXT1" s="38"/>
      <c r="HXU1" s="38"/>
      <c r="HXV1" s="37"/>
      <c r="HXW1" s="38"/>
      <c r="HXX1" s="40"/>
      <c r="HXY1" s="37"/>
      <c r="HXZ1" s="37"/>
      <c r="HYA1" s="37"/>
      <c r="HYB1" s="37"/>
      <c r="HYC1" s="37"/>
      <c r="HYD1" s="37"/>
      <c r="HYE1" s="37"/>
      <c r="HYF1" s="39"/>
      <c r="HYG1" s="38"/>
      <c r="HYH1" s="38"/>
      <c r="HYI1" s="38"/>
      <c r="HYJ1" s="38"/>
      <c r="HYK1" s="37"/>
      <c r="HYL1" s="37"/>
      <c r="HYM1" s="37"/>
      <c r="HYN1" s="37"/>
      <c r="HYO1" s="37"/>
      <c r="HYP1" s="37"/>
      <c r="HYQ1" s="38"/>
      <c r="HYR1" s="38"/>
      <c r="HYS1" s="37"/>
      <c r="HYT1" s="38"/>
      <c r="HYU1" s="37"/>
      <c r="HYV1" s="38"/>
      <c r="HYW1" s="37"/>
      <c r="HYX1" s="37"/>
      <c r="HYY1" s="37"/>
      <c r="HYZ1" s="37"/>
      <c r="HZA1" s="37"/>
      <c r="HZB1" s="37"/>
      <c r="HZC1" s="39"/>
      <c r="HZD1" s="39"/>
      <c r="HZE1" s="37"/>
      <c r="HZF1" s="41"/>
      <c r="HZG1" s="37"/>
      <c r="HZH1" s="37"/>
      <c r="HZI1" s="37"/>
      <c r="HZJ1" s="38"/>
      <c r="HZK1" s="38"/>
      <c r="HZL1" s="37"/>
      <c r="HZM1" s="38"/>
      <c r="HZN1" s="40"/>
      <c r="HZO1" s="37"/>
      <c r="HZP1" s="37"/>
      <c r="HZQ1" s="37"/>
      <c r="HZR1" s="37"/>
      <c r="HZS1" s="37"/>
      <c r="HZT1" s="37"/>
      <c r="HZU1" s="37"/>
      <c r="HZV1" s="39"/>
      <c r="HZW1" s="38"/>
      <c r="HZX1" s="38"/>
      <c r="HZY1" s="38"/>
      <c r="HZZ1" s="38"/>
      <c r="IAA1" s="37"/>
      <c r="IAB1" s="37"/>
      <c r="IAC1" s="37"/>
      <c r="IAD1" s="37"/>
      <c r="IAE1" s="37"/>
      <c r="IAF1" s="37"/>
      <c r="IAG1" s="38"/>
      <c r="IAH1" s="38"/>
      <c r="IAI1" s="37"/>
      <c r="IAJ1" s="38"/>
      <c r="IAK1" s="37"/>
      <c r="IAL1" s="38"/>
      <c r="IAM1" s="37"/>
      <c r="IAN1" s="37"/>
      <c r="IAO1" s="37"/>
      <c r="IAP1" s="37"/>
      <c r="IAQ1" s="37"/>
      <c r="IAR1" s="37"/>
      <c r="IAS1" s="39"/>
      <c r="IAT1" s="39"/>
      <c r="IAU1" s="37"/>
      <c r="IAV1" s="41"/>
      <c r="IAW1" s="37"/>
      <c r="IAX1" s="37"/>
      <c r="IAY1" s="37"/>
      <c r="IAZ1" s="38"/>
      <c r="IBA1" s="38"/>
      <c r="IBB1" s="37"/>
      <c r="IBC1" s="38"/>
      <c r="IBD1" s="40"/>
      <c r="IBE1" s="37"/>
      <c r="IBF1" s="37"/>
      <c r="IBG1" s="37"/>
      <c r="IBH1" s="37"/>
      <c r="IBI1" s="37"/>
      <c r="IBJ1" s="37"/>
      <c r="IBK1" s="37"/>
      <c r="IBL1" s="39"/>
      <c r="IBM1" s="38"/>
      <c r="IBN1" s="38"/>
      <c r="IBO1" s="38"/>
      <c r="IBP1" s="38"/>
      <c r="IBQ1" s="37"/>
      <c r="IBR1" s="37"/>
      <c r="IBS1" s="37"/>
      <c r="IBT1" s="37"/>
      <c r="IBU1" s="37"/>
      <c r="IBV1" s="37"/>
      <c r="IBW1" s="38"/>
      <c r="IBX1" s="38"/>
      <c r="IBY1" s="37"/>
      <c r="IBZ1" s="38"/>
      <c r="ICA1" s="37"/>
      <c r="ICB1" s="38"/>
      <c r="ICC1" s="37"/>
      <c r="ICD1" s="37"/>
      <c r="ICE1" s="37"/>
      <c r="ICF1" s="37"/>
      <c r="ICG1" s="37"/>
      <c r="ICH1" s="37"/>
      <c r="ICI1" s="39"/>
      <c r="ICJ1" s="39"/>
      <c r="ICK1" s="37"/>
      <c r="ICL1" s="41"/>
      <c r="ICM1" s="37"/>
      <c r="ICN1" s="37"/>
      <c r="ICO1" s="37"/>
      <c r="ICP1" s="38"/>
      <c r="ICQ1" s="38"/>
      <c r="ICR1" s="37"/>
      <c r="ICS1" s="38"/>
      <c r="ICT1" s="40"/>
      <c r="ICU1" s="37"/>
      <c r="ICV1" s="37"/>
      <c r="ICW1" s="37"/>
      <c r="ICX1" s="37"/>
      <c r="ICY1" s="37"/>
      <c r="ICZ1" s="37"/>
      <c r="IDA1" s="37"/>
      <c r="IDB1" s="39"/>
      <c r="IDC1" s="38"/>
      <c r="IDD1" s="38"/>
      <c r="IDE1" s="38"/>
      <c r="IDF1" s="38"/>
      <c r="IDG1" s="37"/>
      <c r="IDH1" s="37"/>
      <c r="IDI1" s="37"/>
      <c r="IDJ1" s="37"/>
      <c r="IDK1" s="37"/>
      <c r="IDL1" s="37"/>
      <c r="IDM1" s="38"/>
      <c r="IDN1" s="38"/>
      <c r="IDO1" s="37"/>
      <c r="IDP1" s="38"/>
      <c r="IDQ1" s="37"/>
      <c r="IDR1" s="38"/>
      <c r="IDS1" s="37"/>
      <c r="IDT1" s="37"/>
      <c r="IDU1" s="37"/>
      <c r="IDV1" s="37"/>
      <c r="IDW1" s="37"/>
      <c r="IDX1" s="37"/>
      <c r="IDY1" s="39"/>
      <c r="IDZ1" s="39"/>
      <c r="IEA1" s="37"/>
      <c r="IEB1" s="41"/>
      <c r="IEC1" s="37"/>
      <c r="IED1" s="37"/>
      <c r="IEE1" s="37"/>
      <c r="IEF1" s="38"/>
      <c r="IEG1" s="38"/>
      <c r="IEH1" s="37"/>
      <c r="IEI1" s="38"/>
      <c r="IEJ1" s="40"/>
      <c r="IEK1" s="37"/>
      <c r="IEL1" s="37"/>
      <c r="IEM1" s="37"/>
      <c r="IEN1" s="37"/>
      <c r="IEO1" s="37"/>
      <c r="IEP1" s="37"/>
      <c r="IEQ1" s="37"/>
      <c r="IER1" s="39"/>
      <c r="IES1" s="38"/>
      <c r="IET1" s="38"/>
      <c r="IEU1" s="38"/>
      <c r="IEV1" s="38"/>
      <c r="IEW1" s="37"/>
      <c r="IEX1" s="37"/>
      <c r="IEY1" s="37"/>
      <c r="IEZ1" s="37"/>
      <c r="IFA1" s="37"/>
      <c r="IFB1" s="37"/>
      <c r="IFC1" s="38"/>
      <c r="IFD1" s="38"/>
      <c r="IFE1" s="37"/>
      <c r="IFF1" s="38"/>
      <c r="IFG1" s="37"/>
      <c r="IFH1" s="38"/>
      <c r="IFI1" s="37"/>
      <c r="IFJ1" s="37"/>
      <c r="IFK1" s="37"/>
      <c r="IFL1" s="37"/>
      <c r="IFM1" s="37"/>
      <c r="IFN1" s="37"/>
      <c r="IFO1" s="39"/>
      <c r="IFP1" s="39"/>
      <c r="IFQ1" s="37"/>
      <c r="IFR1" s="41"/>
      <c r="IFS1" s="37"/>
      <c r="IFT1" s="37"/>
      <c r="IFU1" s="37"/>
      <c r="IFV1" s="38"/>
      <c r="IFW1" s="38"/>
      <c r="IFX1" s="37"/>
      <c r="IFY1" s="38"/>
      <c r="IFZ1" s="40"/>
      <c r="IGA1" s="37"/>
      <c r="IGB1" s="37"/>
      <c r="IGC1" s="37"/>
      <c r="IGD1" s="37"/>
      <c r="IGE1" s="37"/>
      <c r="IGF1" s="37"/>
      <c r="IGG1" s="37"/>
      <c r="IGH1" s="39"/>
      <c r="IGI1" s="38"/>
      <c r="IGJ1" s="38"/>
      <c r="IGK1" s="38"/>
      <c r="IGL1" s="38"/>
      <c r="IGM1" s="37"/>
      <c r="IGN1" s="37"/>
      <c r="IGO1" s="37"/>
      <c r="IGP1" s="37"/>
      <c r="IGQ1" s="37"/>
      <c r="IGR1" s="37"/>
      <c r="IGS1" s="38"/>
      <c r="IGT1" s="38"/>
      <c r="IGU1" s="37"/>
      <c r="IGV1" s="38"/>
      <c r="IGW1" s="37"/>
      <c r="IGX1" s="38"/>
      <c r="IGY1" s="37"/>
      <c r="IGZ1" s="37"/>
      <c r="IHA1" s="37"/>
      <c r="IHB1" s="37"/>
      <c r="IHC1" s="37"/>
      <c r="IHD1" s="37"/>
      <c r="IHE1" s="39"/>
      <c r="IHF1" s="39"/>
      <c r="IHG1" s="37"/>
      <c r="IHH1" s="41"/>
      <c r="IHI1" s="37"/>
      <c r="IHJ1" s="37"/>
      <c r="IHK1" s="37"/>
      <c r="IHL1" s="38"/>
      <c r="IHM1" s="38"/>
      <c r="IHN1" s="37"/>
      <c r="IHO1" s="38"/>
      <c r="IHP1" s="40"/>
      <c r="IHQ1" s="37"/>
      <c r="IHR1" s="37"/>
      <c r="IHS1" s="37"/>
      <c r="IHT1" s="37"/>
      <c r="IHU1" s="37"/>
      <c r="IHV1" s="37"/>
      <c r="IHW1" s="37"/>
      <c r="IHX1" s="39"/>
      <c r="IHY1" s="38"/>
      <c r="IHZ1" s="38"/>
      <c r="IIA1" s="38"/>
      <c r="IIB1" s="38"/>
      <c r="IIC1" s="37"/>
      <c r="IID1" s="37"/>
      <c r="IIE1" s="37"/>
      <c r="IIF1" s="37"/>
      <c r="IIG1" s="37"/>
      <c r="IIH1" s="37"/>
      <c r="III1" s="38"/>
      <c r="IIJ1" s="38"/>
      <c r="IIK1" s="37"/>
      <c r="IIL1" s="38"/>
      <c r="IIM1" s="37"/>
      <c r="IIN1" s="38"/>
      <c r="IIO1" s="37"/>
      <c r="IIP1" s="37"/>
      <c r="IIQ1" s="37"/>
      <c r="IIR1" s="37"/>
      <c r="IIS1" s="37"/>
      <c r="IIT1" s="37"/>
      <c r="IIU1" s="39"/>
      <c r="IIV1" s="39"/>
      <c r="IIW1" s="37"/>
      <c r="IIX1" s="41"/>
      <c r="IIY1" s="37"/>
      <c r="IIZ1" s="37"/>
      <c r="IJA1" s="37"/>
      <c r="IJB1" s="38"/>
      <c r="IJC1" s="38"/>
      <c r="IJD1" s="37"/>
      <c r="IJE1" s="38"/>
      <c r="IJF1" s="40"/>
      <c r="IJG1" s="37"/>
      <c r="IJH1" s="37"/>
      <c r="IJI1" s="37"/>
      <c r="IJJ1" s="37"/>
      <c r="IJK1" s="37"/>
      <c r="IJL1" s="37"/>
      <c r="IJM1" s="37"/>
      <c r="IJN1" s="39"/>
      <c r="IJO1" s="38"/>
      <c r="IJP1" s="38"/>
      <c r="IJQ1" s="38"/>
      <c r="IJR1" s="38"/>
      <c r="IJS1" s="37"/>
      <c r="IJT1" s="37"/>
      <c r="IJU1" s="37"/>
      <c r="IJV1" s="37"/>
      <c r="IJW1" s="37"/>
      <c r="IJX1" s="37"/>
      <c r="IJY1" s="38"/>
      <c r="IJZ1" s="38"/>
      <c r="IKA1" s="37"/>
      <c r="IKB1" s="38"/>
      <c r="IKC1" s="37"/>
      <c r="IKD1" s="38"/>
      <c r="IKE1" s="37"/>
      <c r="IKF1" s="37"/>
      <c r="IKG1" s="37"/>
      <c r="IKH1" s="37"/>
      <c r="IKI1" s="37"/>
      <c r="IKJ1" s="37"/>
      <c r="IKK1" s="39"/>
      <c r="IKL1" s="39"/>
      <c r="IKM1" s="37"/>
      <c r="IKN1" s="41"/>
      <c r="IKO1" s="37"/>
      <c r="IKP1" s="37"/>
      <c r="IKQ1" s="37"/>
      <c r="IKR1" s="38"/>
      <c r="IKS1" s="38"/>
      <c r="IKT1" s="37"/>
      <c r="IKU1" s="38"/>
      <c r="IKV1" s="40"/>
      <c r="IKW1" s="37"/>
      <c r="IKX1" s="37"/>
      <c r="IKY1" s="37"/>
      <c r="IKZ1" s="37"/>
      <c r="ILA1" s="37"/>
      <c r="ILB1" s="37"/>
      <c r="ILC1" s="37"/>
      <c r="ILD1" s="39"/>
      <c r="ILE1" s="38"/>
      <c r="ILF1" s="38"/>
      <c r="ILG1" s="38"/>
      <c r="ILH1" s="38"/>
      <c r="ILI1" s="37"/>
      <c r="ILJ1" s="37"/>
      <c r="ILK1" s="37"/>
      <c r="ILL1" s="37"/>
      <c r="ILM1" s="37"/>
      <c r="ILN1" s="37"/>
      <c r="ILO1" s="38"/>
      <c r="ILP1" s="38"/>
      <c r="ILQ1" s="37"/>
      <c r="ILR1" s="38"/>
      <c r="ILS1" s="37"/>
      <c r="ILT1" s="38"/>
      <c r="ILU1" s="37"/>
      <c r="ILV1" s="37"/>
      <c r="ILW1" s="37"/>
      <c r="ILX1" s="37"/>
      <c r="ILY1" s="37"/>
      <c r="ILZ1" s="37"/>
      <c r="IMA1" s="39"/>
      <c r="IMB1" s="39"/>
      <c r="IMC1" s="37"/>
      <c r="IMD1" s="41"/>
      <c r="IME1" s="37"/>
      <c r="IMF1" s="37"/>
      <c r="IMG1" s="37"/>
      <c r="IMH1" s="38"/>
      <c r="IMI1" s="38"/>
      <c r="IMJ1" s="37"/>
      <c r="IMK1" s="38"/>
      <c r="IML1" s="40"/>
      <c r="IMM1" s="37"/>
      <c r="IMN1" s="37"/>
      <c r="IMO1" s="37"/>
      <c r="IMP1" s="37"/>
      <c r="IMQ1" s="37"/>
      <c r="IMR1" s="37"/>
      <c r="IMS1" s="37"/>
      <c r="IMT1" s="39"/>
      <c r="IMU1" s="38"/>
      <c r="IMV1" s="38"/>
      <c r="IMW1" s="38"/>
      <c r="IMX1" s="38"/>
      <c r="IMY1" s="37"/>
      <c r="IMZ1" s="37"/>
      <c r="INA1" s="37"/>
      <c r="INB1" s="37"/>
      <c r="INC1" s="37"/>
      <c r="IND1" s="37"/>
      <c r="INE1" s="38"/>
      <c r="INF1" s="38"/>
      <c r="ING1" s="37"/>
      <c r="INH1" s="38"/>
      <c r="INI1" s="37"/>
      <c r="INJ1" s="38"/>
      <c r="INK1" s="37"/>
      <c r="INL1" s="37"/>
      <c r="INM1" s="37"/>
      <c r="INN1" s="37"/>
      <c r="INO1" s="37"/>
      <c r="INP1" s="37"/>
      <c r="INQ1" s="39"/>
      <c r="INR1" s="39"/>
      <c r="INS1" s="37"/>
      <c r="INT1" s="41"/>
      <c r="INU1" s="37"/>
      <c r="INV1" s="37"/>
      <c r="INW1" s="37"/>
      <c r="INX1" s="38"/>
      <c r="INY1" s="38"/>
      <c r="INZ1" s="37"/>
      <c r="IOA1" s="38"/>
      <c r="IOB1" s="40"/>
      <c r="IOC1" s="37"/>
      <c r="IOD1" s="37"/>
      <c r="IOE1" s="37"/>
      <c r="IOF1" s="37"/>
      <c r="IOG1" s="37"/>
      <c r="IOH1" s="37"/>
      <c r="IOI1" s="37"/>
      <c r="IOJ1" s="39"/>
      <c r="IOK1" s="38"/>
      <c r="IOL1" s="38"/>
      <c r="IOM1" s="38"/>
      <c r="ION1" s="38"/>
      <c r="IOO1" s="37"/>
      <c r="IOP1" s="37"/>
      <c r="IOQ1" s="37"/>
      <c r="IOR1" s="37"/>
      <c r="IOS1" s="37"/>
      <c r="IOT1" s="37"/>
      <c r="IOU1" s="38"/>
      <c r="IOV1" s="38"/>
      <c r="IOW1" s="37"/>
      <c r="IOX1" s="38"/>
      <c r="IOY1" s="37"/>
      <c r="IOZ1" s="38"/>
      <c r="IPA1" s="37"/>
      <c r="IPB1" s="37"/>
      <c r="IPC1" s="37"/>
      <c r="IPD1" s="37"/>
      <c r="IPE1" s="37"/>
      <c r="IPF1" s="37"/>
      <c r="IPG1" s="39"/>
      <c r="IPH1" s="39"/>
      <c r="IPI1" s="37"/>
      <c r="IPJ1" s="41"/>
      <c r="IPK1" s="37"/>
      <c r="IPL1" s="37"/>
      <c r="IPM1" s="37"/>
      <c r="IPN1" s="38"/>
      <c r="IPO1" s="38"/>
      <c r="IPP1" s="37"/>
      <c r="IPQ1" s="38"/>
      <c r="IPR1" s="40"/>
      <c r="IPS1" s="37"/>
      <c r="IPT1" s="37"/>
      <c r="IPU1" s="37"/>
      <c r="IPV1" s="37"/>
      <c r="IPW1" s="37"/>
      <c r="IPX1" s="37"/>
      <c r="IPY1" s="37"/>
      <c r="IPZ1" s="39"/>
      <c r="IQA1" s="38"/>
      <c r="IQB1" s="38"/>
      <c r="IQC1" s="38"/>
      <c r="IQD1" s="38"/>
      <c r="IQE1" s="37"/>
      <c r="IQF1" s="37"/>
      <c r="IQG1" s="37"/>
      <c r="IQH1" s="37"/>
      <c r="IQI1" s="37"/>
      <c r="IQJ1" s="37"/>
      <c r="IQK1" s="38"/>
      <c r="IQL1" s="38"/>
      <c r="IQM1" s="37"/>
      <c r="IQN1" s="38"/>
      <c r="IQO1" s="37"/>
      <c r="IQP1" s="38"/>
      <c r="IQQ1" s="37"/>
      <c r="IQR1" s="37"/>
      <c r="IQS1" s="37"/>
      <c r="IQT1" s="37"/>
      <c r="IQU1" s="37"/>
      <c r="IQV1" s="37"/>
      <c r="IQW1" s="39"/>
      <c r="IQX1" s="39"/>
      <c r="IQY1" s="37"/>
      <c r="IQZ1" s="41"/>
      <c r="IRA1" s="37"/>
      <c r="IRB1" s="37"/>
      <c r="IRC1" s="37"/>
      <c r="IRD1" s="38"/>
      <c r="IRE1" s="38"/>
      <c r="IRF1" s="37"/>
      <c r="IRG1" s="38"/>
      <c r="IRH1" s="40"/>
      <c r="IRI1" s="37"/>
      <c r="IRJ1" s="37"/>
      <c r="IRK1" s="37"/>
      <c r="IRL1" s="37"/>
      <c r="IRM1" s="37"/>
      <c r="IRN1" s="37"/>
      <c r="IRO1" s="37"/>
      <c r="IRP1" s="39"/>
      <c r="IRQ1" s="38"/>
      <c r="IRR1" s="38"/>
      <c r="IRS1" s="38"/>
      <c r="IRT1" s="38"/>
      <c r="IRU1" s="37"/>
      <c r="IRV1" s="37"/>
      <c r="IRW1" s="37"/>
      <c r="IRX1" s="37"/>
      <c r="IRY1" s="37"/>
      <c r="IRZ1" s="37"/>
      <c r="ISA1" s="38"/>
      <c r="ISB1" s="38"/>
      <c r="ISC1" s="37"/>
      <c r="ISD1" s="38"/>
      <c r="ISE1" s="37"/>
      <c r="ISF1" s="38"/>
      <c r="ISG1" s="37"/>
      <c r="ISH1" s="37"/>
      <c r="ISI1" s="37"/>
      <c r="ISJ1" s="37"/>
      <c r="ISK1" s="37"/>
      <c r="ISL1" s="37"/>
      <c r="ISM1" s="39"/>
      <c r="ISN1" s="39"/>
      <c r="ISO1" s="37"/>
      <c r="ISP1" s="41"/>
      <c r="ISQ1" s="37"/>
      <c r="ISR1" s="37"/>
      <c r="ISS1" s="37"/>
      <c r="IST1" s="38"/>
      <c r="ISU1" s="38"/>
      <c r="ISV1" s="37"/>
      <c r="ISW1" s="38"/>
      <c r="ISX1" s="40"/>
      <c r="ISY1" s="37"/>
      <c r="ISZ1" s="37"/>
      <c r="ITA1" s="37"/>
      <c r="ITB1" s="37"/>
      <c r="ITC1" s="37"/>
      <c r="ITD1" s="37"/>
      <c r="ITE1" s="37"/>
      <c r="ITF1" s="39"/>
      <c r="ITG1" s="38"/>
      <c r="ITH1" s="38"/>
      <c r="ITI1" s="38"/>
      <c r="ITJ1" s="38"/>
      <c r="ITK1" s="37"/>
      <c r="ITL1" s="37"/>
      <c r="ITM1" s="37"/>
      <c r="ITN1" s="37"/>
      <c r="ITO1" s="37"/>
      <c r="ITP1" s="37"/>
      <c r="ITQ1" s="38"/>
      <c r="ITR1" s="38"/>
      <c r="ITS1" s="37"/>
      <c r="ITT1" s="38"/>
      <c r="ITU1" s="37"/>
      <c r="ITV1" s="38"/>
      <c r="ITW1" s="37"/>
      <c r="ITX1" s="37"/>
      <c r="ITY1" s="37"/>
      <c r="ITZ1" s="37"/>
      <c r="IUA1" s="37"/>
      <c r="IUB1" s="37"/>
      <c r="IUC1" s="39"/>
      <c r="IUD1" s="39"/>
      <c r="IUE1" s="37"/>
      <c r="IUF1" s="41"/>
      <c r="IUG1" s="37"/>
      <c r="IUH1" s="37"/>
      <c r="IUI1" s="37"/>
      <c r="IUJ1" s="38"/>
      <c r="IUK1" s="38"/>
      <c r="IUL1" s="37"/>
      <c r="IUM1" s="38"/>
      <c r="IUN1" s="40"/>
      <c r="IUO1" s="37"/>
      <c r="IUP1" s="37"/>
      <c r="IUQ1" s="37"/>
      <c r="IUR1" s="37"/>
      <c r="IUS1" s="37"/>
      <c r="IUT1" s="37"/>
      <c r="IUU1" s="37"/>
      <c r="IUV1" s="39"/>
      <c r="IUW1" s="38"/>
      <c r="IUX1" s="38"/>
      <c r="IUY1" s="38"/>
      <c r="IUZ1" s="38"/>
      <c r="IVA1" s="37"/>
      <c r="IVB1" s="37"/>
      <c r="IVC1" s="37"/>
      <c r="IVD1" s="37"/>
      <c r="IVE1" s="37"/>
      <c r="IVF1" s="37"/>
      <c r="IVG1" s="38"/>
      <c r="IVH1" s="38"/>
      <c r="IVI1" s="37"/>
      <c r="IVJ1" s="38"/>
      <c r="IVK1" s="37"/>
      <c r="IVL1" s="38"/>
      <c r="IVM1" s="37"/>
      <c r="IVN1" s="37"/>
      <c r="IVO1" s="37"/>
      <c r="IVP1" s="37"/>
      <c r="IVQ1" s="37"/>
      <c r="IVR1" s="37"/>
      <c r="IVS1" s="39"/>
      <c r="IVT1" s="39"/>
      <c r="IVU1" s="37"/>
      <c r="IVV1" s="41"/>
      <c r="IVW1" s="37"/>
      <c r="IVX1" s="37"/>
      <c r="IVY1" s="37"/>
      <c r="IVZ1" s="38"/>
      <c r="IWA1" s="38"/>
      <c r="IWB1" s="37"/>
      <c r="IWC1" s="38"/>
      <c r="IWD1" s="40"/>
      <c r="IWE1" s="37"/>
      <c r="IWF1" s="37"/>
      <c r="IWG1" s="37"/>
      <c r="IWH1" s="37"/>
      <c r="IWI1" s="37"/>
      <c r="IWJ1" s="37"/>
      <c r="IWK1" s="37"/>
      <c r="IWL1" s="39"/>
      <c r="IWM1" s="38"/>
      <c r="IWN1" s="38"/>
      <c r="IWO1" s="38"/>
      <c r="IWP1" s="38"/>
      <c r="IWQ1" s="37"/>
      <c r="IWR1" s="37"/>
      <c r="IWS1" s="37"/>
      <c r="IWT1" s="37"/>
      <c r="IWU1" s="37"/>
      <c r="IWV1" s="37"/>
      <c r="IWW1" s="38"/>
      <c r="IWX1" s="38"/>
      <c r="IWY1" s="37"/>
      <c r="IWZ1" s="38"/>
      <c r="IXA1" s="37"/>
      <c r="IXB1" s="38"/>
      <c r="IXC1" s="37"/>
      <c r="IXD1" s="37"/>
      <c r="IXE1" s="37"/>
      <c r="IXF1" s="37"/>
      <c r="IXG1" s="37"/>
      <c r="IXH1" s="37"/>
      <c r="IXI1" s="39"/>
      <c r="IXJ1" s="39"/>
      <c r="IXK1" s="37"/>
      <c r="IXL1" s="41"/>
      <c r="IXM1" s="37"/>
      <c r="IXN1" s="37"/>
      <c r="IXO1" s="37"/>
      <c r="IXP1" s="38"/>
      <c r="IXQ1" s="38"/>
      <c r="IXR1" s="37"/>
      <c r="IXS1" s="38"/>
      <c r="IXT1" s="40"/>
      <c r="IXU1" s="37"/>
      <c r="IXV1" s="37"/>
      <c r="IXW1" s="37"/>
      <c r="IXX1" s="37"/>
      <c r="IXY1" s="37"/>
      <c r="IXZ1" s="37"/>
      <c r="IYA1" s="37"/>
      <c r="IYB1" s="39"/>
      <c r="IYC1" s="38"/>
      <c r="IYD1" s="38"/>
      <c r="IYE1" s="38"/>
      <c r="IYF1" s="38"/>
      <c r="IYG1" s="37"/>
      <c r="IYH1" s="37"/>
      <c r="IYI1" s="37"/>
      <c r="IYJ1" s="37"/>
      <c r="IYK1" s="37"/>
      <c r="IYL1" s="37"/>
      <c r="IYM1" s="38"/>
      <c r="IYN1" s="38"/>
      <c r="IYO1" s="37"/>
      <c r="IYP1" s="38"/>
      <c r="IYQ1" s="37"/>
      <c r="IYR1" s="38"/>
      <c r="IYS1" s="37"/>
      <c r="IYT1" s="37"/>
      <c r="IYU1" s="37"/>
      <c r="IYV1" s="37"/>
      <c r="IYW1" s="37"/>
      <c r="IYX1" s="37"/>
      <c r="IYY1" s="39"/>
      <c r="IYZ1" s="39"/>
      <c r="IZA1" s="37"/>
      <c r="IZB1" s="41"/>
      <c r="IZC1" s="37"/>
      <c r="IZD1" s="37"/>
      <c r="IZE1" s="37"/>
      <c r="IZF1" s="38"/>
      <c r="IZG1" s="38"/>
      <c r="IZH1" s="37"/>
      <c r="IZI1" s="38"/>
      <c r="IZJ1" s="40"/>
      <c r="IZK1" s="37"/>
      <c r="IZL1" s="37"/>
      <c r="IZM1" s="37"/>
      <c r="IZN1" s="37"/>
      <c r="IZO1" s="37"/>
      <c r="IZP1" s="37"/>
      <c r="IZQ1" s="37"/>
      <c r="IZR1" s="39"/>
      <c r="IZS1" s="38"/>
      <c r="IZT1" s="38"/>
      <c r="IZU1" s="38"/>
      <c r="IZV1" s="38"/>
      <c r="IZW1" s="37"/>
      <c r="IZX1" s="37"/>
      <c r="IZY1" s="37"/>
      <c r="IZZ1" s="37"/>
      <c r="JAA1" s="37"/>
      <c r="JAB1" s="37"/>
      <c r="JAC1" s="38"/>
      <c r="JAD1" s="38"/>
      <c r="JAE1" s="37"/>
      <c r="JAF1" s="38"/>
      <c r="JAG1" s="37"/>
      <c r="JAH1" s="38"/>
      <c r="JAI1" s="37"/>
      <c r="JAJ1" s="37"/>
      <c r="JAK1" s="37"/>
      <c r="JAL1" s="37"/>
      <c r="JAM1" s="37"/>
      <c r="JAN1" s="37"/>
      <c r="JAO1" s="39"/>
      <c r="JAP1" s="39"/>
      <c r="JAQ1" s="37"/>
      <c r="JAR1" s="41"/>
      <c r="JAS1" s="37"/>
      <c r="JAT1" s="37"/>
      <c r="JAU1" s="37"/>
      <c r="JAV1" s="38"/>
      <c r="JAW1" s="38"/>
      <c r="JAX1" s="37"/>
      <c r="JAY1" s="38"/>
      <c r="JAZ1" s="40"/>
      <c r="JBA1" s="37"/>
      <c r="JBB1" s="37"/>
      <c r="JBC1" s="37"/>
      <c r="JBD1" s="37"/>
      <c r="JBE1" s="37"/>
      <c r="JBF1" s="37"/>
      <c r="JBG1" s="37"/>
      <c r="JBH1" s="39"/>
      <c r="JBI1" s="38"/>
      <c r="JBJ1" s="38"/>
      <c r="JBK1" s="38"/>
      <c r="JBL1" s="38"/>
      <c r="JBM1" s="37"/>
      <c r="JBN1" s="37"/>
      <c r="JBO1" s="37"/>
      <c r="JBP1" s="37"/>
      <c r="JBQ1" s="37"/>
      <c r="JBR1" s="37"/>
      <c r="JBS1" s="38"/>
      <c r="JBT1" s="38"/>
      <c r="JBU1" s="37"/>
      <c r="JBV1" s="38"/>
      <c r="JBW1" s="37"/>
      <c r="JBX1" s="38"/>
      <c r="JBY1" s="37"/>
      <c r="JBZ1" s="37"/>
      <c r="JCA1" s="37"/>
      <c r="JCB1" s="37"/>
      <c r="JCC1" s="37"/>
      <c r="JCD1" s="37"/>
      <c r="JCE1" s="39"/>
      <c r="JCF1" s="39"/>
      <c r="JCG1" s="37"/>
      <c r="JCH1" s="41"/>
      <c r="JCI1" s="37"/>
      <c r="JCJ1" s="37"/>
      <c r="JCK1" s="37"/>
      <c r="JCL1" s="38"/>
      <c r="JCM1" s="38"/>
      <c r="JCN1" s="37"/>
      <c r="JCO1" s="38"/>
      <c r="JCP1" s="40"/>
      <c r="JCQ1" s="37"/>
      <c r="JCR1" s="37"/>
      <c r="JCS1" s="37"/>
      <c r="JCT1" s="37"/>
      <c r="JCU1" s="37"/>
      <c r="JCV1" s="37"/>
      <c r="JCW1" s="37"/>
      <c r="JCX1" s="39"/>
      <c r="JCY1" s="38"/>
      <c r="JCZ1" s="38"/>
      <c r="JDA1" s="38"/>
      <c r="JDB1" s="38"/>
      <c r="JDC1" s="37"/>
      <c r="JDD1" s="37"/>
      <c r="JDE1" s="37"/>
      <c r="JDF1" s="37"/>
      <c r="JDG1" s="37"/>
      <c r="JDH1" s="37"/>
      <c r="JDI1" s="38"/>
      <c r="JDJ1" s="38"/>
      <c r="JDK1" s="37"/>
      <c r="JDL1" s="38"/>
      <c r="JDM1" s="37"/>
      <c r="JDN1" s="38"/>
      <c r="JDO1" s="37"/>
      <c r="JDP1" s="37"/>
      <c r="JDQ1" s="37"/>
      <c r="JDR1" s="37"/>
      <c r="JDS1" s="37"/>
      <c r="JDT1" s="37"/>
      <c r="JDU1" s="39"/>
      <c r="JDV1" s="39"/>
      <c r="JDW1" s="37"/>
      <c r="JDX1" s="41"/>
      <c r="JDY1" s="37"/>
      <c r="JDZ1" s="37"/>
      <c r="JEA1" s="37"/>
      <c r="JEB1" s="38"/>
      <c r="JEC1" s="38"/>
      <c r="JED1" s="37"/>
      <c r="JEE1" s="38"/>
      <c r="JEF1" s="40"/>
      <c r="JEG1" s="37"/>
      <c r="JEH1" s="37"/>
      <c r="JEI1" s="37"/>
      <c r="JEJ1" s="37"/>
      <c r="JEK1" s="37"/>
      <c r="JEL1" s="37"/>
      <c r="JEM1" s="37"/>
      <c r="JEN1" s="39"/>
      <c r="JEO1" s="38"/>
      <c r="JEP1" s="38"/>
      <c r="JEQ1" s="38"/>
      <c r="JER1" s="38"/>
      <c r="JES1" s="37"/>
      <c r="JET1" s="37"/>
      <c r="JEU1" s="37"/>
      <c r="JEV1" s="37"/>
      <c r="JEW1" s="37"/>
      <c r="JEX1" s="37"/>
      <c r="JEY1" s="38"/>
      <c r="JEZ1" s="38"/>
      <c r="JFA1" s="37"/>
      <c r="JFB1" s="38"/>
      <c r="JFC1" s="37"/>
      <c r="JFD1" s="38"/>
      <c r="JFE1" s="37"/>
      <c r="JFF1" s="37"/>
      <c r="JFG1" s="37"/>
      <c r="JFH1" s="37"/>
      <c r="JFI1" s="37"/>
      <c r="JFJ1" s="37"/>
      <c r="JFK1" s="39"/>
      <c r="JFL1" s="39"/>
      <c r="JFM1" s="37"/>
      <c r="JFN1" s="41"/>
      <c r="JFO1" s="37"/>
      <c r="JFP1" s="37"/>
      <c r="JFQ1" s="37"/>
      <c r="JFR1" s="38"/>
      <c r="JFS1" s="38"/>
      <c r="JFT1" s="37"/>
      <c r="JFU1" s="38"/>
      <c r="JFV1" s="40"/>
      <c r="JFW1" s="37"/>
      <c r="JFX1" s="37"/>
      <c r="JFY1" s="37"/>
      <c r="JFZ1" s="37"/>
      <c r="JGA1" s="37"/>
      <c r="JGB1" s="37"/>
      <c r="JGC1" s="37"/>
      <c r="JGD1" s="39"/>
      <c r="JGE1" s="38"/>
      <c r="JGF1" s="38"/>
      <c r="JGG1" s="38"/>
      <c r="JGH1" s="38"/>
      <c r="JGI1" s="37"/>
      <c r="JGJ1" s="37"/>
      <c r="JGK1" s="37"/>
      <c r="JGL1" s="37"/>
      <c r="JGM1" s="37"/>
      <c r="JGN1" s="37"/>
      <c r="JGO1" s="38"/>
      <c r="JGP1" s="38"/>
      <c r="JGQ1" s="37"/>
      <c r="JGR1" s="38"/>
      <c r="JGS1" s="37"/>
      <c r="JGT1" s="38"/>
      <c r="JGU1" s="37"/>
      <c r="JGV1" s="37"/>
      <c r="JGW1" s="37"/>
      <c r="JGX1" s="37"/>
      <c r="JGY1" s="37"/>
      <c r="JGZ1" s="37"/>
      <c r="JHA1" s="39"/>
      <c r="JHB1" s="39"/>
      <c r="JHC1" s="37"/>
      <c r="JHD1" s="41"/>
      <c r="JHE1" s="37"/>
      <c r="JHF1" s="37"/>
      <c r="JHG1" s="37"/>
      <c r="JHH1" s="38"/>
      <c r="JHI1" s="38"/>
      <c r="JHJ1" s="37"/>
      <c r="JHK1" s="38"/>
      <c r="JHL1" s="40"/>
      <c r="JHM1" s="37"/>
      <c r="JHN1" s="37"/>
      <c r="JHO1" s="37"/>
      <c r="JHP1" s="37"/>
      <c r="JHQ1" s="37"/>
      <c r="JHR1" s="37"/>
      <c r="JHS1" s="37"/>
      <c r="JHT1" s="39"/>
      <c r="JHU1" s="38"/>
      <c r="JHV1" s="38"/>
      <c r="JHW1" s="38"/>
      <c r="JHX1" s="38"/>
      <c r="JHY1" s="37"/>
      <c r="JHZ1" s="37"/>
      <c r="JIA1" s="37"/>
      <c r="JIB1" s="37"/>
      <c r="JIC1" s="37"/>
      <c r="JID1" s="37"/>
      <c r="JIE1" s="38"/>
      <c r="JIF1" s="38"/>
      <c r="JIG1" s="37"/>
      <c r="JIH1" s="38"/>
      <c r="JII1" s="37"/>
      <c r="JIJ1" s="38"/>
      <c r="JIK1" s="37"/>
      <c r="JIL1" s="37"/>
      <c r="JIM1" s="37"/>
      <c r="JIN1" s="37"/>
      <c r="JIO1" s="37"/>
      <c r="JIP1" s="37"/>
      <c r="JIQ1" s="39"/>
      <c r="JIR1" s="39"/>
      <c r="JIS1" s="37"/>
      <c r="JIT1" s="41"/>
      <c r="JIU1" s="37"/>
      <c r="JIV1" s="37"/>
      <c r="JIW1" s="37"/>
      <c r="JIX1" s="38"/>
      <c r="JIY1" s="38"/>
      <c r="JIZ1" s="37"/>
      <c r="JJA1" s="38"/>
      <c r="JJB1" s="40"/>
      <c r="JJC1" s="37"/>
      <c r="JJD1" s="37"/>
      <c r="JJE1" s="37"/>
      <c r="JJF1" s="37"/>
      <c r="JJG1" s="37"/>
      <c r="JJH1" s="37"/>
      <c r="JJI1" s="37"/>
      <c r="JJJ1" s="39"/>
      <c r="JJK1" s="38"/>
      <c r="JJL1" s="38"/>
      <c r="JJM1" s="38"/>
      <c r="JJN1" s="38"/>
      <c r="JJO1" s="37"/>
      <c r="JJP1" s="37"/>
      <c r="JJQ1" s="37"/>
      <c r="JJR1" s="37"/>
      <c r="JJS1" s="37"/>
      <c r="JJT1" s="37"/>
      <c r="JJU1" s="38"/>
      <c r="JJV1" s="38"/>
      <c r="JJW1" s="37"/>
      <c r="JJX1" s="38"/>
      <c r="JJY1" s="37"/>
      <c r="JJZ1" s="38"/>
      <c r="JKA1" s="37"/>
      <c r="JKB1" s="37"/>
      <c r="JKC1" s="37"/>
      <c r="JKD1" s="37"/>
      <c r="JKE1" s="37"/>
      <c r="JKF1" s="37"/>
      <c r="JKG1" s="39"/>
      <c r="JKH1" s="39"/>
      <c r="JKI1" s="37"/>
      <c r="JKJ1" s="41"/>
      <c r="JKK1" s="37"/>
      <c r="JKL1" s="37"/>
      <c r="JKM1" s="37"/>
      <c r="JKN1" s="38"/>
      <c r="JKO1" s="38"/>
      <c r="JKP1" s="37"/>
      <c r="JKQ1" s="38"/>
      <c r="JKR1" s="40"/>
      <c r="JKS1" s="37"/>
      <c r="JKT1" s="37"/>
      <c r="JKU1" s="37"/>
      <c r="JKV1" s="37"/>
      <c r="JKW1" s="37"/>
      <c r="JKX1" s="37"/>
      <c r="JKY1" s="37"/>
      <c r="JKZ1" s="39"/>
      <c r="JLA1" s="38"/>
      <c r="JLB1" s="38"/>
      <c r="JLC1" s="38"/>
      <c r="JLD1" s="38"/>
      <c r="JLE1" s="37"/>
      <c r="JLF1" s="37"/>
      <c r="JLG1" s="37"/>
      <c r="JLH1" s="37"/>
      <c r="JLI1" s="37"/>
      <c r="JLJ1" s="37"/>
      <c r="JLK1" s="38"/>
      <c r="JLL1" s="38"/>
      <c r="JLM1" s="37"/>
      <c r="JLN1" s="38"/>
      <c r="JLO1" s="37"/>
      <c r="JLP1" s="38"/>
      <c r="JLQ1" s="37"/>
      <c r="JLR1" s="37"/>
      <c r="JLS1" s="37"/>
      <c r="JLT1" s="37"/>
      <c r="JLU1" s="37"/>
      <c r="JLV1" s="37"/>
      <c r="JLW1" s="39"/>
      <c r="JLX1" s="39"/>
      <c r="JLY1" s="37"/>
      <c r="JLZ1" s="41"/>
      <c r="JMA1" s="37"/>
      <c r="JMB1" s="37"/>
      <c r="JMC1" s="37"/>
      <c r="JMD1" s="38"/>
      <c r="JME1" s="38"/>
      <c r="JMF1" s="37"/>
      <c r="JMG1" s="38"/>
      <c r="JMH1" s="40"/>
      <c r="JMI1" s="37"/>
      <c r="JMJ1" s="37"/>
      <c r="JMK1" s="37"/>
      <c r="JML1" s="37"/>
      <c r="JMM1" s="37"/>
      <c r="JMN1" s="37"/>
      <c r="JMO1" s="37"/>
      <c r="JMP1" s="39"/>
      <c r="JMQ1" s="38"/>
      <c r="JMR1" s="38"/>
      <c r="JMS1" s="38"/>
      <c r="JMT1" s="38"/>
      <c r="JMU1" s="37"/>
      <c r="JMV1" s="37"/>
      <c r="JMW1" s="37"/>
      <c r="JMX1" s="37"/>
      <c r="JMY1" s="37"/>
      <c r="JMZ1" s="37"/>
      <c r="JNA1" s="38"/>
      <c r="JNB1" s="38"/>
      <c r="JNC1" s="37"/>
      <c r="JND1" s="38"/>
      <c r="JNE1" s="37"/>
      <c r="JNF1" s="38"/>
      <c r="JNG1" s="37"/>
      <c r="JNH1" s="37"/>
      <c r="JNI1" s="37"/>
      <c r="JNJ1" s="37"/>
      <c r="JNK1" s="37"/>
      <c r="JNL1" s="37"/>
      <c r="JNM1" s="39"/>
      <c r="JNN1" s="39"/>
      <c r="JNO1" s="37"/>
      <c r="JNP1" s="41"/>
      <c r="JNQ1" s="37"/>
      <c r="JNR1" s="37"/>
      <c r="JNS1" s="37"/>
      <c r="JNT1" s="38"/>
      <c r="JNU1" s="38"/>
      <c r="JNV1" s="37"/>
      <c r="JNW1" s="38"/>
      <c r="JNX1" s="40"/>
      <c r="JNY1" s="37"/>
      <c r="JNZ1" s="37"/>
      <c r="JOA1" s="37"/>
      <c r="JOB1" s="37"/>
      <c r="JOC1" s="37"/>
      <c r="JOD1" s="37"/>
      <c r="JOE1" s="37"/>
      <c r="JOF1" s="39"/>
      <c r="JOG1" s="38"/>
      <c r="JOH1" s="38"/>
      <c r="JOI1" s="38"/>
      <c r="JOJ1" s="38"/>
      <c r="JOK1" s="37"/>
      <c r="JOL1" s="37"/>
      <c r="JOM1" s="37"/>
      <c r="JON1" s="37"/>
      <c r="JOO1" s="37"/>
      <c r="JOP1" s="37"/>
      <c r="JOQ1" s="38"/>
      <c r="JOR1" s="38"/>
      <c r="JOS1" s="37"/>
      <c r="JOT1" s="38"/>
      <c r="JOU1" s="37"/>
      <c r="JOV1" s="38"/>
      <c r="JOW1" s="37"/>
      <c r="JOX1" s="37"/>
      <c r="JOY1" s="37"/>
      <c r="JOZ1" s="37"/>
      <c r="JPA1" s="37"/>
      <c r="JPB1" s="37"/>
      <c r="JPC1" s="39"/>
      <c r="JPD1" s="39"/>
      <c r="JPE1" s="37"/>
      <c r="JPF1" s="41"/>
      <c r="JPG1" s="37"/>
      <c r="JPH1" s="37"/>
      <c r="JPI1" s="37"/>
      <c r="JPJ1" s="38"/>
      <c r="JPK1" s="38"/>
      <c r="JPL1" s="37"/>
      <c r="JPM1" s="38"/>
      <c r="JPN1" s="40"/>
      <c r="JPO1" s="37"/>
      <c r="JPP1" s="37"/>
      <c r="JPQ1" s="37"/>
      <c r="JPR1" s="37"/>
      <c r="JPS1" s="37"/>
      <c r="JPT1" s="37"/>
      <c r="JPU1" s="37"/>
      <c r="JPV1" s="39"/>
      <c r="JPW1" s="38"/>
      <c r="JPX1" s="38"/>
      <c r="JPY1" s="38"/>
      <c r="JPZ1" s="38"/>
      <c r="JQA1" s="37"/>
      <c r="JQB1" s="37"/>
      <c r="JQC1" s="37"/>
      <c r="JQD1" s="37"/>
      <c r="JQE1" s="37"/>
      <c r="JQF1" s="37"/>
      <c r="JQG1" s="38"/>
      <c r="JQH1" s="38"/>
      <c r="JQI1" s="37"/>
      <c r="JQJ1" s="38"/>
      <c r="JQK1" s="37"/>
      <c r="JQL1" s="38"/>
      <c r="JQM1" s="37"/>
      <c r="JQN1" s="37"/>
      <c r="JQO1" s="37"/>
      <c r="JQP1" s="37"/>
      <c r="JQQ1" s="37"/>
      <c r="JQR1" s="37"/>
      <c r="JQS1" s="39"/>
      <c r="JQT1" s="39"/>
      <c r="JQU1" s="37"/>
      <c r="JQV1" s="41"/>
      <c r="JQW1" s="37"/>
      <c r="JQX1" s="37"/>
      <c r="JQY1" s="37"/>
      <c r="JQZ1" s="38"/>
      <c r="JRA1" s="38"/>
      <c r="JRB1" s="37"/>
      <c r="JRC1" s="38"/>
      <c r="JRD1" s="40"/>
      <c r="JRE1" s="37"/>
      <c r="JRF1" s="37"/>
      <c r="JRG1" s="37"/>
      <c r="JRH1" s="37"/>
      <c r="JRI1" s="37"/>
      <c r="JRJ1" s="37"/>
      <c r="JRK1" s="37"/>
      <c r="JRL1" s="39"/>
      <c r="JRM1" s="38"/>
      <c r="JRN1" s="38"/>
      <c r="JRO1" s="38"/>
      <c r="JRP1" s="38"/>
      <c r="JRQ1" s="37"/>
      <c r="JRR1" s="37"/>
      <c r="JRS1" s="37"/>
      <c r="JRT1" s="37"/>
      <c r="JRU1" s="37"/>
      <c r="JRV1" s="37"/>
      <c r="JRW1" s="38"/>
      <c r="JRX1" s="38"/>
      <c r="JRY1" s="37"/>
      <c r="JRZ1" s="38"/>
      <c r="JSA1" s="37"/>
      <c r="JSB1" s="38"/>
      <c r="JSC1" s="37"/>
      <c r="JSD1" s="37"/>
      <c r="JSE1" s="37"/>
      <c r="JSF1" s="37"/>
      <c r="JSG1" s="37"/>
      <c r="JSH1" s="37"/>
      <c r="JSI1" s="39"/>
      <c r="JSJ1" s="39"/>
      <c r="JSK1" s="37"/>
      <c r="JSL1" s="41"/>
      <c r="JSM1" s="37"/>
      <c r="JSN1" s="37"/>
      <c r="JSO1" s="37"/>
      <c r="JSP1" s="38"/>
      <c r="JSQ1" s="38"/>
      <c r="JSR1" s="37"/>
      <c r="JSS1" s="38"/>
      <c r="JST1" s="40"/>
      <c r="JSU1" s="37"/>
      <c r="JSV1" s="37"/>
      <c r="JSW1" s="37"/>
      <c r="JSX1" s="37"/>
      <c r="JSY1" s="37"/>
      <c r="JSZ1" s="37"/>
      <c r="JTA1" s="37"/>
      <c r="JTB1" s="39"/>
      <c r="JTC1" s="38"/>
      <c r="JTD1" s="38"/>
      <c r="JTE1" s="38"/>
      <c r="JTF1" s="38"/>
      <c r="JTG1" s="37"/>
      <c r="JTH1" s="37"/>
      <c r="JTI1" s="37"/>
      <c r="JTJ1" s="37"/>
      <c r="JTK1" s="37"/>
      <c r="JTL1" s="37"/>
      <c r="JTM1" s="38"/>
      <c r="JTN1" s="38"/>
      <c r="JTO1" s="37"/>
      <c r="JTP1" s="38"/>
      <c r="JTQ1" s="37"/>
      <c r="JTR1" s="38"/>
      <c r="JTS1" s="37"/>
      <c r="JTT1" s="37"/>
      <c r="JTU1" s="37"/>
      <c r="JTV1" s="37"/>
      <c r="JTW1" s="37"/>
      <c r="JTX1" s="37"/>
      <c r="JTY1" s="39"/>
      <c r="JTZ1" s="39"/>
      <c r="JUA1" s="37"/>
      <c r="JUB1" s="41"/>
      <c r="JUC1" s="37"/>
      <c r="JUD1" s="37"/>
      <c r="JUE1" s="37"/>
      <c r="JUF1" s="38"/>
      <c r="JUG1" s="38"/>
      <c r="JUH1" s="37"/>
      <c r="JUI1" s="38"/>
      <c r="JUJ1" s="40"/>
      <c r="JUK1" s="37"/>
      <c r="JUL1" s="37"/>
      <c r="JUM1" s="37"/>
      <c r="JUN1" s="37"/>
      <c r="JUO1" s="37"/>
      <c r="JUP1" s="37"/>
      <c r="JUQ1" s="37"/>
      <c r="JUR1" s="39"/>
      <c r="JUS1" s="38"/>
      <c r="JUT1" s="38"/>
      <c r="JUU1" s="38"/>
      <c r="JUV1" s="38"/>
      <c r="JUW1" s="37"/>
      <c r="JUX1" s="37"/>
      <c r="JUY1" s="37"/>
      <c r="JUZ1" s="37"/>
      <c r="JVA1" s="37"/>
      <c r="JVB1" s="37"/>
      <c r="JVC1" s="38"/>
      <c r="JVD1" s="38"/>
      <c r="JVE1" s="37"/>
      <c r="JVF1" s="38"/>
      <c r="JVG1" s="37"/>
      <c r="JVH1" s="38"/>
      <c r="JVI1" s="37"/>
      <c r="JVJ1" s="37"/>
      <c r="JVK1" s="37"/>
      <c r="JVL1" s="37"/>
      <c r="JVM1" s="37"/>
      <c r="JVN1" s="37"/>
      <c r="JVO1" s="39"/>
      <c r="JVP1" s="39"/>
      <c r="JVQ1" s="37"/>
      <c r="JVR1" s="41"/>
      <c r="JVS1" s="37"/>
      <c r="JVT1" s="37"/>
      <c r="JVU1" s="37"/>
      <c r="JVV1" s="38"/>
      <c r="JVW1" s="38"/>
      <c r="JVX1" s="37"/>
      <c r="JVY1" s="38"/>
      <c r="JVZ1" s="40"/>
      <c r="JWA1" s="37"/>
      <c r="JWB1" s="37"/>
      <c r="JWC1" s="37"/>
      <c r="JWD1" s="37"/>
      <c r="JWE1" s="37"/>
      <c r="JWF1" s="37"/>
      <c r="JWG1" s="37"/>
      <c r="JWH1" s="39"/>
      <c r="JWI1" s="38"/>
      <c r="JWJ1" s="38"/>
      <c r="JWK1" s="38"/>
      <c r="JWL1" s="38"/>
      <c r="JWM1" s="37"/>
      <c r="JWN1" s="37"/>
      <c r="JWO1" s="37"/>
      <c r="JWP1" s="37"/>
      <c r="JWQ1" s="37"/>
      <c r="JWR1" s="37"/>
      <c r="JWS1" s="38"/>
      <c r="JWT1" s="38"/>
      <c r="JWU1" s="37"/>
      <c r="JWV1" s="38"/>
      <c r="JWW1" s="37"/>
      <c r="JWX1" s="38"/>
      <c r="JWY1" s="37"/>
      <c r="JWZ1" s="37"/>
      <c r="JXA1" s="37"/>
      <c r="JXB1" s="37"/>
      <c r="JXC1" s="37"/>
      <c r="JXD1" s="37"/>
      <c r="JXE1" s="39"/>
      <c r="JXF1" s="39"/>
      <c r="JXG1" s="37"/>
      <c r="JXH1" s="41"/>
      <c r="JXI1" s="37"/>
      <c r="JXJ1" s="37"/>
      <c r="JXK1" s="37"/>
      <c r="JXL1" s="38"/>
      <c r="JXM1" s="38"/>
      <c r="JXN1" s="37"/>
      <c r="JXO1" s="38"/>
      <c r="JXP1" s="40"/>
      <c r="JXQ1" s="37"/>
      <c r="JXR1" s="37"/>
      <c r="JXS1" s="37"/>
      <c r="JXT1" s="37"/>
      <c r="JXU1" s="37"/>
      <c r="JXV1" s="37"/>
      <c r="JXW1" s="37"/>
      <c r="JXX1" s="39"/>
      <c r="JXY1" s="38"/>
      <c r="JXZ1" s="38"/>
      <c r="JYA1" s="38"/>
      <c r="JYB1" s="38"/>
      <c r="JYC1" s="37"/>
      <c r="JYD1" s="37"/>
      <c r="JYE1" s="37"/>
      <c r="JYF1" s="37"/>
      <c r="JYG1" s="37"/>
      <c r="JYH1" s="37"/>
      <c r="JYI1" s="38"/>
      <c r="JYJ1" s="38"/>
      <c r="JYK1" s="37"/>
      <c r="JYL1" s="38"/>
      <c r="JYM1" s="37"/>
      <c r="JYN1" s="38"/>
      <c r="JYO1" s="37"/>
      <c r="JYP1" s="37"/>
      <c r="JYQ1" s="37"/>
      <c r="JYR1" s="37"/>
      <c r="JYS1" s="37"/>
      <c r="JYT1" s="37"/>
      <c r="JYU1" s="39"/>
      <c r="JYV1" s="39"/>
      <c r="JYW1" s="37"/>
      <c r="JYX1" s="41"/>
      <c r="JYY1" s="37"/>
      <c r="JYZ1" s="37"/>
      <c r="JZA1" s="37"/>
      <c r="JZB1" s="38"/>
      <c r="JZC1" s="38"/>
      <c r="JZD1" s="37"/>
      <c r="JZE1" s="38"/>
      <c r="JZF1" s="40"/>
      <c r="JZG1" s="37"/>
      <c r="JZH1" s="37"/>
      <c r="JZI1" s="37"/>
      <c r="JZJ1" s="37"/>
      <c r="JZK1" s="37"/>
      <c r="JZL1" s="37"/>
      <c r="JZM1" s="37"/>
      <c r="JZN1" s="39"/>
      <c r="JZO1" s="38"/>
      <c r="JZP1" s="38"/>
      <c r="JZQ1" s="38"/>
      <c r="JZR1" s="38"/>
      <c r="JZS1" s="37"/>
      <c r="JZT1" s="37"/>
      <c r="JZU1" s="37"/>
      <c r="JZV1" s="37"/>
      <c r="JZW1" s="37"/>
      <c r="JZX1" s="37"/>
      <c r="JZY1" s="38"/>
      <c r="JZZ1" s="38"/>
      <c r="KAA1" s="37"/>
      <c r="KAB1" s="38"/>
      <c r="KAC1" s="37"/>
      <c r="KAD1" s="38"/>
      <c r="KAE1" s="37"/>
      <c r="KAF1" s="37"/>
      <c r="KAG1" s="37"/>
      <c r="KAH1" s="37"/>
      <c r="KAI1" s="37"/>
      <c r="KAJ1" s="37"/>
      <c r="KAK1" s="39"/>
      <c r="KAL1" s="39"/>
      <c r="KAM1" s="37"/>
      <c r="KAN1" s="41"/>
      <c r="KAO1" s="37"/>
      <c r="KAP1" s="37"/>
      <c r="KAQ1" s="37"/>
      <c r="KAR1" s="38"/>
      <c r="KAS1" s="38"/>
      <c r="KAT1" s="37"/>
      <c r="KAU1" s="38"/>
      <c r="KAV1" s="40"/>
      <c r="KAW1" s="37"/>
      <c r="KAX1" s="37"/>
      <c r="KAY1" s="37"/>
      <c r="KAZ1" s="37"/>
      <c r="KBA1" s="37"/>
      <c r="KBB1" s="37"/>
      <c r="KBC1" s="37"/>
      <c r="KBD1" s="39"/>
      <c r="KBE1" s="38"/>
      <c r="KBF1" s="38"/>
      <c r="KBG1" s="38"/>
      <c r="KBH1" s="38"/>
      <c r="KBI1" s="37"/>
      <c r="KBJ1" s="37"/>
      <c r="KBK1" s="37"/>
      <c r="KBL1" s="37"/>
      <c r="KBM1" s="37"/>
      <c r="KBN1" s="37"/>
      <c r="KBO1" s="38"/>
      <c r="KBP1" s="38"/>
      <c r="KBQ1" s="37"/>
      <c r="KBR1" s="38"/>
      <c r="KBS1" s="37"/>
      <c r="KBT1" s="38"/>
      <c r="KBU1" s="37"/>
      <c r="KBV1" s="37"/>
      <c r="KBW1" s="37"/>
      <c r="KBX1" s="37"/>
      <c r="KBY1" s="37"/>
      <c r="KBZ1" s="37"/>
      <c r="KCA1" s="39"/>
      <c r="KCB1" s="39"/>
      <c r="KCC1" s="37"/>
      <c r="KCD1" s="41"/>
      <c r="KCE1" s="37"/>
      <c r="KCF1" s="37"/>
      <c r="KCG1" s="37"/>
      <c r="KCH1" s="38"/>
      <c r="KCI1" s="38"/>
      <c r="KCJ1" s="37"/>
      <c r="KCK1" s="38"/>
      <c r="KCL1" s="40"/>
      <c r="KCM1" s="37"/>
      <c r="KCN1" s="37"/>
      <c r="KCO1" s="37"/>
      <c r="KCP1" s="37"/>
      <c r="KCQ1" s="37"/>
      <c r="KCR1" s="37"/>
      <c r="KCS1" s="37"/>
      <c r="KCT1" s="39"/>
      <c r="KCU1" s="38"/>
      <c r="KCV1" s="38"/>
      <c r="KCW1" s="38"/>
      <c r="KCX1" s="38"/>
      <c r="KCY1" s="37"/>
      <c r="KCZ1" s="37"/>
      <c r="KDA1" s="37"/>
      <c r="KDB1" s="37"/>
      <c r="KDC1" s="37"/>
      <c r="KDD1" s="37"/>
      <c r="KDE1" s="38"/>
      <c r="KDF1" s="38"/>
      <c r="KDG1" s="37"/>
      <c r="KDH1" s="38"/>
      <c r="KDI1" s="37"/>
      <c r="KDJ1" s="38"/>
      <c r="KDK1" s="37"/>
      <c r="KDL1" s="37"/>
      <c r="KDM1" s="37"/>
      <c r="KDN1" s="37"/>
      <c r="KDO1" s="37"/>
      <c r="KDP1" s="37"/>
      <c r="KDQ1" s="39"/>
      <c r="KDR1" s="39"/>
      <c r="KDS1" s="37"/>
      <c r="KDT1" s="41"/>
      <c r="KDU1" s="37"/>
      <c r="KDV1" s="37"/>
      <c r="KDW1" s="37"/>
      <c r="KDX1" s="38"/>
      <c r="KDY1" s="38"/>
      <c r="KDZ1" s="37"/>
      <c r="KEA1" s="38"/>
      <c r="KEB1" s="40"/>
      <c r="KEC1" s="37"/>
      <c r="KED1" s="37"/>
      <c r="KEE1" s="37"/>
      <c r="KEF1" s="37"/>
      <c r="KEG1" s="37"/>
      <c r="KEH1" s="37"/>
      <c r="KEI1" s="37"/>
      <c r="KEJ1" s="39"/>
      <c r="KEK1" s="38"/>
      <c r="KEL1" s="38"/>
      <c r="KEM1" s="38"/>
      <c r="KEN1" s="38"/>
      <c r="KEO1" s="37"/>
      <c r="KEP1" s="37"/>
      <c r="KEQ1" s="37"/>
      <c r="KER1" s="37"/>
      <c r="KES1" s="37"/>
      <c r="KET1" s="37"/>
      <c r="KEU1" s="38"/>
      <c r="KEV1" s="38"/>
      <c r="KEW1" s="37"/>
      <c r="KEX1" s="38"/>
      <c r="KEY1" s="37"/>
      <c r="KEZ1" s="38"/>
      <c r="KFA1" s="37"/>
      <c r="KFB1" s="37"/>
      <c r="KFC1" s="37"/>
      <c r="KFD1" s="37"/>
      <c r="KFE1" s="37"/>
      <c r="KFF1" s="37"/>
      <c r="KFG1" s="39"/>
      <c r="KFH1" s="39"/>
      <c r="KFI1" s="37"/>
      <c r="KFJ1" s="41"/>
      <c r="KFK1" s="37"/>
      <c r="KFL1" s="37"/>
      <c r="KFM1" s="37"/>
      <c r="KFN1" s="38"/>
      <c r="KFO1" s="38"/>
      <c r="KFP1" s="37"/>
      <c r="KFQ1" s="38"/>
      <c r="KFR1" s="40"/>
      <c r="KFS1" s="37"/>
      <c r="KFT1" s="37"/>
      <c r="KFU1" s="37"/>
      <c r="KFV1" s="37"/>
      <c r="KFW1" s="37"/>
      <c r="KFX1" s="37"/>
      <c r="KFY1" s="37"/>
      <c r="KFZ1" s="39"/>
      <c r="KGA1" s="38"/>
      <c r="KGB1" s="38"/>
      <c r="KGC1" s="38"/>
      <c r="KGD1" s="38"/>
      <c r="KGE1" s="37"/>
      <c r="KGF1" s="37"/>
      <c r="KGG1" s="37"/>
      <c r="KGH1" s="37"/>
      <c r="KGI1" s="37"/>
      <c r="KGJ1" s="37"/>
      <c r="KGK1" s="38"/>
      <c r="KGL1" s="38"/>
      <c r="KGM1" s="37"/>
      <c r="KGN1" s="38"/>
      <c r="KGO1" s="37"/>
      <c r="KGP1" s="38"/>
      <c r="KGQ1" s="37"/>
      <c r="KGR1" s="37"/>
      <c r="KGS1" s="37"/>
      <c r="KGT1" s="37"/>
      <c r="KGU1" s="37"/>
      <c r="KGV1" s="37"/>
      <c r="KGW1" s="39"/>
      <c r="KGX1" s="39"/>
      <c r="KGY1" s="37"/>
      <c r="KGZ1" s="41"/>
      <c r="KHA1" s="37"/>
      <c r="KHB1" s="37"/>
      <c r="KHC1" s="37"/>
      <c r="KHD1" s="38"/>
      <c r="KHE1" s="38"/>
      <c r="KHF1" s="37"/>
      <c r="KHG1" s="38"/>
      <c r="KHH1" s="40"/>
      <c r="KHI1" s="37"/>
      <c r="KHJ1" s="37"/>
      <c r="KHK1" s="37"/>
      <c r="KHL1" s="37"/>
      <c r="KHM1" s="37"/>
      <c r="KHN1" s="37"/>
      <c r="KHO1" s="37"/>
      <c r="KHP1" s="39"/>
      <c r="KHQ1" s="38"/>
      <c r="KHR1" s="38"/>
      <c r="KHS1" s="38"/>
      <c r="KHT1" s="38"/>
      <c r="KHU1" s="37"/>
      <c r="KHV1" s="37"/>
      <c r="KHW1" s="37"/>
      <c r="KHX1" s="37"/>
      <c r="KHY1" s="37"/>
      <c r="KHZ1" s="37"/>
      <c r="KIA1" s="38"/>
      <c r="KIB1" s="38"/>
      <c r="KIC1" s="37"/>
      <c r="KID1" s="38"/>
      <c r="KIE1" s="37"/>
      <c r="KIF1" s="38"/>
      <c r="KIG1" s="37"/>
      <c r="KIH1" s="37"/>
      <c r="KII1" s="37"/>
      <c r="KIJ1" s="37"/>
      <c r="KIK1" s="37"/>
      <c r="KIL1" s="37"/>
      <c r="KIM1" s="39"/>
      <c r="KIN1" s="39"/>
      <c r="KIO1" s="37"/>
      <c r="KIP1" s="41"/>
      <c r="KIQ1" s="37"/>
      <c r="KIR1" s="37"/>
      <c r="KIS1" s="37"/>
      <c r="KIT1" s="38"/>
      <c r="KIU1" s="38"/>
      <c r="KIV1" s="37"/>
      <c r="KIW1" s="38"/>
      <c r="KIX1" s="40"/>
      <c r="KIY1" s="37"/>
      <c r="KIZ1" s="37"/>
      <c r="KJA1" s="37"/>
      <c r="KJB1" s="37"/>
      <c r="KJC1" s="37"/>
      <c r="KJD1" s="37"/>
      <c r="KJE1" s="37"/>
      <c r="KJF1" s="39"/>
      <c r="KJG1" s="38"/>
      <c r="KJH1" s="38"/>
      <c r="KJI1" s="38"/>
      <c r="KJJ1" s="38"/>
      <c r="KJK1" s="37"/>
      <c r="KJL1" s="37"/>
      <c r="KJM1" s="37"/>
      <c r="KJN1" s="37"/>
      <c r="KJO1" s="37"/>
      <c r="KJP1" s="37"/>
      <c r="KJQ1" s="38"/>
      <c r="KJR1" s="38"/>
      <c r="KJS1" s="37"/>
      <c r="KJT1" s="38"/>
      <c r="KJU1" s="37"/>
      <c r="KJV1" s="38"/>
      <c r="KJW1" s="37"/>
      <c r="KJX1" s="37"/>
      <c r="KJY1" s="37"/>
      <c r="KJZ1" s="37"/>
      <c r="KKA1" s="37"/>
      <c r="KKB1" s="37"/>
      <c r="KKC1" s="39"/>
      <c r="KKD1" s="39"/>
      <c r="KKE1" s="37"/>
      <c r="KKF1" s="41"/>
      <c r="KKG1" s="37"/>
      <c r="KKH1" s="37"/>
      <c r="KKI1" s="37"/>
      <c r="KKJ1" s="38"/>
      <c r="KKK1" s="38"/>
      <c r="KKL1" s="37"/>
      <c r="KKM1" s="38"/>
      <c r="KKN1" s="40"/>
      <c r="KKO1" s="37"/>
      <c r="KKP1" s="37"/>
      <c r="KKQ1" s="37"/>
      <c r="KKR1" s="37"/>
      <c r="KKS1" s="37"/>
      <c r="KKT1" s="37"/>
      <c r="KKU1" s="37"/>
      <c r="KKV1" s="39"/>
      <c r="KKW1" s="38"/>
      <c r="KKX1" s="38"/>
      <c r="KKY1" s="38"/>
      <c r="KKZ1" s="38"/>
      <c r="KLA1" s="37"/>
      <c r="KLB1" s="37"/>
      <c r="KLC1" s="37"/>
      <c r="KLD1" s="37"/>
      <c r="KLE1" s="37"/>
      <c r="KLF1" s="37"/>
      <c r="KLG1" s="38"/>
      <c r="KLH1" s="38"/>
      <c r="KLI1" s="37"/>
      <c r="KLJ1" s="38"/>
      <c r="KLK1" s="37"/>
      <c r="KLL1" s="38"/>
      <c r="KLM1" s="37"/>
      <c r="KLN1" s="37"/>
      <c r="KLO1" s="37"/>
      <c r="KLP1" s="37"/>
      <c r="KLQ1" s="37"/>
      <c r="KLR1" s="37"/>
      <c r="KLS1" s="39"/>
      <c r="KLT1" s="39"/>
      <c r="KLU1" s="37"/>
      <c r="KLV1" s="41"/>
      <c r="KLW1" s="37"/>
      <c r="KLX1" s="37"/>
      <c r="KLY1" s="37"/>
      <c r="KLZ1" s="38"/>
      <c r="KMA1" s="38"/>
      <c r="KMB1" s="37"/>
      <c r="KMC1" s="38"/>
      <c r="KMD1" s="40"/>
      <c r="KME1" s="37"/>
      <c r="KMF1" s="37"/>
      <c r="KMG1" s="37"/>
      <c r="KMH1" s="37"/>
      <c r="KMI1" s="37"/>
      <c r="KMJ1" s="37"/>
      <c r="KMK1" s="37"/>
      <c r="KML1" s="39"/>
      <c r="KMM1" s="38"/>
      <c r="KMN1" s="38"/>
      <c r="KMO1" s="38"/>
      <c r="KMP1" s="38"/>
      <c r="KMQ1" s="37"/>
      <c r="KMR1" s="37"/>
      <c r="KMS1" s="37"/>
      <c r="KMT1" s="37"/>
      <c r="KMU1" s="37"/>
      <c r="KMV1" s="37"/>
      <c r="KMW1" s="38"/>
      <c r="KMX1" s="38"/>
      <c r="KMY1" s="37"/>
      <c r="KMZ1" s="38"/>
      <c r="KNA1" s="37"/>
      <c r="KNB1" s="38"/>
      <c r="KNC1" s="37"/>
      <c r="KND1" s="37"/>
      <c r="KNE1" s="37"/>
      <c r="KNF1" s="37"/>
      <c r="KNG1" s="37"/>
      <c r="KNH1" s="37"/>
      <c r="KNI1" s="39"/>
      <c r="KNJ1" s="39"/>
      <c r="KNK1" s="37"/>
      <c r="KNL1" s="41"/>
      <c r="KNM1" s="37"/>
      <c r="KNN1" s="37"/>
      <c r="KNO1" s="37"/>
      <c r="KNP1" s="38"/>
      <c r="KNQ1" s="38"/>
      <c r="KNR1" s="37"/>
      <c r="KNS1" s="38"/>
      <c r="KNT1" s="40"/>
      <c r="KNU1" s="37"/>
      <c r="KNV1" s="37"/>
      <c r="KNW1" s="37"/>
      <c r="KNX1" s="37"/>
      <c r="KNY1" s="37"/>
      <c r="KNZ1" s="37"/>
      <c r="KOA1" s="37"/>
      <c r="KOB1" s="39"/>
      <c r="KOC1" s="38"/>
      <c r="KOD1" s="38"/>
      <c r="KOE1" s="38"/>
      <c r="KOF1" s="38"/>
      <c r="KOG1" s="37"/>
      <c r="KOH1" s="37"/>
      <c r="KOI1" s="37"/>
      <c r="KOJ1" s="37"/>
      <c r="KOK1" s="37"/>
      <c r="KOL1" s="37"/>
      <c r="KOM1" s="38"/>
      <c r="KON1" s="38"/>
      <c r="KOO1" s="37"/>
      <c r="KOP1" s="38"/>
      <c r="KOQ1" s="37"/>
      <c r="KOR1" s="38"/>
      <c r="KOS1" s="37"/>
      <c r="KOT1" s="37"/>
      <c r="KOU1" s="37"/>
      <c r="KOV1" s="37"/>
      <c r="KOW1" s="37"/>
      <c r="KOX1" s="37"/>
      <c r="KOY1" s="39"/>
      <c r="KOZ1" s="39"/>
      <c r="KPA1" s="37"/>
      <c r="KPB1" s="41"/>
      <c r="KPC1" s="37"/>
      <c r="KPD1" s="37"/>
      <c r="KPE1" s="37"/>
      <c r="KPF1" s="38"/>
      <c r="KPG1" s="38"/>
      <c r="KPH1" s="37"/>
      <c r="KPI1" s="38"/>
      <c r="KPJ1" s="40"/>
      <c r="KPK1" s="37"/>
      <c r="KPL1" s="37"/>
      <c r="KPM1" s="37"/>
      <c r="KPN1" s="37"/>
      <c r="KPO1" s="37"/>
      <c r="KPP1" s="37"/>
      <c r="KPQ1" s="37"/>
      <c r="KPR1" s="39"/>
      <c r="KPS1" s="38"/>
      <c r="KPT1" s="38"/>
      <c r="KPU1" s="38"/>
      <c r="KPV1" s="38"/>
      <c r="KPW1" s="37"/>
      <c r="KPX1" s="37"/>
      <c r="KPY1" s="37"/>
      <c r="KPZ1" s="37"/>
      <c r="KQA1" s="37"/>
      <c r="KQB1" s="37"/>
      <c r="KQC1" s="38"/>
      <c r="KQD1" s="38"/>
      <c r="KQE1" s="37"/>
      <c r="KQF1" s="38"/>
      <c r="KQG1" s="37"/>
      <c r="KQH1" s="38"/>
      <c r="KQI1" s="37"/>
      <c r="KQJ1" s="37"/>
      <c r="KQK1" s="37"/>
      <c r="KQL1" s="37"/>
      <c r="KQM1" s="37"/>
      <c r="KQN1" s="37"/>
      <c r="KQO1" s="39"/>
      <c r="KQP1" s="39"/>
      <c r="KQQ1" s="37"/>
      <c r="KQR1" s="41"/>
      <c r="KQS1" s="37"/>
      <c r="KQT1" s="37"/>
      <c r="KQU1" s="37"/>
      <c r="KQV1" s="38"/>
      <c r="KQW1" s="38"/>
      <c r="KQX1" s="37"/>
      <c r="KQY1" s="38"/>
      <c r="KQZ1" s="40"/>
      <c r="KRA1" s="37"/>
      <c r="KRB1" s="37"/>
      <c r="KRC1" s="37"/>
      <c r="KRD1" s="37"/>
      <c r="KRE1" s="37"/>
      <c r="KRF1" s="37"/>
      <c r="KRG1" s="37"/>
      <c r="KRH1" s="39"/>
      <c r="KRI1" s="38"/>
      <c r="KRJ1" s="38"/>
      <c r="KRK1" s="38"/>
      <c r="KRL1" s="38"/>
      <c r="KRM1" s="37"/>
      <c r="KRN1" s="37"/>
      <c r="KRO1" s="37"/>
      <c r="KRP1" s="37"/>
      <c r="KRQ1" s="37"/>
      <c r="KRR1" s="37"/>
      <c r="KRS1" s="38"/>
      <c r="KRT1" s="38"/>
      <c r="KRU1" s="37"/>
      <c r="KRV1" s="38"/>
      <c r="KRW1" s="37"/>
      <c r="KRX1" s="38"/>
      <c r="KRY1" s="37"/>
      <c r="KRZ1" s="37"/>
      <c r="KSA1" s="37"/>
      <c r="KSB1" s="37"/>
      <c r="KSC1" s="37"/>
      <c r="KSD1" s="37"/>
      <c r="KSE1" s="39"/>
      <c r="KSF1" s="39"/>
      <c r="KSG1" s="37"/>
      <c r="KSH1" s="41"/>
      <c r="KSI1" s="37"/>
      <c r="KSJ1" s="37"/>
      <c r="KSK1" s="37"/>
      <c r="KSL1" s="38"/>
      <c r="KSM1" s="38"/>
      <c r="KSN1" s="37"/>
      <c r="KSO1" s="38"/>
      <c r="KSP1" s="40"/>
      <c r="KSQ1" s="37"/>
      <c r="KSR1" s="37"/>
      <c r="KSS1" s="37"/>
      <c r="KST1" s="37"/>
      <c r="KSU1" s="37"/>
      <c r="KSV1" s="37"/>
      <c r="KSW1" s="37"/>
      <c r="KSX1" s="39"/>
      <c r="KSY1" s="38"/>
      <c r="KSZ1" s="38"/>
      <c r="KTA1" s="38"/>
      <c r="KTB1" s="38"/>
      <c r="KTC1" s="37"/>
      <c r="KTD1" s="37"/>
      <c r="KTE1" s="37"/>
      <c r="KTF1" s="37"/>
      <c r="KTG1" s="37"/>
      <c r="KTH1" s="37"/>
      <c r="KTI1" s="38"/>
      <c r="KTJ1" s="38"/>
      <c r="KTK1" s="37"/>
      <c r="KTL1" s="38"/>
      <c r="KTM1" s="37"/>
      <c r="KTN1" s="38"/>
      <c r="KTO1" s="37"/>
      <c r="KTP1" s="37"/>
      <c r="KTQ1" s="37"/>
      <c r="KTR1" s="37"/>
      <c r="KTS1" s="37"/>
      <c r="KTT1" s="37"/>
      <c r="KTU1" s="39"/>
      <c r="KTV1" s="39"/>
      <c r="KTW1" s="37"/>
      <c r="KTX1" s="41"/>
      <c r="KTY1" s="37"/>
      <c r="KTZ1" s="37"/>
      <c r="KUA1" s="37"/>
      <c r="KUB1" s="38"/>
      <c r="KUC1" s="38"/>
      <c r="KUD1" s="37"/>
      <c r="KUE1" s="38"/>
      <c r="KUF1" s="40"/>
      <c r="KUG1" s="37"/>
      <c r="KUH1" s="37"/>
      <c r="KUI1" s="37"/>
      <c r="KUJ1" s="37"/>
      <c r="KUK1" s="37"/>
      <c r="KUL1" s="37"/>
      <c r="KUM1" s="37"/>
      <c r="KUN1" s="39"/>
      <c r="KUO1" s="38"/>
      <c r="KUP1" s="38"/>
      <c r="KUQ1" s="38"/>
      <c r="KUR1" s="38"/>
      <c r="KUS1" s="37"/>
      <c r="KUT1" s="37"/>
      <c r="KUU1" s="37"/>
      <c r="KUV1" s="37"/>
      <c r="KUW1" s="37"/>
      <c r="KUX1" s="37"/>
      <c r="KUY1" s="38"/>
      <c r="KUZ1" s="38"/>
      <c r="KVA1" s="37"/>
      <c r="KVB1" s="38"/>
      <c r="KVC1" s="37"/>
      <c r="KVD1" s="38"/>
      <c r="KVE1" s="37"/>
      <c r="KVF1" s="37"/>
      <c r="KVG1" s="37"/>
      <c r="KVH1" s="37"/>
      <c r="KVI1" s="37"/>
      <c r="KVJ1" s="37"/>
      <c r="KVK1" s="39"/>
      <c r="KVL1" s="39"/>
      <c r="KVM1" s="37"/>
      <c r="KVN1" s="41"/>
      <c r="KVO1" s="37"/>
      <c r="KVP1" s="37"/>
      <c r="KVQ1" s="37"/>
      <c r="KVR1" s="38"/>
      <c r="KVS1" s="38"/>
      <c r="KVT1" s="37"/>
      <c r="KVU1" s="38"/>
      <c r="KVV1" s="40"/>
      <c r="KVW1" s="37"/>
      <c r="KVX1" s="37"/>
      <c r="KVY1" s="37"/>
      <c r="KVZ1" s="37"/>
      <c r="KWA1" s="37"/>
      <c r="KWB1" s="37"/>
      <c r="KWC1" s="37"/>
      <c r="KWD1" s="39"/>
      <c r="KWE1" s="38"/>
      <c r="KWF1" s="38"/>
      <c r="KWG1" s="38"/>
      <c r="KWH1" s="38"/>
      <c r="KWI1" s="37"/>
      <c r="KWJ1" s="37"/>
      <c r="KWK1" s="37"/>
      <c r="KWL1" s="37"/>
      <c r="KWM1" s="37"/>
      <c r="KWN1" s="37"/>
      <c r="KWO1" s="38"/>
      <c r="KWP1" s="38"/>
      <c r="KWQ1" s="37"/>
      <c r="KWR1" s="38"/>
      <c r="KWS1" s="37"/>
      <c r="KWT1" s="38"/>
      <c r="KWU1" s="37"/>
      <c r="KWV1" s="37"/>
      <c r="KWW1" s="37"/>
      <c r="KWX1" s="37"/>
      <c r="KWY1" s="37"/>
      <c r="KWZ1" s="37"/>
      <c r="KXA1" s="39"/>
      <c r="KXB1" s="39"/>
      <c r="KXC1" s="37"/>
      <c r="KXD1" s="41"/>
      <c r="KXE1" s="37"/>
      <c r="KXF1" s="37"/>
      <c r="KXG1" s="37"/>
      <c r="KXH1" s="38"/>
      <c r="KXI1" s="38"/>
      <c r="KXJ1" s="37"/>
      <c r="KXK1" s="38"/>
      <c r="KXL1" s="40"/>
      <c r="KXM1" s="37"/>
      <c r="KXN1" s="37"/>
      <c r="KXO1" s="37"/>
      <c r="KXP1" s="37"/>
      <c r="KXQ1" s="37"/>
      <c r="KXR1" s="37"/>
      <c r="KXS1" s="37"/>
      <c r="KXT1" s="39"/>
      <c r="KXU1" s="38"/>
      <c r="KXV1" s="38"/>
      <c r="KXW1" s="38"/>
      <c r="KXX1" s="38"/>
      <c r="KXY1" s="37"/>
      <c r="KXZ1" s="37"/>
      <c r="KYA1" s="37"/>
      <c r="KYB1" s="37"/>
      <c r="KYC1" s="37"/>
      <c r="KYD1" s="37"/>
      <c r="KYE1" s="38"/>
      <c r="KYF1" s="38"/>
      <c r="KYG1" s="37"/>
      <c r="KYH1" s="38"/>
      <c r="KYI1" s="37"/>
      <c r="KYJ1" s="38"/>
      <c r="KYK1" s="37"/>
      <c r="KYL1" s="37"/>
      <c r="KYM1" s="37"/>
      <c r="KYN1" s="37"/>
      <c r="KYO1" s="37"/>
      <c r="KYP1" s="37"/>
      <c r="KYQ1" s="39"/>
      <c r="KYR1" s="39"/>
      <c r="KYS1" s="37"/>
      <c r="KYT1" s="41"/>
      <c r="KYU1" s="37"/>
      <c r="KYV1" s="37"/>
      <c r="KYW1" s="37"/>
      <c r="KYX1" s="38"/>
      <c r="KYY1" s="38"/>
      <c r="KYZ1" s="37"/>
      <c r="KZA1" s="38"/>
      <c r="KZB1" s="40"/>
      <c r="KZC1" s="37"/>
      <c r="KZD1" s="37"/>
      <c r="KZE1" s="37"/>
      <c r="KZF1" s="37"/>
      <c r="KZG1" s="37"/>
      <c r="KZH1" s="37"/>
      <c r="KZI1" s="37"/>
      <c r="KZJ1" s="39"/>
      <c r="KZK1" s="38"/>
      <c r="KZL1" s="38"/>
      <c r="KZM1" s="38"/>
      <c r="KZN1" s="38"/>
      <c r="KZO1" s="37"/>
      <c r="KZP1" s="37"/>
      <c r="KZQ1" s="37"/>
      <c r="KZR1" s="37"/>
      <c r="KZS1" s="37"/>
      <c r="KZT1" s="37"/>
      <c r="KZU1" s="38"/>
      <c r="KZV1" s="38"/>
      <c r="KZW1" s="37"/>
      <c r="KZX1" s="38"/>
      <c r="KZY1" s="37"/>
      <c r="KZZ1" s="38"/>
      <c r="LAA1" s="37"/>
      <c r="LAB1" s="37"/>
      <c r="LAC1" s="37"/>
      <c r="LAD1" s="37"/>
      <c r="LAE1" s="37"/>
      <c r="LAF1" s="37"/>
      <c r="LAG1" s="39"/>
      <c r="LAH1" s="39"/>
      <c r="LAI1" s="37"/>
      <c r="LAJ1" s="41"/>
      <c r="LAK1" s="37"/>
      <c r="LAL1" s="37"/>
      <c r="LAM1" s="37"/>
      <c r="LAN1" s="38"/>
      <c r="LAO1" s="38"/>
      <c r="LAP1" s="37"/>
      <c r="LAQ1" s="38"/>
      <c r="LAR1" s="40"/>
      <c r="LAS1" s="37"/>
      <c r="LAT1" s="37"/>
      <c r="LAU1" s="37"/>
      <c r="LAV1" s="37"/>
      <c r="LAW1" s="37"/>
      <c r="LAX1" s="37"/>
      <c r="LAY1" s="37"/>
      <c r="LAZ1" s="39"/>
      <c r="LBA1" s="38"/>
      <c r="LBB1" s="38"/>
      <c r="LBC1" s="38"/>
      <c r="LBD1" s="38"/>
      <c r="LBE1" s="37"/>
      <c r="LBF1" s="37"/>
      <c r="LBG1" s="37"/>
      <c r="LBH1" s="37"/>
      <c r="LBI1" s="37"/>
      <c r="LBJ1" s="37"/>
      <c r="LBK1" s="38"/>
      <c r="LBL1" s="38"/>
      <c r="LBM1" s="37"/>
      <c r="LBN1" s="38"/>
      <c r="LBO1" s="37"/>
      <c r="LBP1" s="38"/>
      <c r="LBQ1" s="37"/>
      <c r="LBR1" s="37"/>
      <c r="LBS1" s="37"/>
      <c r="LBT1" s="37"/>
      <c r="LBU1" s="37"/>
      <c r="LBV1" s="37"/>
      <c r="LBW1" s="39"/>
      <c r="LBX1" s="39"/>
      <c r="LBY1" s="37"/>
      <c r="LBZ1" s="41"/>
      <c r="LCA1" s="37"/>
      <c r="LCB1" s="37"/>
      <c r="LCC1" s="37"/>
      <c r="LCD1" s="38"/>
      <c r="LCE1" s="38"/>
      <c r="LCF1" s="37"/>
      <c r="LCG1" s="38"/>
      <c r="LCH1" s="40"/>
      <c r="LCI1" s="37"/>
      <c r="LCJ1" s="37"/>
      <c r="LCK1" s="37"/>
      <c r="LCL1" s="37"/>
      <c r="LCM1" s="37"/>
      <c r="LCN1" s="37"/>
      <c r="LCO1" s="37"/>
      <c r="LCP1" s="39"/>
      <c r="LCQ1" s="38"/>
      <c r="LCR1" s="38"/>
      <c r="LCS1" s="38"/>
      <c r="LCT1" s="38"/>
      <c r="LCU1" s="37"/>
      <c r="LCV1" s="37"/>
      <c r="LCW1" s="37"/>
      <c r="LCX1" s="37"/>
      <c r="LCY1" s="37"/>
      <c r="LCZ1" s="37"/>
      <c r="LDA1" s="38"/>
      <c r="LDB1" s="38"/>
      <c r="LDC1" s="37"/>
      <c r="LDD1" s="38"/>
      <c r="LDE1" s="37"/>
      <c r="LDF1" s="38"/>
      <c r="LDG1" s="37"/>
      <c r="LDH1" s="37"/>
      <c r="LDI1" s="37"/>
      <c r="LDJ1" s="37"/>
      <c r="LDK1" s="37"/>
      <c r="LDL1" s="37"/>
      <c r="LDM1" s="39"/>
      <c r="LDN1" s="39"/>
      <c r="LDO1" s="37"/>
      <c r="LDP1" s="41"/>
      <c r="LDQ1" s="37"/>
      <c r="LDR1" s="37"/>
      <c r="LDS1" s="37"/>
      <c r="LDT1" s="38"/>
      <c r="LDU1" s="38"/>
      <c r="LDV1" s="37"/>
      <c r="LDW1" s="38"/>
      <c r="LDX1" s="40"/>
      <c r="LDY1" s="37"/>
      <c r="LDZ1" s="37"/>
      <c r="LEA1" s="37"/>
      <c r="LEB1" s="37"/>
      <c r="LEC1" s="37"/>
      <c r="LED1" s="37"/>
      <c r="LEE1" s="37"/>
      <c r="LEF1" s="39"/>
      <c r="LEG1" s="38"/>
      <c r="LEH1" s="38"/>
      <c r="LEI1" s="38"/>
      <c r="LEJ1" s="38"/>
      <c r="LEK1" s="37"/>
      <c r="LEL1" s="37"/>
      <c r="LEM1" s="37"/>
      <c r="LEN1" s="37"/>
      <c r="LEO1" s="37"/>
      <c r="LEP1" s="37"/>
      <c r="LEQ1" s="38"/>
      <c r="LER1" s="38"/>
      <c r="LES1" s="37"/>
      <c r="LET1" s="38"/>
      <c r="LEU1" s="37"/>
      <c r="LEV1" s="38"/>
      <c r="LEW1" s="37"/>
      <c r="LEX1" s="37"/>
      <c r="LEY1" s="37"/>
      <c r="LEZ1" s="37"/>
      <c r="LFA1" s="37"/>
      <c r="LFB1" s="37"/>
      <c r="LFC1" s="39"/>
      <c r="LFD1" s="39"/>
      <c r="LFE1" s="37"/>
      <c r="LFF1" s="41"/>
      <c r="LFG1" s="37"/>
      <c r="LFH1" s="37"/>
      <c r="LFI1" s="37"/>
      <c r="LFJ1" s="38"/>
      <c r="LFK1" s="38"/>
      <c r="LFL1" s="37"/>
      <c r="LFM1" s="38"/>
      <c r="LFN1" s="40"/>
      <c r="LFO1" s="37"/>
      <c r="LFP1" s="37"/>
      <c r="LFQ1" s="37"/>
      <c r="LFR1" s="37"/>
      <c r="LFS1" s="37"/>
      <c r="LFT1" s="37"/>
      <c r="LFU1" s="37"/>
      <c r="LFV1" s="39"/>
      <c r="LFW1" s="38"/>
      <c r="LFX1" s="38"/>
      <c r="LFY1" s="38"/>
      <c r="LFZ1" s="38"/>
      <c r="LGA1" s="37"/>
      <c r="LGB1" s="37"/>
      <c r="LGC1" s="37"/>
      <c r="LGD1" s="37"/>
      <c r="LGE1" s="37"/>
      <c r="LGF1" s="37"/>
      <c r="LGG1" s="38"/>
      <c r="LGH1" s="38"/>
      <c r="LGI1" s="37"/>
      <c r="LGJ1" s="38"/>
      <c r="LGK1" s="37"/>
      <c r="LGL1" s="38"/>
      <c r="LGM1" s="37"/>
      <c r="LGN1" s="37"/>
      <c r="LGO1" s="37"/>
      <c r="LGP1" s="37"/>
      <c r="LGQ1" s="37"/>
      <c r="LGR1" s="37"/>
      <c r="LGS1" s="39"/>
      <c r="LGT1" s="39"/>
      <c r="LGU1" s="37"/>
      <c r="LGV1" s="41"/>
      <c r="LGW1" s="37"/>
      <c r="LGX1" s="37"/>
      <c r="LGY1" s="37"/>
      <c r="LGZ1" s="38"/>
      <c r="LHA1" s="38"/>
      <c r="LHB1" s="37"/>
      <c r="LHC1" s="38"/>
      <c r="LHD1" s="40"/>
      <c r="LHE1" s="37"/>
      <c r="LHF1" s="37"/>
      <c r="LHG1" s="37"/>
      <c r="LHH1" s="37"/>
      <c r="LHI1" s="37"/>
      <c r="LHJ1" s="37"/>
      <c r="LHK1" s="37"/>
      <c r="LHL1" s="39"/>
      <c r="LHM1" s="38"/>
      <c r="LHN1" s="38"/>
      <c r="LHO1" s="38"/>
      <c r="LHP1" s="38"/>
      <c r="LHQ1" s="37"/>
      <c r="LHR1" s="37"/>
      <c r="LHS1" s="37"/>
      <c r="LHT1" s="37"/>
      <c r="LHU1" s="37"/>
      <c r="LHV1" s="37"/>
      <c r="LHW1" s="38"/>
      <c r="LHX1" s="38"/>
      <c r="LHY1" s="37"/>
      <c r="LHZ1" s="38"/>
      <c r="LIA1" s="37"/>
      <c r="LIB1" s="38"/>
      <c r="LIC1" s="37"/>
      <c r="LID1" s="37"/>
      <c r="LIE1" s="37"/>
      <c r="LIF1" s="37"/>
      <c r="LIG1" s="37"/>
      <c r="LIH1" s="37"/>
      <c r="LII1" s="39"/>
      <c r="LIJ1" s="39"/>
      <c r="LIK1" s="37"/>
      <c r="LIL1" s="41"/>
      <c r="LIM1" s="37"/>
      <c r="LIN1" s="37"/>
      <c r="LIO1" s="37"/>
      <c r="LIP1" s="38"/>
      <c r="LIQ1" s="38"/>
      <c r="LIR1" s="37"/>
      <c r="LIS1" s="38"/>
      <c r="LIT1" s="40"/>
      <c r="LIU1" s="37"/>
      <c r="LIV1" s="37"/>
      <c r="LIW1" s="37"/>
      <c r="LIX1" s="37"/>
      <c r="LIY1" s="37"/>
      <c r="LIZ1" s="37"/>
      <c r="LJA1" s="37"/>
      <c r="LJB1" s="39"/>
      <c r="LJC1" s="38"/>
      <c r="LJD1" s="38"/>
      <c r="LJE1" s="38"/>
      <c r="LJF1" s="38"/>
      <c r="LJG1" s="37"/>
      <c r="LJH1" s="37"/>
      <c r="LJI1" s="37"/>
      <c r="LJJ1" s="37"/>
      <c r="LJK1" s="37"/>
      <c r="LJL1" s="37"/>
      <c r="LJM1" s="38"/>
      <c r="LJN1" s="38"/>
      <c r="LJO1" s="37"/>
      <c r="LJP1" s="38"/>
      <c r="LJQ1" s="37"/>
      <c r="LJR1" s="38"/>
      <c r="LJS1" s="37"/>
      <c r="LJT1" s="37"/>
      <c r="LJU1" s="37"/>
      <c r="LJV1" s="37"/>
      <c r="LJW1" s="37"/>
      <c r="LJX1" s="37"/>
      <c r="LJY1" s="39"/>
      <c r="LJZ1" s="39"/>
      <c r="LKA1" s="37"/>
      <c r="LKB1" s="41"/>
      <c r="LKC1" s="37"/>
      <c r="LKD1" s="37"/>
      <c r="LKE1" s="37"/>
      <c r="LKF1" s="38"/>
      <c r="LKG1" s="38"/>
      <c r="LKH1" s="37"/>
      <c r="LKI1" s="38"/>
      <c r="LKJ1" s="40"/>
      <c r="LKK1" s="37"/>
      <c r="LKL1" s="37"/>
      <c r="LKM1" s="37"/>
      <c r="LKN1" s="37"/>
      <c r="LKO1" s="37"/>
      <c r="LKP1" s="37"/>
      <c r="LKQ1" s="37"/>
      <c r="LKR1" s="39"/>
      <c r="LKS1" s="38"/>
      <c r="LKT1" s="38"/>
      <c r="LKU1" s="38"/>
      <c r="LKV1" s="38"/>
      <c r="LKW1" s="37"/>
      <c r="LKX1" s="37"/>
      <c r="LKY1" s="37"/>
      <c r="LKZ1" s="37"/>
      <c r="LLA1" s="37"/>
      <c r="LLB1" s="37"/>
      <c r="LLC1" s="38"/>
      <c r="LLD1" s="38"/>
      <c r="LLE1" s="37"/>
      <c r="LLF1" s="38"/>
      <c r="LLG1" s="37"/>
      <c r="LLH1" s="38"/>
      <c r="LLI1" s="37"/>
      <c r="LLJ1" s="37"/>
      <c r="LLK1" s="37"/>
      <c r="LLL1" s="37"/>
      <c r="LLM1" s="37"/>
      <c r="LLN1" s="37"/>
      <c r="LLO1" s="39"/>
      <c r="LLP1" s="39"/>
      <c r="LLQ1" s="37"/>
      <c r="LLR1" s="41"/>
      <c r="LLS1" s="37"/>
      <c r="LLT1" s="37"/>
      <c r="LLU1" s="37"/>
      <c r="LLV1" s="38"/>
      <c r="LLW1" s="38"/>
      <c r="LLX1" s="37"/>
      <c r="LLY1" s="38"/>
      <c r="LLZ1" s="40"/>
      <c r="LMA1" s="37"/>
      <c r="LMB1" s="37"/>
      <c r="LMC1" s="37"/>
      <c r="LMD1" s="37"/>
      <c r="LME1" s="37"/>
      <c r="LMF1" s="37"/>
      <c r="LMG1" s="37"/>
      <c r="LMH1" s="39"/>
      <c r="LMI1" s="38"/>
      <c r="LMJ1" s="38"/>
      <c r="LMK1" s="38"/>
      <c r="LML1" s="38"/>
      <c r="LMM1" s="37"/>
      <c r="LMN1" s="37"/>
      <c r="LMO1" s="37"/>
      <c r="LMP1" s="37"/>
      <c r="LMQ1" s="37"/>
      <c r="LMR1" s="37"/>
      <c r="LMS1" s="38"/>
      <c r="LMT1" s="38"/>
      <c r="LMU1" s="37"/>
      <c r="LMV1" s="38"/>
      <c r="LMW1" s="37"/>
      <c r="LMX1" s="38"/>
      <c r="LMY1" s="37"/>
      <c r="LMZ1" s="37"/>
      <c r="LNA1" s="37"/>
      <c r="LNB1" s="37"/>
      <c r="LNC1" s="37"/>
      <c r="LND1" s="37"/>
      <c r="LNE1" s="39"/>
      <c r="LNF1" s="39"/>
      <c r="LNG1" s="37"/>
      <c r="LNH1" s="41"/>
      <c r="LNI1" s="37"/>
      <c r="LNJ1" s="37"/>
      <c r="LNK1" s="37"/>
      <c r="LNL1" s="38"/>
      <c r="LNM1" s="38"/>
      <c r="LNN1" s="37"/>
      <c r="LNO1" s="38"/>
      <c r="LNP1" s="40"/>
      <c r="LNQ1" s="37"/>
      <c r="LNR1" s="37"/>
      <c r="LNS1" s="37"/>
      <c r="LNT1" s="37"/>
      <c r="LNU1" s="37"/>
      <c r="LNV1" s="37"/>
      <c r="LNW1" s="37"/>
      <c r="LNX1" s="39"/>
      <c r="LNY1" s="38"/>
      <c r="LNZ1" s="38"/>
      <c r="LOA1" s="38"/>
      <c r="LOB1" s="38"/>
      <c r="LOC1" s="37"/>
      <c r="LOD1" s="37"/>
      <c r="LOE1" s="37"/>
      <c r="LOF1" s="37"/>
      <c r="LOG1" s="37"/>
      <c r="LOH1" s="37"/>
      <c r="LOI1" s="38"/>
      <c r="LOJ1" s="38"/>
      <c r="LOK1" s="37"/>
      <c r="LOL1" s="38"/>
      <c r="LOM1" s="37"/>
      <c r="LON1" s="38"/>
      <c r="LOO1" s="37"/>
      <c r="LOP1" s="37"/>
      <c r="LOQ1" s="37"/>
      <c r="LOR1" s="37"/>
      <c r="LOS1" s="37"/>
      <c r="LOT1" s="37"/>
      <c r="LOU1" s="39"/>
      <c r="LOV1" s="39"/>
      <c r="LOW1" s="37"/>
      <c r="LOX1" s="41"/>
      <c r="LOY1" s="37"/>
      <c r="LOZ1" s="37"/>
      <c r="LPA1" s="37"/>
      <c r="LPB1" s="38"/>
      <c r="LPC1" s="38"/>
      <c r="LPD1" s="37"/>
      <c r="LPE1" s="38"/>
      <c r="LPF1" s="40"/>
      <c r="LPG1" s="37"/>
      <c r="LPH1" s="37"/>
      <c r="LPI1" s="37"/>
      <c r="LPJ1" s="37"/>
      <c r="LPK1" s="37"/>
      <c r="LPL1" s="37"/>
      <c r="LPM1" s="37"/>
      <c r="LPN1" s="39"/>
      <c r="LPO1" s="38"/>
      <c r="LPP1" s="38"/>
      <c r="LPQ1" s="38"/>
      <c r="LPR1" s="38"/>
      <c r="LPS1" s="37"/>
      <c r="LPT1" s="37"/>
      <c r="LPU1" s="37"/>
      <c r="LPV1" s="37"/>
      <c r="LPW1" s="37"/>
      <c r="LPX1" s="37"/>
      <c r="LPY1" s="38"/>
      <c r="LPZ1" s="38"/>
      <c r="LQA1" s="37"/>
      <c r="LQB1" s="38"/>
      <c r="LQC1" s="37"/>
      <c r="LQD1" s="38"/>
      <c r="LQE1" s="37"/>
      <c r="LQF1" s="37"/>
      <c r="LQG1" s="37"/>
      <c r="LQH1" s="37"/>
      <c r="LQI1" s="37"/>
      <c r="LQJ1" s="37"/>
      <c r="LQK1" s="39"/>
      <c r="LQL1" s="39"/>
      <c r="LQM1" s="37"/>
      <c r="LQN1" s="41"/>
      <c r="LQO1" s="37"/>
      <c r="LQP1" s="37"/>
      <c r="LQQ1" s="37"/>
      <c r="LQR1" s="38"/>
      <c r="LQS1" s="38"/>
      <c r="LQT1" s="37"/>
      <c r="LQU1" s="38"/>
      <c r="LQV1" s="40"/>
      <c r="LQW1" s="37"/>
      <c r="LQX1" s="37"/>
      <c r="LQY1" s="37"/>
      <c r="LQZ1" s="37"/>
      <c r="LRA1" s="37"/>
      <c r="LRB1" s="37"/>
      <c r="LRC1" s="37"/>
      <c r="LRD1" s="39"/>
      <c r="LRE1" s="38"/>
      <c r="LRF1" s="38"/>
      <c r="LRG1" s="38"/>
      <c r="LRH1" s="38"/>
      <c r="LRI1" s="37"/>
      <c r="LRJ1" s="37"/>
      <c r="LRK1" s="37"/>
      <c r="LRL1" s="37"/>
      <c r="LRM1" s="37"/>
      <c r="LRN1" s="37"/>
      <c r="LRO1" s="38"/>
      <c r="LRP1" s="38"/>
      <c r="LRQ1" s="37"/>
      <c r="LRR1" s="38"/>
      <c r="LRS1" s="37"/>
      <c r="LRT1" s="38"/>
      <c r="LRU1" s="37"/>
      <c r="LRV1" s="37"/>
      <c r="LRW1" s="37"/>
      <c r="LRX1" s="37"/>
      <c r="LRY1" s="37"/>
      <c r="LRZ1" s="37"/>
      <c r="LSA1" s="39"/>
      <c r="LSB1" s="39"/>
      <c r="LSC1" s="37"/>
      <c r="LSD1" s="41"/>
      <c r="LSE1" s="37"/>
      <c r="LSF1" s="37"/>
      <c r="LSG1" s="37"/>
      <c r="LSH1" s="38"/>
      <c r="LSI1" s="38"/>
      <c r="LSJ1" s="37"/>
      <c r="LSK1" s="38"/>
      <c r="LSL1" s="40"/>
      <c r="LSM1" s="37"/>
      <c r="LSN1" s="37"/>
      <c r="LSO1" s="37"/>
      <c r="LSP1" s="37"/>
      <c r="LSQ1" s="37"/>
      <c r="LSR1" s="37"/>
      <c r="LSS1" s="37"/>
      <c r="LST1" s="39"/>
      <c r="LSU1" s="38"/>
      <c r="LSV1" s="38"/>
      <c r="LSW1" s="38"/>
      <c r="LSX1" s="38"/>
      <c r="LSY1" s="37"/>
      <c r="LSZ1" s="37"/>
      <c r="LTA1" s="37"/>
      <c r="LTB1" s="37"/>
      <c r="LTC1" s="37"/>
      <c r="LTD1" s="37"/>
      <c r="LTE1" s="38"/>
      <c r="LTF1" s="38"/>
      <c r="LTG1" s="37"/>
      <c r="LTH1" s="38"/>
      <c r="LTI1" s="37"/>
      <c r="LTJ1" s="38"/>
      <c r="LTK1" s="37"/>
      <c r="LTL1" s="37"/>
      <c r="LTM1" s="37"/>
      <c r="LTN1" s="37"/>
      <c r="LTO1" s="37"/>
      <c r="LTP1" s="37"/>
      <c r="LTQ1" s="39"/>
      <c r="LTR1" s="39"/>
      <c r="LTS1" s="37"/>
      <c r="LTT1" s="41"/>
      <c r="LTU1" s="37"/>
      <c r="LTV1" s="37"/>
      <c r="LTW1" s="37"/>
      <c r="LTX1" s="38"/>
      <c r="LTY1" s="38"/>
      <c r="LTZ1" s="37"/>
      <c r="LUA1" s="38"/>
      <c r="LUB1" s="40"/>
      <c r="LUC1" s="37"/>
      <c r="LUD1" s="37"/>
      <c r="LUE1" s="37"/>
      <c r="LUF1" s="37"/>
      <c r="LUG1" s="37"/>
      <c r="LUH1" s="37"/>
      <c r="LUI1" s="37"/>
      <c r="LUJ1" s="39"/>
      <c r="LUK1" s="38"/>
      <c r="LUL1" s="38"/>
      <c r="LUM1" s="38"/>
      <c r="LUN1" s="38"/>
      <c r="LUO1" s="37"/>
      <c r="LUP1" s="37"/>
      <c r="LUQ1" s="37"/>
      <c r="LUR1" s="37"/>
      <c r="LUS1" s="37"/>
      <c r="LUT1" s="37"/>
      <c r="LUU1" s="38"/>
      <c r="LUV1" s="38"/>
      <c r="LUW1" s="37"/>
      <c r="LUX1" s="38"/>
      <c r="LUY1" s="37"/>
      <c r="LUZ1" s="38"/>
      <c r="LVA1" s="37"/>
      <c r="LVB1" s="37"/>
      <c r="LVC1" s="37"/>
      <c r="LVD1" s="37"/>
      <c r="LVE1" s="37"/>
      <c r="LVF1" s="37"/>
      <c r="LVG1" s="39"/>
      <c r="LVH1" s="39"/>
      <c r="LVI1" s="37"/>
      <c r="LVJ1" s="41"/>
      <c r="LVK1" s="37"/>
      <c r="LVL1" s="37"/>
      <c r="LVM1" s="37"/>
      <c r="LVN1" s="38"/>
      <c r="LVO1" s="38"/>
      <c r="LVP1" s="37"/>
      <c r="LVQ1" s="38"/>
      <c r="LVR1" s="40"/>
      <c r="LVS1" s="37"/>
      <c r="LVT1" s="37"/>
      <c r="LVU1" s="37"/>
      <c r="LVV1" s="37"/>
      <c r="LVW1" s="37"/>
      <c r="LVX1" s="37"/>
      <c r="LVY1" s="37"/>
      <c r="LVZ1" s="39"/>
      <c r="LWA1" s="38"/>
      <c r="LWB1" s="38"/>
      <c r="LWC1" s="38"/>
      <c r="LWD1" s="38"/>
      <c r="LWE1" s="37"/>
      <c r="LWF1" s="37"/>
      <c r="LWG1" s="37"/>
      <c r="LWH1" s="37"/>
      <c r="LWI1" s="37"/>
      <c r="LWJ1" s="37"/>
      <c r="LWK1" s="38"/>
      <c r="LWL1" s="38"/>
      <c r="LWM1" s="37"/>
      <c r="LWN1" s="38"/>
      <c r="LWO1" s="37"/>
      <c r="LWP1" s="38"/>
      <c r="LWQ1" s="37"/>
      <c r="LWR1" s="37"/>
      <c r="LWS1" s="37"/>
      <c r="LWT1" s="37"/>
      <c r="LWU1" s="37"/>
      <c r="LWV1" s="37"/>
      <c r="LWW1" s="39"/>
      <c r="LWX1" s="39"/>
      <c r="LWY1" s="37"/>
      <c r="LWZ1" s="41"/>
      <c r="LXA1" s="37"/>
      <c r="LXB1" s="37"/>
      <c r="LXC1" s="37"/>
      <c r="LXD1" s="38"/>
      <c r="LXE1" s="38"/>
      <c r="LXF1" s="37"/>
      <c r="LXG1" s="38"/>
      <c r="LXH1" s="40"/>
      <c r="LXI1" s="37"/>
      <c r="LXJ1" s="37"/>
      <c r="LXK1" s="37"/>
      <c r="LXL1" s="37"/>
      <c r="LXM1" s="37"/>
      <c r="LXN1" s="37"/>
      <c r="LXO1" s="37"/>
      <c r="LXP1" s="39"/>
      <c r="LXQ1" s="38"/>
      <c r="LXR1" s="38"/>
      <c r="LXS1" s="38"/>
      <c r="LXT1" s="38"/>
      <c r="LXU1" s="37"/>
      <c r="LXV1" s="37"/>
      <c r="LXW1" s="37"/>
      <c r="LXX1" s="37"/>
      <c r="LXY1" s="37"/>
      <c r="LXZ1" s="37"/>
      <c r="LYA1" s="38"/>
      <c r="LYB1" s="38"/>
      <c r="LYC1" s="37"/>
      <c r="LYD1" s="38"/>
      <c r="LYE1" s="37"/>
      <c r="LYF1" s="38"/>
      <c r="LYG1" s="37"/>
      <c r="LYH1" s="37"/>
      <c r="LYI1" s="37"/>
      <c r="LYJ1" s="37"/>
      <c r="LYK1" s="37"/>
      <c r="LYL1" s="37"/>
      <c r="LYM1" s="39"/>
      <c r="LYN1" s="39"/>
      <c r="LYO1" s="37"/>
      <c r="LYP1" s="41"/>
      <c r="LYQ1" s="37"/>
      <c r="LYR1" s="37"/>
      <c r="LYS1" s="37"/>
      <c r="LYT1" s="38"/>
      <c r="LYU1" s="38"/>
      <c r="LYV1" s="37"/>
      <c r="LYW1" s="38"/>
      <c r="LYX1" s="40"/>
      <c r="LYY1" s="37"/>
      <c r="LYZ1" s="37"/>
      <c r="LZA1" s="37"/>
      <c r="LZB1" s="37"/>
      <c r="LZC1" s="37"/>
      <c r="LZD1" s="37"/>
      <c r="LZE1" s="37"/>
      <c r="LZF1" s="39"/>
      <c r="LZG1" s="38"/>
      <c r="LZH1" s="38"/>
      <c r="LZI1" s="38"/>
      <c r="LZJ1" s="38"/>
      <c r="LZK1" s="37"/>
      <c r="LZL1" s="37"/>
      <c r="LZM1" s="37"/>
      <c r="LZN1" s="37"/>
      <c r="LZO1" s="37"/>
      <c r="LZP1" s="37"/>
      <c r="LZQ1" s="38"/>
      <c r="LZR1" s="38"/>
      <c r="LZS1" s="37"/>
      <c r="LZT1" s="38"/>
      <c r="LZU1" s="37"/>
      <c r="LZV1" s="38"/>
      <c r="LZW1" s="37"/>
      <c r="LZX1" s="37"/>
      <c r="LZY1" s="37"/>
      <c r="LZZ1" s="37"/>
      <c r="MAA1" s="37"/>
      <c r="MAB1" s="37"/>
      <c r="MAC1" s="39"/>
      <c r="MAD1" s="39"/>
      <c r="MAE1" s="37"/>
      <c r="MAF1" s="41"/>
      <c r="MAG1" s="37"/>
      <c r="MAH1" s="37"/>
      <c r="MAI1" s="37"/>
      <c r="MAJ1" s="38"/>
      <c r="MAK1" s="38"/>
      <c r="MAL1" s="37"/>
      <c r="MAM1" s="38"/>
      <c r="MAN1" s="40"/>
      <c r="MAO1" s="37"/>
      <c r="MAP1" s="37"/>
      <c r="MAQ1" s="37"/>
      <c r="MAR1" s="37"/>
      <c r="MAS1" s="37"/>
      <c r="MAT1" s="37"/>
      <c r="MAU1" s="37"/>
      <c r="MAV1" s="39"/>
      <c r="MAW1" s="38"/>
      <c r="MAX1" s="38"/>
      <c r="MAY1" s="38"/>
      <c r="MAZ1" s="38"/>
      <c r="MBA1" s="37"/>
      <c r="MBB1" s="37"/>
      <c r="MBC1" s="37"/>
      <c r="MBD1" s="37"/>
      <c r="MBE1" s="37"/>
      <c r="MBF1" s="37"/>
      <c r="MBG1" s="38"/>
      <c r="MBH1" s="38"/>
      <c r="MBI1" s="37"/>
      <c r="MBJ1" s="38"/>
      <c r="MBK1" s="37"/>
      <c r="MBL1" s="38"/>
      <c r="MBM1" s="37"/>
      <c r="MBN1" s="37"/>
      <c r="MBO1" s="37"/>
      <c r="MBP1" s="37"/>
      <c r="MBQ1" s="37"/>
      <c r="MBR1" s="37"/>
      <c r="MBS1" s="39"/>
      <c r="MBT1" s="39"/>
      <c r="MBU1" s="37"/>
      <c r="MBV1" s="41"/>
      <c r="MBW1" s="37"/>
      <c r="MBX1" s="37"/>
      <c r="MBY1" s="37"/>
      <c r="MBZ1" s="38"/>
      <c r="MCA1" s="38"/>
      <c r="MCB1" s="37"/>
      <c r="MCC1" s="38"/>
      <c r="MCD1" s="40"/>
      <c r="MCE1" s="37"/>
      <c r="MCF1" s="37"/>
      <c r="MCG1" s="37"/>
      <c r="MCH1" s="37"/>
      <c r="MCI1" s="37"/>
      <c r="MCJ1" s="37"/>
      <c r="MCK1" s="37"/>
      <c r="MCL1" s="39"/>
      <c r="MCM1" s="38"/>
      <c r="MCN1" s="38"/>
      <c r="MCO1" s="38"/>
      <c r="MCP1" s="38"/>
      <c r="MCQ1" s="37"/>
      <c r="MCR1" s="37"/>
      <c r="MCS1" s="37"/>
      <c r="MCT1" s="37"/>
      <c r="MCU1" s="37"/>
      <c r="MCV1" s="37"/>
      <c r="MCW1" s="38"/>
      <c r="MCX1" s="38"/>
      <c r="MCY1" s="37"/>
      <c r="MCZ1" s="38"/>
      <c r="MDA1" s="37"/>
      <c r="MDB1" s="38"/>
      <c r="MDC1" s="37"/>
      <c r="MDD1" s="37"/>
      <c r="MDE1" s="37"/>
      <c r="MDF1" s="37"/>
      <c r="MDG1" s="37"/>
      <c r="MDH1" s="37"/>
      <c r="MDI1" s="39"/>
      <c r="MDJ1" s="39"/>
      <c r="MDK1" s="37"/>
      <c r="MDL1" s="41"/>
      <c r="MDM1" s="37"/>
      <c r="MDN1" s="37"/>
      <c r="MDO1" s="37"/>
      <c r="MDP1" s="38"/>
      <c r="MDQ1" s="38"/>
      <c r="MDR1" s="37"/>
      <c r="MDS1" s="38"/>
      <c r="MDT1" s="40"/>
      <c r="MDU1" s="37"/>
      <c r="MDV1" s="37"/>
      <c r="MDW1" s="37"/>
      <c r="MDX1" s="37"/>
      <c r="MDY1" s="37"/>
      <c r="MDZ1" s="37"/>
      <c r="MEA1" s="37"/>
      <c r="MEB1" s="39"/>
      <c r="MEC1" s="38"/>
      <c r="MED1" s="38"/>
      <c r="MEE1" s="38"/>
      <c r="MEF1" s="38"/>
      <c r="MEG1" s="37"/>
      <c r="MEH1" s="37"/>
      <c r="MEI1" s="37"/>
      <c r="MEJ1" s="37"/>
      <c r="MEK1" s="37"/>
      <c r="MEL1" s="37"/>
      <c r="MEM1" s="38"/>
      <c r="MEN1" s="38"/>
      <c r="MEO1" s="37"/>
      <c r="MEP1" s="38"/>
      <c r="MEQ1" s="37"/>
      <c r="MER1" s="38"/>
      <c r="MES1" s="37"/>
      <c r="MET1" s="37"/>
      <c r="MEU1" s="37"/>
      <c r="MEV1" s="37"/>
      <c r="MEW1" s="37"/>
      <c r="MEX1" s="37"/>
      <c r="MEY1" s="39"/>
      <c r="MEZ1" s="39"/>
      <c r="MFA1" s="37"/>
      <c r="MFB1" s="41"/>
      <c r="MFC1" s="37"/>
      <c r="MFD1" s="37"/>
      <c r="MFE1" s="37"/>
      <c r="MFF1" s="38"/>
      <c r="MFG1" s="38"/>
      <c r="MFH1" s="37"/>
      <c r="MFI1" s="38"/>
      <c r="MFJ1" s="40"/>
      <c r="MFK1" s="37"/>
      <c r="MFL1" s="37"/>
      <c r="MFM1" s="37"/>
      <c r="MFN1" s="37"/>
      <c r="MFO1" s="37"/>
      <c r="MFP1" s="37"/>
      <c r="MFQ1" s="37"/>
      <c r="MFR1" s="39"/>
      <c r="MFS1" s="38"/>
      <c r="MFT1" s="38"/>
      <c r="MFU1" s="38"/>
      <c r="MFV1" s="38"/>
      <c r="MFW1" s="37"/>
      <c r="MFX1" s="37"/>
      <c r="MFY1" s="37"/>
      <c r="MFZ1" s="37"/>
      <c r="MGA1" s="37"/>
      <c r="MGB1" s="37"/>
      <c r="MGC1" s="38"/>
      <c r="MGD1" s="38"/>
      <c r="MGE1" s="37"/>
      <c r="MGF1" s="38"/>
      <c r="MGG1" s="37"/>
      <c r="MGH1" s="38"/>
      <c r="MGI1" s="37"/>
      <c r="MGJ1" s="37"/>
      <c r="MGK1" s="37"/>
      <c r="MGL1" s="37"/>
      <c r="MGM1" s="37"/>
      <c r="MGN1" s="37"/>
      <c r="MGO1" s="39"/>
      <c r="MGP1" s="39"/>
      <c r="MGQ1" s="37"/>
      <c r="MGR1" s="41"/>
      <c r="MGS1" s="37"/>
      <c r="MGT1" s="37"/>
      <c r="MGU1" s="37"/>
      <c r="MGV1" s="38"/>
      <c r="MGW1" s="38"/>
      <c r="MGX1" s="37"/>
      <c r="MGY1" s="38"/>
      <c r="MGZ1" s="40"/>
      <c r="MHA1" s="37"/>
      <c r="MHB1" s="37"/>
      <c r="MHC1" s="37"/>
      <c r="MHD1" s="37"/>
      <c r="MHE1" s="37"/>
      <c r="MHF1" s="37"/>
      <c r="MHG1" s="37"/>
      <c r="MHH1" s="39"/>
      <c r="MHI1" s="38"/>
      <c r="MHJ1" s="38"/>
      <c r="MHK1" s="38"/>
      <c r="MHL1" s="38"/>
      <c r="MHM1" s="37"/>
      <c r="MHN1" s="37"/>
      <c r="MHO1" s="37"/>
      <c r="MHP1" s="37"/>
      <c r="MHQ1" s="37"/>
      <c r="MHR1" s="37"/>
      <c r="MHS1" s="38"/>
      <c r="MHT1" s="38"/>
      <c r="MHU1" s="37"/>
      <c r="MHV1" s="38"/>
      <c r="MHW1" s="37"/>
      <c r="MHX1" s="38"/>
      <c r="MHY1" s="37"/>
      <c r="MHZ1" s="37"/>
      <c r="MIA1" s="37"/>
      <c r="MIB1" s="37"/>
      <c r="MIC1" s="37"/>
      <c r="MID1" s="37"/>
      <c r="MIE1" s="39"/>
      <c r="MIF1" s="39"/>
      <c r="MIG1" s="37"/>
      <c r="MIH1" s="41"/>
      <c r="MII1" s="37"/>
      <c r="MIJ1" s="37"/>
      <c r="MIK1" s="37"/>
      <c r="MIL1" s="38"/>
      <c r="MIM1" s="38"/>
      <c r="MIN1" s="37"/>
      <c r="MIO1" s="38"/>
      <c r="MIP1" s="40"/>
      <c r="MIQ1" s="37"/>
      <c r="MIR1" s="37"/>
      <c r="MIS1" s="37"/>
      <c r="MIT1" s="37"/>
      <c r="MIU1" s="37"/>
      <c r="MIV1" s="37"/>
      <c r="MIW1" s="37"/>
      <c r="MIX1" s="39"/>
      <c r="MIY1" s="38"/>
      <c r="MIZ1" s="38"/>
      <c r="MJA1" s="38"/>
      <c r="MJB1" s="38"/>
      <c r="MJC1" s="37"/>
      <c r="MJD1" s="37"/>
      <c r="MJE1" s="37"/>
      <c r="MJF1" s="37"/>
      <c r="MJG1" s="37"/>
      <c r="MJH1" s="37"/>
      <c r="MJI1" s="38"/>
      <c r="MJJ1" s="38"/>
      <c r="MJK1" s="37"/>
      <c r="MJL1" s="38"/>
      <c r="MJM1" s="37"/>
      <c r="MJN1" s="38"/>
      <c r="MJO1" s="37"/>
      <c r="MJP1" s="37"/>
      <c r="MJQ1" s="37"/>
      <c r="MJR1" s="37"/>
      <c r="MJS1" s="37"/>
      <c r="MJT1" s="37"/>
      <c r="MJU1" s="39"/>
      <c r="MJV1" s="39"/>
      <c r="MJW1" s="37"/>
      <c r="MJX1" s="41"/>
      <c r="MJY1" s="37"/>
      <c r="MJZ1" s="37"/>
      <c r="MKA1" s="37"/>
      <c r="MKB1" s="38"/>
      <c r="MKC1" s="38"/>
      <c r="MKD1" s="37"/>
      <c r="MKE1" s="38"/>
      <c r="MKF1" s="40"/>
      <c r="MKG1" s="37"/>
      <c r="MKH1" s="37"/>
      <c r="MKI1" s="37"/>
      <c r="MKJ1" s="37"/>
      <c r="MKK1" s="37"/>
      <c r="MKL1" s="37"/>
      <c r="MKM1" s="37"/>
      <c r="MKN1" s="39"/>
      <c r="MKO1" s="38"/>
      <c r="MKP1" s="38"/>
      <c r="MKQ1" s="38"/>
      <c r="MKR1" s="38"/>
      <c r="MKS1" s="37"/>
      <c r="MKT1" s="37"/>
      <c r="MKU1" s="37"/>
      <c r="MKV1" s="37"/>
      <c r="MKW1" s="37"/>
      <c r="MKX1" s="37"/>
      <c r="MKY1" s="38"/>
      <c r="MKZ1" s="38"/>
      <c r="MLA1" s="37"/>
      <c r="MLB1" s="38"/>
      <c r="MLC1" s="37"/>
      <c r="MLD1" s="38"/>
      <c r="MLE1" s="37"/>
      <c r="MLF1" s="37"/>
      <c r="MLG1" s="37"/>
      <c r="MLH1" s="37"/>
      <c r="MLI1" s="37"/>
      <c r="MLJ1" s="37"/>
      <c r="MLK1" s="39"/>
      <c r="MLL1" s="39"/>
      <c r="MLM1" s="37"/>
      <c r="MLN1" s="41"/>
      <c r="MLO1" s="37"/>
      <c r="MLP1" s="37"/>
      <c r="MLQ1" s="37"/>
      <c r="MLR1" s="38"/>
      <c r="MLS1" s="38"/>
      <c r="MLT1" s="37"/>
      <c r="MLU1" s="38"/>
      <c r="MLV1" s="40"/>
      <c r="MLW1" s="37"/>
      <c r="MLX1" s="37"/>
      <c r="MLY1" s="37"/>
      <c r="MLZ1" s="37"/>
      <c r="MMA1" s="37"/>
      <c r="MMB1" s="37"/>
      <c r="MMC1" s="37"/>
      <c r="MMD1" s="39"/>
      <c r="MME1" s="38"/>
      <c r="MMF1" s="38"/>
      <c r="MMG1" s="38"/>
      <c r="MMH1" s="38"/>
      <c r="MMI1" s="37"/>
      <c r="MMJ1" s="37"/>
      <c r="MMK1" s="37"/>
      <c r="MML1" s="37"/>
      <c r="MMM1" s="37"/>
      <c r="MMN1" s="37"/>
      <c r="MMO1" s="38"/>
      <c r="MMP1" s="38"/>
      <c r="MMQ1" s="37"/>
      <c r="MMR1" s="38"/>
      <c r="MMS1" s="37"/>
      <c r="MMT1" s="38"/>
      <c r="MMU1" s="37"/>
      <c r="MMV1" s="37"/>
      <c r="MMW1" s="37"/>
      <c r="MMX1" s="37"/>
      <c r="MMY1" s="37"/>
      <c r="MMZ1" s="37"/>
      <c r="MNA1" s="39"/>
      <c r="MNB1" s="39"/>
      <c r="MNC1" s="37"/>
      <c r="MND1" s="41"/>
      <c r="MNE1" s="37"/>
      <c r="MNF1" s="37"/>
      <c r="MNG1" s="37"/>
      <c r="MNH1" s="38"/>
      <c r="MNI1" s="38"/>
      <c r="MNJ1" s="37"/>
      <c r="MNK1" s="38"/>
      <c r="MNL1" s="40"/>
      <c r="MNM1" s="37"/>
      <c r="MNN1" s="37"/>
      <c r="MNO1" s="37"/>
      <c r="MNP1" s="37"/>
      <c r="MNQ1" s="37"/>
      <c r="MNR1" s="37"/>
      <c r="MNS1" s="37"/>
      <c r="MNT1" s="39"/>
      <c r="MNU1" s="38"/>
      <c r="MNV1" s="38"/>
      <c r="MNW1" s="38"/>
      <c r="MNX1" s="38"/>
      <c r="MNY1" s="37"/>
      <c r="MNZ1" s="37"/>
      <c r="MOA1" s="37"/>
      <c r="MOB1" s="37"/>
      <c r="MOC1" s="37"/>
      <c r="MOD1" s="37"/>
      <c r="MOE1" s="38"/>
      <c r="MOF1" s="38"/>
      <c r="MOG1" s="37"/>
      <c r="MOH1" s="38"/>
      <c r="MOI1" s="37"/>
      <c r="MOJ1" s="38"/>
      <c r="MOK1" s="37"/>
      <c r="MOL1" s="37"/>
      <c r="MOM1" s="37"/>
      <c r="MON1" s="37"/>
      <c r="MOO1" s="37"/>
      <c r="MOP1" s="37"/>
      <c r="MOQ1" s="39"/>
      <c r="MOR1" s="39"/>
      <c r="MOS1" s="37"/>
      <c r="MOT1" s="41"/>
      <c r="MOU1" s="37"/>
      <c r="MOV1" s="37"/>
      <c r="MOW1" s="37"/>
      <c r="MOX1" s="38"/>
      <c r="MOY1" s="38"/>
      <c r="MOZ1" s="37"/>
      <c r="MPA1" s="38"/>
      <c r="MPB1" s="40"/>
      <c r="MPC1" s="37"/>
      <c r="MPD1" s="37"/>
      <c r="MPE1" s="37"/>
      <c r="MPF1" s="37"/>
      <c r="MPG1" s="37"/>
      <c r="MPH1" s="37"/>
      <c r="MPI1" s="37"/>
      <c r="MPJ1" s="39"/>
      <c r="MPK1" s="38"/>
      <c r="MPL1" s="38"/>
      <c r="MPM1" s="38"/>
      <c r="MPN1" s="38"/>
      <c r="MPO1" s="37"/>
      <c r="MPP1" s="37"/>
      <c r="MPQ1" s="37"/>
      <c r="MPR1" s="37"/>
      <c r="MPS1" s="37"/>
      <c r="MPT1" s="37"/>
      <c r="MPU1" s="38"/>
      <c r="MPV1" s="38"/>
      <c r="MPW1" s="37"/>
      <c r="MPX1" s="38"/>
      <c r="MPY1" s="37"/>
      <c r="MPZ1" s="38"/>
      <c r="MQA1" s="37"/>
      <c r="MQB1" s="37"/>
      <c r="MQC1" s="37"/>
      <c r="MQD1" s="37"/>
      <c r="MQE1" s="37"/>
      <c r="MQF1" s="37"/>
      <c r="MQG1" s="39"/>
      <c r="MQH1" s="39"/>
      <c r="MQI1" s="37"/>
      <c r="MQJ1" s="41"/>
      <c r="MQK1" s="37"/>
      <c r="MQL1" s="37"/>
      <c r="MQM1" s="37"/>
      <c r="MQN1" s="38"/>
      <c r="MQO1" s="38"/>
      <c r="MQP1" s="37"/>
      <c r="MQQ1" s="38"/>
      <c r="MQR1" s="40"/>
      <c r="MQS1" s="37"/>
      <c r="MQT1" s="37"/>
      <c r="MQU1" s="37"/>
      <c r="MQV1" s="37"/>
      <c r="MQW1" s="37"/>
      <c r="MQX1" s="37"/>
      <c r="MQY1" s="37"/>
      <c r="MQZ1" s="39"/>
      <c r="MRA1" s="38"/>
      <c r="MRB1" s="38"/>
      <c r="MRC1" s="38"/>
      <c r="MRD1" s="38"/>
      <c r="MRE1" s="37"/>
      <c r="MRF1" s="37"/>
      <c r="MRG1" s="37"/>
      <c r="MRH1" s="37"/>
      <c r="MRI1" s="37"/>
      <c r="MRJ1" s="37"/>
      <c r="MRK1" s="38"/>
      <c r="MRL1" s="38"/>
      <c r="MRM1" s="37"/>
      <c r="MRN1" s="38"/>
      <c r="MRO1" s="37"/>
      <c r="MRP1" s="38"/>
      <c r="MRQ1" s="37"/>
      <c r="MRR1" s="37"/>
      <c r="MRS1" s="37"/>
      <c r="MRT1" s="37"/>
      <c r="MRU1" s="37"/>
      <c r="MRV1" s="37"/>
      <c r="MRW1" s="39"/>
      <c r="MRX1" s="39"/>
      <c r="MRY1" s="37"/>
      <c r="MRZ1" s="41"/>
      <c r="MSA1" s="37"/>
      <c r="MSB1" s="37"/>
      <c r="MSC1" s="37"/>
      <c r="MSD1" s="38"/>
      <c r="MSE1" s="38"/>
      <c r="MSF1" s="37"/>
      <c r="MSG1" s="38"/>
      <c r="MSH1" s="40"/>
      <c r="MSI1" s="37"/>
      <c r="MSJ1" s="37"/>
      <c r="MSK1" s="37"/>
      <c r="MSL1" s="37"/>
      <c r="MSM1" s="37"/>
      <c r="MSN1" s="37"/>
      <c r="MSO1" s="37"/>
      <c r="MSP1" s="39"/>
      <c r="MSQ1" s="38"/>
      <c r="MSR1" s="38"/>
      <c r="MSS1" s="38"/>
      <c r="MST1" s="38"/>
      <c r="MSU1" s="37"/>
      <c r="MSV1" s="37"/>
      <c r="MSW1" s="37"/>
      <c r="MSX1" s="37"/>
      <c r="MSY1" s="37"/>
      <c r="MSZ1" s="37"/>
      <c r="MTA1" s="38"/>
      <c r="MTB1" s="38"/>
      <c r="MTC1" s="37"/>
      <c r="MTD1" s="38"/>
      <c r="MTE1" s="37"/>
      <c r="MTF1" s="38"/>
      <c r="MTG1" s="37"/>
      <c r="MTH1" s="37"/>
      <c r="MTI1" s="37"/>
      <c r="MTJ1" s="37"/>
      <c r="MTK1" s="37"/>
      <c r="MTL1" s="37"/>
      <c r="MTM1" s="39"/>
      <c r="MTN1" s="39"/>
      <c r="MTO1" s="37"/>
      <c r="MTP1" s="41"/>
      <c r="MTQ1" s="37"/>
      <c r="MTR1" s="37"/>
      <c r="MTS1" s="37"/>
      <c r="MTT1" s="38"/>
      <c r="MTU1" s="38"/>
      <c r="MTV1" s="37"/>
      <c r="MTW1" s="38"/>
      <c r="MTX1" s="40"/>
      <c r="MTY1" s="37"/>
      <c r="MTZ1" s="37"/>
      <c r="MUA1" s="37"/>
      <c r="MUB1" s="37"/>
      <c r="MUC1" s="37"/>
      <c r="MUD1" s="37"/>
      <c r="MUE1" s="37"/>
      <c r="MUF1" s="39"/>
      <c r="MUG1" s="38"/>
      <c r="MUH1" s="38"/>
      <c r="MUI1" s="38"/>
      <c r="MUJ1" s="38"/>
      <c r="MUK1" s="37"/>
      <c r="MUL1" s="37"/>
      <c r="MUM1" s="37"/>
      <c r="MUN1" s="37"/>
      <c r="MUO1" s="37"/>
      <c r="MUP1" s="37"/>
      <c r="MUQ1" s="38"/>
      <c r="MUR1" s="38"/>
      <c r="MUS1" s="37"/>
      <c r="MUT1" s="38"/>
      <c r="MUU1" s="37"/>
      <c r="MUV1" s="38"/>
      <c r="MUW1" s="37"/>
      <c r="MUX1" s="37"/>
      <c r="MUY1" s="37"/>
      <c r="MUZ1" s="37"/>
      <c r="MVA1" s="37"/>
      <c r="MVB1" s="37"/>
      <c r="MVC1" s="39"/>
      <c r="MVD1" s="39"/>
      <c r="MVE1" s="37"/>
      <c r="MVF1" s="41"/>
      <c r="MVG1" s="37"/>
      <c r="MVH1" s="37"/>
      <c r="MVI1" s="37"/>
      <c r="MVJ1" s="38"/>
      <c r="MVK1" s="38"/>
      <c r="MVL1" s="37"/>
      <c r="MVM1" s="38"/>
      <c r="MVN1" s="40"/>
      <c r="MVO1" s="37"/>
      <c r="MVP1" s="37"/>
      <c r="MVQ1" s="37"/>
      <c r="MVR1" s="37"/>
      <c r="MVS1" s="37"/>
      <c r="MVT1" s="37"/>
      <c r="MVU1" s="37"/>
      <c r="MVV1" s="39"/>
      <c r="MVW1" s="38"/>
      <c r="MVX1" s="38"/>
      <c r="MVY1" s="38"/>
      <c r="MVZ1" s="38"/>
      <c r="MWA1" s="37"/>
      <c r="MWB1" s="37"/>
      <c r="MWC1" s="37"/>
      <c r="MWD1" s="37"/>
      <c r="MWE1" s="37"/>
      <c r="MWF1" s="37"/>
      <c r="MWG1" s="38"/>
      <c r="MWH1" s="38"/>
      <c r="MWI1" s="37"/>
      <c r="MWJ1" s="38"/>
      <c r="MWK1" s="37"/>
      <c r="MWL1" s="38"/>
      <c r="MWM1" s="37"/>
      <c r="MWN1" s="37"/>
      <c r="MWO1" s="37"/>
      <c r="MWP1" s="37"/>
      <c r="MWQ1" s="37"/>
      <c r="MWR1" s="37"/>
      <c r="MWS1" s="39"/>
      <c r="MWT1" s="39"/>
      <c r="MWU1" s="37"/>
      <c r="MWV1" s="41"/>
      <c r="MWW1" s="37"/>
      <c r="MWX1" s="37"/>
      <c r="MWY1" s="37"/>
      <c r="MWZ1" s="38"/>
      <c r="MXA1" s="38"/>
      <c r="MXB1" s="37"/>
      <c r="MXC1" s="38"/>
      <c r="MXD1" s="40"/>
      <c r="MXE1" s="37"/>
      <c r="MXF1" s="37"/>
      <c r="MXG1" s="37"/>
      <c r="MXH1" s="37"/>
      <c r="MXI1" s="37"/>
      <c r="MXJ1" s="37"/>
      <c r="MXK1" s="37"/>
      <c r="MXL1" s="39"/>
      <c r="MXM1" s="38"/>
      <c r="MXN1" s="38"/>
      <c r="MXO1" s="38"/>
      <c r="MXP1" s="38"/>
      <c r="MXQ1" s="37"/>
      <c r="MXR1" s="37"/>
      <c r="MXS1" s="37"/>
      <c r="MXT1" s="37"/>
      <c r="MXU1" s="37"/>
      <c r="MXV1" s="37"/>
      <c r="MXW1" s="38"/>
      <c r="MXX1" s="38"/>
      <c r="MXY1" s="37"/>
      <c r="MXZ1" s="38"/>
      <c r="MYA1" s="37"/>
      <c r="MYB1" s="38"/>
      <c r="MYC1" s="37"/>
      <c r="MYD1" s="37"/>
      <c r="MYE1" s="37"/>
      <c r="MYF1" s="37"/>
      <c r="MYG1" s="37"/>
      <c r="MYH1" s="37"/>
      <c r="MYI1" s="39"/>
      <c r="MYJ1" s="39"/>
      <c r="MYK1" s="37"/>
      <c r="MYL1" s="41"/>
      <c r="MYM1" s="37"/>
      <c r="MYN1" s="37"/>
      <c r="MYO1" s="37"/>
      <c r="MYP1" s="38"/>
      <c r="MYQ1" s="38"/>
      <c r="MYR1" s="37"/>
      <c r="MYS1" s="38"/>
      <c r="MYT1" s="40"/>
      <c r="MYU1" s="37"/>
      <c r="MYV1" s="37"/>
      <c r="MYW1" s="37"/>
      <c r="MYX1" s="37"/>
      <c r="MYY1" s="37"/>
      <c r="MYZ1" s="37"/>
      <c r="MZA1" s="37"/>
      <c r="MZB1" s="39"/>
      <c r="MZC1" s="38"/>
      <c r="MZD1" s="38"/>
      <c r="MZE1" s="38"/>
      <c r="MZF1" s="38"/>
      <c r="MZG1" s="37"/>
      <c r="MZH1" s="37"/>
      <c r="MZI1" s="37"/>
      <c r="MZJ1" s="37"/>
      <c r="MZK1" s="37"/>
      <c r="MZL1" s="37"/>
      <c r="MZM1" s="38"/>
      <c r="MZN1" s="38"/>
      <c r="MZO1" s="37"/>
      <c r="MZP1" s="38"/>
      <c r="MZQ1" s="37"/>
      <c r="MZR1" s="38"/>
      <c r="MZS1" s="37"/>
      <c r="MZT1" s="37"/>
      <c r="MZU1" s="37"/>
      <c r="MZV1" s="37"/>
      <c r="MZW1" s="37"/>
      <c r="MZX1" s="37"/>
      <c r="MZY1" s="39"/>
      <c r="MZZ1" s="39"/>
      <c r="NAA1" s="37"/>
      <c r="NAB1" s="41"/>
      <c r="NAC1" s="37"/>
      <c r="NAD1" s="37"/>
      <c r="NAE1" s="37"/>
      <c r="NAF1" s="38"/>
      <c r="NAG1" s="38"/>
      <c r="NAH1" s="37"/>
      <c r="NAI1" s="38"/>
      <c r="NAJ1" s="40"/>
      <c r="NAK1" s="37"/>
      <c r="NAL1" s="37"/>
      <c r="NAM1" s="37"/>
      <c r="NAN1" s="37"/>
      <c r="NAO1" s="37"/>
      <c r="NAP1" s="37"/>
      <c r="NAQ1" s="37"/>
      <c r="NAR1" s="39"/>
      <c r="NAS1" s="38"/>
      <c r="NAT1" s="38"/>
      <c r="NAU1" s="38"/>
      <c r="NAV1" s="38"/>
      <c r="NAW1" s="37"/>
      <c r="NAX1" s="37"/>
      <c r="NAY1" s="37"/>
      <c r="NAZ1" s="37"/>
      <c r="NBA1" s="37"/>
      <c r="NBB1" s="37"/>
      <c r="NBC1" s="38"/>
      <c r="NBD1" s="38"/>
      <c r="NBE1" s="37"/>
      <c r="NBF1" s="38"/>
      <c r="NBG1" s="37"/>
      <c r="NBH1" s="38"/>
      <c r="NBI1" s="37"/>
      <c r="NBJ1" s="37"/>
      <c r="NBK1" s="37"/>
      <c r="NBL1" s="37"/>
      <c r="NBM1" s="37"/>
      <c r="NBN1" s="37"/>
      <c r="NBO1" s="39"/>
      <c r="NBP1" s="39"/>
      <c r="NBQ1" s="37"/>
      <c r="NBR1" s="41"/>
      <c r="NBS1" s="37"/>
      <c r="NBT1" s="37"/>
      <c r="NBU1" s="37"/>
      <c r="NBV1" s="38"/>
      <c r="NBW1" s="38"/>
      <c r="NBX1" s="37"/>
      <c r="NBY1" s="38"/>
      <c r="NBZ1" s="40"/>
      <c r="NCA1" s="37"/>
      <c r="NCB1" s="37"/>
      <c r="NCC1" s="37"/>
      <c r="NCD1" s="37"/>
      <c r="NCE1" s="37"/>
      <c r="NCF1" s="37"/>
      <c r="NCG1" s="37"/>
      <c r="NCH1" s="39"/>
      <c r="NCI1" s="38"/>
      <c r="NCJ1" s="38"/>
      <c r="NCK1" s="38"/>
      <c r="NCL1" s="38"/>
      <c r="NCM1" s="37"/>
      <c r="NCN1" s="37"/>
      <c r="NCO1" s="37"/>
      <c r="NCP1" s="37"/>
      <c r="NCQ1" s="37"/>
      <c r="NCR1" s="37"/>
      <c r="NCS1" s="38"/>
      <c r="NCT1" s="38"/>
      <c r="NCU1" s="37"/>
      <c r="NCV1" s="38"/>
      <c r="NCW1" s="37"/>
      <c r="NCX1" s="38"/>
      <c r="NCY1" s="37"/>
      <c r="NCZ1" s="37"/>
      <c r="NDA1" s="37"/>
      <c r="NDB1" s="37"/>
      <c r="NDC1" s="37"/>
      <c r="NDD1" s="37"/>
      <c r="NDE1" s="39"/>
      <c r="NDF1" s="39"/>
      <c r="NDG1" s="37"/>
      <c r="NDH1" s="41"/>
      <c r="NDI1" s="37"/>
      <c r="NDJ1" s="37"/>
      <c r="NDK1" s="37"/>
      <c r="NDL1" s="38"/>
      <c r="NDM1" s="38"/>
      <c r="NDN1" s="37"/>
      <c r="NDO1" s="38"/>
      <c r="NDP1" s="40"/>
      <c r="NDQ1" s="37"/>
      <c r="NDR1" s="37"/>
      <c r="NDS1" s="37"/>
      <c r="NDT1" s="37"/>
      <c r="NDU1" s="37"/>
      <c r="NDV1" s="37"/>
      <c r="NDW1" s="37"/>
      <c r="NDX1" s="39"/>
      <c r="NDY1" s="38"/>
      <c r="NDZ1" s="38"/>
      <c r="NEA1" s="38"/>
      <c r="NEB1" s="38"/>
      <c r="NEC1" s="37"/>
      <c r="NED1" s="37"/>
      <c r="NEE1" s="37"/>
      <c r="NEF1" s="37"/>
      <c r="NEG1" s="37"/>
      <c r="NEH1" s="37"/>
      <c r="NEI1" s="38"/>
      <c r="NEJ1" s="38"/>
      <c r="NEK1" s="37"/>
      <c r="NEL1" s="38"/>
      <c r="NEM1" s="37"/>
      <c r="NEN1" s="38"/>
      <c r="NEO1" s="37"/>
      <c r="NEP1" s="37"/>
      <c r="NEQ1" s="37"/>
      <c r="NER1" s="37"/>
      <c r="NES1" s="37"/>
      <c r="NET1" s="37"/>
      <c r="NEU1" s="39"/>
      <c r="NEV1" s="39"/>
      <c r="NEW1" s="37"/>
      <c r="NEX1" s="41"/>
      <c r="NEY1" s="37"/>
      <c r="NEZ1" s="37"/>
      <c r="NFA1" s="37"/>
      <c r="NFB1" s="38"/>
      <c r="NFC1" s="38"/>
      <c r="NFD1" s="37"/>
      <c r="NFE1" s="38"/>
      <c r="NFF1" s="40"/>
      <c r="NFG1" s="37"/>
      <c r="NFH1" s="37"/>
      <c r="NFI1" s="37"/>
      <c r="NFJ1" s="37"/>
      <c r="NFK1" s="37"/>
      <c r="NFL1" s="37"/>
      <c r="NFM1" s="37"/>
      <c r="NFN1" s="39"/>
      <c r="NFO1" s="38"/>
      <c r="NFP1" s="38"/>
      <c r="NFQ1" s="38"/>
      <c r="NFR1" s="38"/>
      <c r="NFS1" s="37"/>
      <c r="NFT1" s="37"/>
      <c r="NFU1" s="37"/>
      <c r="NFV1" s="37"/>
      <c r="NFW1" s="37"/>
      <c r="NFX1" s="37"/>
      <c r="NFY1" s="38"/>
      <c r="NFZ1" s="38"/>
      <c r="NGA1" s="37"/>
      <c r="NGB1" s="38"/>
      <c r="NGC1" s="37"/>
      <c r="NGD1" s="38"/>
      <c r="NGE1" s="37"/>
      <c r="NGF1" s="37"/>
      <c r="NGG1" s="37"/>
      <c r="NGH1" s="37"/>
      <c r="NGI1" s="37"/>
      <c r="NGJ1" s="37"/>
      <c r="NGK1" s="39"/>
      <c r="NGL1" s="39"/>
      <c r="NGM1" s="37"/>
      <c r="NGN1" s="41"/>
      <c r="NGO1" s="37"/>
      <c r="NGP1" s="37"/>
      <c r="NGQ1" s="37"/>
      <c r="NGR1" s="38"/>
      <c r="NGS1" s="38"/>
      <c r="NGT1" s="37"/>
      <c r="NGU1" s="38"/>
      <c r="NGV1" s="40"/>
      <c r="NGW1" s="37"/>
      <c r="NGX1" s="37"/>
      <c r="NGY1" s="37"/>
      <c r="NGZ1" s="37"/>
      <c r="NHA1" s="37"/>
      <c r="NHB1" s="37"/>
      <c r="NHC1" s="37"/>
      <c r="NHD1" s="39"/>
      <c r="NHE1" s="38"/>
      <c r="NHF1" s="38"/>
      <c r="NHG1" s="38"/>
      <c r="NHH1" s="38"/>
      <c r="NHI1" s="37"/>
      <c r="NHJ1" s="37"/>
      <c r="NHK1" s="37"/>
      <c r="NHL1" s="37"/>
      <c r="NHM1" s="37"/>
      <c r="NHN1" s="37"/>
      <c r="NHO1" s="38"/>
      <c r="NHP1" s="38"/>
      <c r="NHQ1" s="37"/>
      <c r="NHR1" s="38"/>
      <c r="NHS1" s="37"/>
      <c r="NHT1" s="38"/>
      <c r="NHU1" s="37"/>
      <c r="NHV1" s="37"/>
      <c r="NHW1" s="37"/>
      <c r="NHX1" s="37"/>
      <c r="NHY1" s="37"/>
      <c r="NHZ1" s="37"/>
      <c r="NIA1" s="39"/>
      <c r="NIB1" s="39"/>
      <c r="NIC1" s="37"/>
      <c r="NID1" s="41"/>
      <c r="NIE1" s="37"/>
      <c r="NIF1" s="37"/>
      <c r="NIG1" s="37"/>
      <c r="NIH1" s="38"/>
      <c r="NII1" s="38"/>
      <c r="NIJ1" s="37"/>
      <c r="NIK1" s="38"/>
      <c r="NIL1" s="40"/>
      <c r="NIM1" s="37"/>
      <c r="NIN1" s="37"/>
      <c r="NIO1" s="37"/>
      <c r="NIP1" s="37"/>
      <c r="NIQ1" s="37"/>
      <c r="NIR1" s="37"/>
      <c r="NIS1" s="37"/>
      <c r="NIT1" s="39"/>
      <c r="NIU1" s="38"/>
      <c r="NIV1" s="38"/>
      <c r="NIW1" s="38"/>
      <c r="NIX1" s="38"/>
      <c r="NIY1" s="37"/>
      <c r="NIZ1" s="37"/>
      <c r="NJA1" s="37"/>
      <c r="NJB1" s="37"/>
      <c r="NJC1" s="37"/>
      <c r="NJD1" s="37"/>
      <c r="NJE1" s="38"/>
      <c r="NJF1" s="38"/>
      <c r="NJG1" s="37"/>
      <c r="NJH1" s="38"/>
      <c r="NJI1" s="37"/>
      <c r="NJJ1" s="38"/>
      <c r="NJK1" s="37"/>
      <c r="NJL1" s="37"/>
      <c r="NJM1" s="37"/>
      <c r="NJN1" s="37"/>
      <c r="NJO1" s="37"/>
      <c r="NJP1" s="37"/>
      <c r="NJQ1" s="39"/>
      <c r="NJR1" s="39"/>
      <c r="NJS1" s="37"/>
      <c r="NJT1" s="41"/>
      <c r="NJU1" s="37"/>
      <c r="NJV1" s="37"/>
      <c r="NJW1" s="37"/>
      <c r="NJX1" s="38"/>
      <c r="NJY1" s="38"/>
      <c r="NJZ1" s="37"/>
      <c r="NKA1" s="38"/>
      <c r="NKB1" s="40"/>
      <c r="NKC1" s="37"/>
      <c r="NKD1" s="37"/>
      <c r="NKE1" s="37"/>
      <c r="NKF1" s="37"/>
      <c r="NKG1" s="37"/>
      <c r="NKH1" s="37"/>
      <c r="NKI1" s="37"/>
      <c r="NKJ1" s="39"/>
      <c r="NKK1" s="38"/>
      <c r="NKL1" s="38"/>
      <c r="NKM1" s="38"/>
      <c r="NKN1" s="38"/>
      <c r="NKO1" s="37"/>
      <c r="NKP1" s="37"/>
      <c r="NKQ1" s="37"/>
      <c r="NKR1" s="37"/>
      <c r="NKS1" s="37"/>
      <c r="NKT1" s="37"/>
      <c r="NKU1" s="38"/>
      <c r="NKV1" s="38"/>
      <c r="NKW1" s="37"/>
      <c r="NKX1" s="38"/>
      <c r="NKY1" s="37"/>
      <c r="NKZ1" s="38"/>
      <c r="NLA1" s="37"/>
      <c r="NLB1" s="37"/>
      <c r="NLC1" s="37"/>
      <c r="NLD1" s="37"/>
      <c r="NLE1" s="37"/>
      <c r="NLF1" s="37"/>
      <c r="NLG1" s="39"/>
      <c r="NLH1" s="39"/>
      <c r="NLI1" s="37"/>
      <c r="NLJ1" s="41"/>
      <c r="NLK1" s="37"/>
      <c r="NLL1" s="37"/>
      <c r="NLM1" s="37"/>
      <c r="NLN1" s="38"/>
      <c r="NLO1" s="38"/>
      <c r="NLP1" s="37"/>
      <c r="NLQ1" s="38"/>
      <c r="NLR1" s="40"/>
      <c r="NLS1" s="37"/>
      <c r="NLT1" s="37"/>
      <c r="NLU1" s="37"/>
      <c r="NLV1" s="37"/>
      <c r="NLW1" s="37"/>
      <c r="NLX1" s="37"/>
      <c r="NLY1" s="37"/>
      <c r="NLZ1" s="39"/>
      <c r="NMA1" s="38"/>
      <c r="NMB1" s="38"/>
      <c r="NMC1" s="38"/>
      <c r="NMD1" s="38"/>
      <c r="NME1" s="37"/>
      <c r="NMF1" s="37"/>
      <c r="NMG1" s="37"/>
      <c r="NMH1" s="37"/>
      <c r="NMI1" s="37"/>
      <c r="NMJ1" s="37"/>
      <c r="NMK1" s="38"/>
      <c r="NML1" s="38"/>
      <c r="NMM1" s="37"/>
      <c r="NMN1" s="38"/>
      <c r="NMO1" s="37"/>
      <c r="NMP1" s="38"/>
      <c r="NMQ1" s="37"/>
      <c r="NMR1" s="37"/>
      <c r="NMS1" s="37"/>
      <c r="NMT1" s="37"/>
      <c r="NMU1" s="37"/>
      <c r="NMV1" s="37"/>
      <c r="NMW1" s="39"/>
      <c r="NMX1" s="39"/>
      <c r="NMY1" s="37"/>
      <c r="NMZ1" s="41"/>
      <c r="NNA1" s="37"/>
      <c r="NNB1" s="37"/>
      <c r="NNC1" s="37"/>
      <c r="NND1" s="38"/>
      <c r="NNE1" s="38"/>
      <c r="NNF1" s="37"/>
      <c r="NNG1" s="38"/>
      <c r="NNH1" s="40"/>
      <c r="NNI1" s="37"/>
      <c r="NNJ1" s="37"/>
      <c r="NNK1" s="37"/>
      <c r="NNL1" s="37"/>
      <c r="NNM1" s="37"/>
      <c r="NNN1" s="37"/>
      <c r="NNO1" s="37"/>
      <c r="NNP1" s="39"/>
      <c r="NNQ1" s="38"/>
      <c r="NNR1" s="38"/>
      <c r="NNS1" s="38"/>
      <c r="NNT1" s="38"/>
      <c r="NNU1" s="37"/>
      <c r="NNV1" s="37"/>
      <c r="NNW1" s="37"/>
      <c r="NNX1" s="37"/>
      <c r="NNY1" s="37"/>
      <c r="NNZ1" s="37"/>
      <c r="NOA1" s="38"/>
      <c r="NOB1" s="38"/>
      <c r="NOC1" s="37"/>
      <c r="NOD1" s="38"/>
      <c r="NOE1" s="37"/>
      <c r="NOF1" s="38"/>
      <c r="NOG1" s="37"/>
      <c r="NOH1" s="37"/>
      <c r="NOI1" s="37"/>
      <c r="NOJ1" s="37"/>
      <c r="NOK1" s="37"/>
      <c r="NOL1" s="37"/>
      <c r="NOM1" s="39"/>
      <c r="NON1" s="39"/>
      <c r="NOO1" s="37"/>
      <c r="NOP1" s="41"/>
      <c r="NOQ1" s="37"/>
      <c r="NOR1" s="37"/>
      <c r="NOS1" s="37"/>
      <c r="NOT1" s="38"/>
      <c r="NOU1" s="38"/>
      <c r="NOV1" s="37"/>
      <c r="NOW1" s="38"/>
      <c r="NOX1" s="40"/>
      <c r="NOY1" s="37"/>
      <c r="NOZ1" s="37"/>
      <c r="NPA1" s="37"/>
      <c r="NPB1" s="37"/>
      <c r="NPC1" s="37"/>
      <c r="NPD1" s="37"/>
      <c r="NPE1" s="37"/>
      <c r="NPF1" s="39"/>
      <c r="NPG1" s="38"/>
      <c r="NPH1" s="38"/>
      <c r="NPI1" s="38"/>
      <c r="NPJ1" s="38"/>
      <c r="NPK1" s="37"/>
      <c r="NPL1" s="37"/>
      <c r="NPM1" s="37"/>
      <c r="NPN1" s="37"/>
      <c r="NPO1" s="37"/>
      <c r="NPP1" s="37"/>
      <c r="NPQ1" s="38"/>
      <c r="NPR1" s="38"/>
      <c r="NPS1" s="37"/>
      <c r="NPT1" s="38"/>
      <c r="NPU1" s="37"/>
      <c r="NPV1" s="38"/>
      <c r="NPW1" s="37"/>
      <c r="NPX1" s="37"/>
      <c r="NPY1" s="37"/>
      <c r="NPZ1" s="37"/>
      <c r="NQA1" s="37"/>
      <c r="NQB1" s="37"/>
      <c r="NQC1" s="39"/>
      <c r="NQD1" s="39"/>
      <c r="NQE1" s="37"/>
      <c r="NQF1" s="41"/>
      <c r="NQG1" s="37"/>
      <c r="NQH1" s="37"/>
      <c r="NQI1" s="37"/>
      <c r="NQJ1" s="38"/>
      <c r="NQK1" s="38"/>
      <c r="NQL1" s="37"/>
      <c r="NQM1" s="38"/>
      <c r="NQN1" s="40"/>
      <c r="NQO1" s="37"/>
      <c r="NQP1" s="37"/>
      <c r="NQQ1" s="37"/>
      <c r="NQR1" s="37"/>
      <c r="NQS1" s="37"/>
      <c r="NQT1" s="37"/>
      <c r="NQU1" s="37"/>
      <c r="NQV1" s="39"/>
      <c r="NQW1" s="38"/>
      <c r="NQX1" s="38"/>
      <c r="NQY1" s="38"/>
      <c r="NQZ1" s="38"/>
      <c r="NRA1" s="37"/>
      <c r="NRB1" s="37"/>
      <c r="NRC1" s="37"/>
      <c r="NRD1" s="37"/>
      <c r="NRE1" s="37"/>
      <c r="NRF1" s="37"/>
      <c r="NRG1" s="38"/>
      <c r="NRH1" s="38"/>
      <c r="NRI1" s="37"/>
      <c r="NRJ1" s="38"/>
      <c r="NRK1" s="37"/>
      <c r="NRL1" s="38"/>
      <c r="NRM1" s="37"/>
      <c r="NRN1" s="37"/>
      <c r="NRO1" s="37"/>
      <c r="NRP1" s="37"/>
      <c r="NRQ1" s="37"/>
      <c r="NRR1" s="37"/>
      <c r="NRS1" s="39"/>
      <c r="NRT1" s="39"/>
      <c r="NRU1" s="37"/>
      <c r="NRV1" s="41"/>
      <c r="NRW1" s="37"/>
      <c r="NRX1" s="37"/>
      <c r="NRY1" s="37"/>
      <c r="NRZ1" s="38"/>
      <c r="NSA1" s="38"/>
      <c r="NSB1" s="37"/>
      <c r="NSC1" s="38"/>
      <c r="NSD1" s="40"/>
      <c r="NSE1" s="37"/>
      <c r="NSF1" s="37"/>
      <c r="NSG1" s="37"/>
      <c r="NSH1" s="37"/>
      <c r="NSI1" s="37"/>
      <c r="NSJ1" s="37"/>
      <c r="NSK1" s="37"/>
      <c r="NSL1" s="39"/>
      <c r="NSM1" s="38"/>
      <c r="NSN1" s="38"/>
      <c r="NSO1" s="38"/>
      <c r="NSP1" s="38"/>
      <c r="NSQ1" s="37"/>
      <c r="NSR1" s="37"/>
      <c r="NSS1" s="37"/>
      <c r="NST1" s="37"/>
      <c r="NSU1" s="37"/>
      <c r="NSV1" s="37"/>
      <c r="NSW1" s="38"/>
      <c r="NSX1" s="38"/>
      <c r="NSY1" s="37"/>
      <c r="NSZ1" s="38"/>
      <c r="NTA1" s="37"/>
      <c r="NTB1" s="38"/>
      <c r="NTC1" s="37"/>
      <c r="NTD1" s="37"/>
      <c r="NTE1" s="37"/>
      <c r="NTF1" s="37"/>
      <c r="NTG1" s="37"/>
      <c r="NTH1" s="37"/>
      <c r="NTI1" s="39"/>
      <c r="NTJ1" s="39"/>
      <c r="NTK1" s="37"/>
      <c r="NTL1" s="41"/>
      <c r="NTM1" s="37"/>
      <c r="NTN1" s="37"/>
      <c r="NTO1" s="37"/>
      <c r="NTP1" s="38"/>
      <c r="NTQ1" s="38"/>
      <c r="NTR1" s="37"/>
      <c r="NTS1" s="38"/>
      <c r="NTT1" s="40"/>
      <c r="NTU1" s="37"/>
      <c r="NTV1" s="37"/>
      <c r="NTW1" s="37"/>
      <c r="NTX1" s="37"/>
      <c r="NTY1" s="37"/>
      <c r="NTZ1" s="37"/>
      <c r="NUA1" s="37"/>
      <c r="NUB1" s="39"/>
      <c r="NUC1" s="38"/>
      <c r="NUD1" s="38"/>
      <c r="NUE1" s="38"/>
      <c r="NUF1" s="38"/>
      <c r="NUG1" s="37"/>
      <c r="NUH1" s="37"/>
      <c r="NUI1" s="37"/>
      <c r="NUJ1" s="37"/>
      <c r="NUK1" s="37"/>
      <c r="NUL1" s="37"/>
      <c r="NUM1" s="38"/>
      <c r="NUN1" s="38"/>
      <c r="NUO1" s="37"/>
      <c r="NUP1" s="38"/>
      <c r="NUQ1" s="37"/>
      <c r="NUR1" s="38"/>
      <c r="NUS1" s="37"/>
      <c r="NUT1" s="37"/>
      <c r="NUU1" s="37"/>
      <c r="NUV1" s="37"/>
      <c r="NUW1" s="37"/>
      <c r="NUX1" s="37"/>
      <c r="NUY1" s="39"/>
      <c r="NUZ1" s="39"/>
      <c r="NVA1" s="37"/>
      <c r="NVB1" s="41"/>
      <c r="NVC1" s="37"/>
      <c r="NVD1" s="37"/>
      <c r="NVE1" s="37"/>
      <c r="NVF1" s="38"/>
      <c r="NVG1" s="38"/>
      <c r="NVH1" s="37"/>
      <c r="NVI1" s="38"/>
      <c r="NVJ1" s="40"/>
      <c r="NVK1" s="37"/>
      <c r="NVL1" s="37"/>
      <c r="NVM1" s="37"/>
      <c r="NVN1" s="37"/>
      <c r="NVO1" s="37"/>
      <c r="NVP1" s="37"/>
      <c r="NVQ1" s="37"/>
      <c r="NVR1" s="39"/>
      <c r="NVS1" s="38"/>
      <c r="NVT1" s="38"/>
      <c r="NVU1" s="38"/>
      <c r="NVV1" s="38"/>
      <c r="NVW1" s="37"/>
      <c r="NVX1" s="37"/>
      <c r="NVY1" s="37"/>
      <c r="NVZ1" s="37"/>
      <c r="NWA1" s="37"/>
      <c r="NWB1" s="37"/>
      <c r="NWC1" s="38"/>
      <c r="NWD1" s="38"/>
      <c r="NWE1" s="37"/>
      <c r="NWF1" s="38"/>
      <c r="NWG1" s="37"/>
      <c r="NWH1" s="38"/>
      <c r="NWI1" s="37"/>
      <c r="NWJ1" s="37"/>
      <c r="NWK1" s="37"/>
      <c r="NWL1" s="37"/>
      <c r="NWM1" s="37"/>
      <c r="NWN1" s="37"/>
      <c r="NWO1" s="39"/>
      <c r="NWP1" s="39"/>
      <c r="NWQ1" s="37"/>
      <c r="NWR1" s="41"/>
      <c r="NWS1" s="37"/>
      <c r="NWT1" s="37"/>
      <c r="NWU1" s="37"/>
      <c r="NWV1" s="38"/>
      <c r="NWW1" s="38"/>
      <c r="NWX1" s="37"/>
      <c r="NWY1" s="38"/>
      <c r="NWZ1" s="40"/>
      <c r="NXA1" s="37"/>
      <c r="NXB1" s="37"/>
      <c r="NXC1" s="37"/>
      <c r="NXD1" s="37"/>
      <c r="NXE1" s="37"/>
      <c r="NXF1" s="37"/>
      <c r="NXG1" s="37"/>
      <c r="NXH1" s="39"/>
      <c r="NXI1" s="38"/>
      <c r="NXJ1" s="38"/>
      <c r="NXK1" s="38"/>
      <c r="NXL1" s="38"/>
      <c r="NXM1" s="37"/>
      <c r="NXN1" s="37"/>
      <c r="NXO1" s="37"/>
      <c r="NXP1" s="37"/>
      <c r="NXQ1" s="37"/>
      <c r="NXR1" s="37"/>
      <c r="NXS1" s="38"/>
      <c r="NXT1" s="38"/>
      <c r="NXU1" s="37"/>
      <c r="NXV1" s="38"/>
      <c r="NXW1" s="37"/>
      <c r="NXX1" s="38"/>
      <c r="NXY1" s="37"/>
      <c r="NXZ1" s="37"/>
      <c r="NYA1" s="37"/>
      <c r="NYB1" s="37"/>
      <c r="NYC1" s="37"/>
      <c r="NYD1" s="37"/>
      <c r="NYE1" s="39"/>
      <c r="NYF1" s="39"/>
      <c r="NYG1" s="37"/>
      <c r="NYH1" s="41"/>
      <c r="NYI1" s="37"/>
      <c r="NYJ1" s="37"/>
      <c r="NYK1" s="37"/>
      <c r="NYL1" s="38"/>
      <c r="NYM1" s="38"/>
      <c r="NYN1" s="37"/>
      <c r="NYO1" s="38"/>
      <c r="NYP1" s="40"/>
      <c r="NYQ1" s="37"/>
      <c r="NYR1" s="37"/>
      <c r="NYS1" s="37"/>
      <c r="NYT1" s="37"/>
      <c r="NYU1" s="37"/>
      <c r="NYV1" s="37"/>
      <c r="NYW1" s="37"/>
      <c r="NYX1" s="39"/>
      <c r="NYY1" s="38"/>
      <c r="NYZ1" s="38"/>
      <c r="NZA1" s="38"/>
      <c r="NZB1" s="38"/>
      <c r="NZC1" s="37"/>
      <c r="NZD1" s="37"/>
      <c r="NZE1" s="37"/>
      <c r="NZF1" s="37"/>
      <c r="NZG1" s="37"/>
      <c r="NZH1" s="37"/>
      <c r="NZI1" s="38"/>
      <c r="NZJ1" s="38"/>
      <c r="NZK1" s="37"/>
      <c r="NZL1" s="38"/>
      <c r="NZM1" s="37"/>
      <c r="NZN1" s="38"/>
      <c r="NZO1" s="37"/>
      <c r="NZP1" s="37"/>
      <c r="NZQ1" s="37"/>
      <c r="NZR1" s="37"/>
      <c r="NZS1" s="37"/>
      <c r="NZT1" s="37"/>
      <c r="NZU1" s="39"/>
      <c r="NZV1" s="39"/>
      <c r="NZW1" s="37"/>
      <c r="NZX1" s="41"/>
      <c r="NZY1" s="37"/>
      <c r="NZZ1" s="37"/>
      <c r="OAA1" s="37"/>
      <c r="OAB1" s="38"/>
      <c r="OAC1" s="38"/>
      <c r="OAD1" s="37"/>
      <c r="OAE1" s="38"/>
      <c r="OAF1" s="40"/>
      <c r="OAG1" s="37"/>
      <c r="OAH1" s="37"/>
      <c r="OAI1" s="37"/>
      <c r="OAJ1" s="37"/>
      <c r="OAK1" s="37"/>
      <c r="OAL1" s="37"/>
      <c r="OAM1" s="37"/>
      <c r="OAN1" s="39"/>
      <c r="OAO1" s="38"/>
      <c r="OAP1" s="38"/>
      <c r="OAQ1" s="38"/>
      <c r="OAR1" s="38"/>
      <c r="OAS1" s="37"/>
      <c r="OAT1" s="37"/>
      <c r="OAU1" s="37"/>
      <c r="OAV1" s="37"/>
      <c r="OAW1" s="37"/>
      <c r="OAX1" s="37"/>
      <c r="OAY1" s="38"/>
      <c r="OAZ1" s="38"/>
      <c r="OBA1" s="37"/>
      <c r="OBB1" s="38"/>
      <c r="OBC1" s="37"/>
      <c r="OBD1" s="38"/>
      <c r="OBE1" s="37"/>
      <c r="OBF1" s="37"/>
      <c r="OBG1" s="37"/>
      <c r="OBH1" s="37"/>
      <c r="OBI1" s="37"/>
      <c r="OBJ1" s="37"/>
      <c r="OBK1" s="39"/>
      <c r="OBL1" s="39"/>
      <c r="OBM1" s="37"/>
      <c r="OBN1" s="41"/>
      <c r="OBO1" s="37"/>
      <c r="OBP1" s="37"/>
      <c r="OBQ1" s="37"/>
      <c r="OBR1" s="38"/>
      <c r="OBS1" s="38"/>
      <c r="OBT1" s="37"/>
      <c r="OBU1" s="38"/>
      <c r="OBV1" s="40"/>
      <c r="OBW1" s="37"/>
      <c r="OBX1" s="37"/>
      <c r="OBY1" s="37"/>
      <c r="OBZ1" s="37"/>
      <c r="OCA1" s="37"/>
      <c r="OCB1" s="37"/>
      <c r="OCC1" s="37"/>
      <c r="OCD1" s="39"/>
      <c r="OCE1" s="38"/>
      <c r="OCF1" s="38"/>
      <c r="OCG1" s="38"/>
      <c r="OCH1" s="38"/>
      <c r="OCI1" s="37"/>
      <c r="OCJ1" s="37"/>
      <c r="OCK1" s="37"/>
      <c r="OCL1" s="37"/>
      <c r="OCM1" s="37"/>
      <c r="OCN1" s="37"/>
      <c r="OCO1" s="38"/>
      <c r="OCP1" s="38"/>
      <c r="OCQ1" s="37"/>
      <c r="OCR1" s="38"/>
      <c r="OCS1" s="37"/>
      <c r="OCT1" s="38"/>
      <c r="OCU1" s="37"/>
      <c r="OCV1" s="37"/>
      <c r="OCW1" s="37"/>
      <c r="OCX1" s="37"/>
      <c r="OCY1" s="37"/>
      <c r="OCZ1" s="37"/>
      <c r="ODA1" s="39"/>
      <c r="ODB1" s="39"/>
      <c r="ODC1" s="37"/>
      <c r="ODD1" s="41"/>
      <c r="ODE1" s="37"/>
      <c r="ODF1" s="37"/>
      <c r="ODG1" s="37"/>
      <c r="ODH1" s="38"/>
      <c r="ODI1" s="38"/>
      <c r="ODJ1" s="37"/>
      <c r="ODK1" s="38"/>
      <c r="ODL1" s="40"/>
      <c r="ODM1" s="37"/>
      <c r="ODN1" s="37"/>
      <c r="ODO1" s="37"/>
      <c r="ODP1" s="37"/>
      <c r="ODQ1" s="37"/>
      <c r="ODR1" s="37"/>
      <c r="ODS1" s="37"/>
      <c r="ODT1" s="39"/>
      <c r="ODU1" s="38"/>
      <c r="ODV1" s="38"/>
      <c r="ODW1" s="38"/>
      <c r="ODX1" s="38"/>
      <c r="ODY1" s="37"/>
      <c r="ODZ1" s="37"/>
      <c r="OEA1" s="37"/>
      <c r="OEB1" s="37"/>
      <c r="OEC1" s="37"/>
      <c r="OED1" s="37"/>
      <c r="OEE1" s="38"/>
      <c r="OEF1" s="38"/>
      <c r="OEG1" s="37"/>
      <c r="OEH1" s="38"/>
      <c r="OEI1" s="37"/>
      <c r="OEJ1" s="38"/>
      <c r="OEK1" s="37"/>
      <c r="OEL1" s="37"/>
      <c r="OEM1" s="37"/>
      <c r="OEN1" s="37"/>
      <c r="OEO1" s="37"/>
      <c r="OEP1" s="37"/>
      <c r="OEQ1" s="39"/>
      <c r="OER1" s="39"/>
      <c r="OES1" s="37"/>
      <c r="OET1" s="41"/>
      <c r="OEU1" s="37"/>
      <c r="OEV1" s="37"/>
      <c r="OEW1" s="37"/>
      <c r="OEX1" s="38"/>
      <c r="OEY1" s="38"/>
      <c r="OEZ1" s="37"/>
      <c r="OFA1" s="38"/>
      <c r="OFB1" s="40"/>
      <c r="OFC1" s="37"/>
      <c r="OFD1" s="37"/>
      <c r="OFE1" s="37"/>
      <c r="OFF1" s="37"/>
      <c r="OFG1" s="37"/>
      <c r="OFH1" s="37"/>
      <c r="OFI1" s="37"/>
      <c r="OFJ1" s="39"/>
      <c r="OFK1" s="38"/>
      <c r="OFL1" s="38"/>
      <c r="OFM1" s="38"/>
      <c r="OFN1" s="38"/>
      <c r="OFO1" s="37"/>
      <c r="OFP1" s="37"/>
      <c r="OFQ1" s="37"/>
      <c r="OFR1" s="37"/>
      <c r="OFS1" s="37"/>
      <c r="OFT1" s="37"/>
      <c r="OFU1" s="38"/>
      <c r="OFV1" s="38"/>
      <c r="OFW1" s="37"/>
      <c r="OFX1" s="38"/>
      <c r="OFY1" s="37"/>
      <c r="OFZ1" s="38"/>
      <c r="OGA1" s="37"/>
      <c r="OGB1" s="37"/>
      <c r="OGC1" s="37"/>
      <c r="OGD1" s="37"/>
      <c r="OGE1" s="37"/>
      <c r="OGF1" s="37"/>
      <c r="OGG1" s="39"/>
      <c r="OGH1" s="39"/>
      <c r="OGI1" s="37"/>
      <c r="OGJ1" s="41"/>
      <c r="OGK1" s="37"/>
      <c r="OGL1" s="37"/>
      <c r="OGM1" s="37"/>
      <c r="OGN1" s="38"/>
      <c r="OGO1" s="38"/>
      <c r="OGP1" s="37"/>
      <c r="OGQ1" s="38"/>
      <c r="OGR1" s="40"/>
      <c r="OGS1" s="37"/>
      <c r="OGT1" s="37"/>
      <c r="OGU1" s="37"/>
      <c r="OGV1" s="37"/>
      <c r="OGW1" s="37"/>
      <c r="OGX1" s="37"/>
      <c r="OGY1" s="37"/>
      <c r="OGZ1" s="39"/>
      <c r="OHA1" s="38"/>
      <c r="OHB1" s="38"/>
      <c r="OHC1" s="38"/>
      <c r="OHD1" s="38"/>
      <c r="OHE1" s="37"/>
      <c r="OHF1" s="37"/>
      <c r="OHG1" s="37"/>
      <c r="OHH1" s="37"/>
      <c r="OHI1" s="37"/>
      <c r="OHJ1" s="37"/>
      <c r="OHK1" s="38"/>
      <c r="OHL1" s="38"/>
      <c r="OHM1" s="37"/>
      <c r="OHN1" s="38"/>
      <c r="OHO1" s="37"/>
      <c r="OHP1" s="38"/>
      <c r="OHQ1" s="37"/>
      <c r="OHR1" s="37"/>
      <c r="OHS1" s="37"/>
      <c r="OHT1" s="37"/>
      <c r="OHU1" s="37"/>
      <c r="OHV1" s="37"/>
      <c r="OHW1" s="39"/>
      <c r="OHX1" s="39"/>
      <c r="OHY1" s="37"/>
      <c r="OHZ1" s="41"/>
      <c r="OIA1" s="37"/>
      <c r="OIB1" s="37"/>
      <c r="OIC1" s="37"/>
      <c r="OID1" s="38"/>
      <c r="OIE1" s="38"/>
      <c r="OIF1" s="37"/>
      <c r="OIG1" s="38"/>
      <c r="OIH1" s="40"/>
      <c r="OII1" s="37"/>
      <c r="OIJ1" s="37"/>
      <c r="OIK1" s="37"/>
      <c r="OIL1" s="37"/>
      <c r="OIM1" s="37"/>
      <c r="OIN1" s="37"/>
      <c r="OIO1" s="37"/>
      <c r="OIP1" s="39"/>
      <c r="OIQ1" s="38"/>
      <c r="OIR1" s="38"/>
      <c r="OIS1" s="38"/>
      <c r="OIT1" s="38"/>
      <c r="OIU1" s="37"/>
      <c r="OIV1" s="37"/>
      <c r="OIW1" s="37"/>
      <c r="OIX1" s="37"/>
      <c r="OIY1" s="37"/>
      <c r="OIZ1" s="37"/>
      <c r="OJA1" s="38"/>
      <c r="OJB1" s="38"/>
      <c r="OJC1" s="37"/>
      <c r="OJD1" s="38"/>
      <c r="OJE1" s="37"/>
      <c r="OJF1" s="38"/>
      <c r="OJG1" s="37"/>
      <c r="OJH1" s="37"/>
      <c r="OJI1" s="37"/>
      <c r="OJJ1" s="37"/>
      <c r="OJK1" s="37"/>
      <c r="OJL1" s="37"/>
      <c r="OJM1" s="39"/>
      <c r="OJN1" s="39"/>
      <c r="OJO1" s="37"/>
      <c r="OJP1" s="41"/>
      <c r="OJQ1" s="37"/>
      <c r="OJR1" s="37"/>
      <c r="OJS1" s="37"/>
      <c r="OJT1" s="38"/>
      <c r="OJU1" s="38"/>
      <c r="OJV1" s="37"/>
      <c r="OJW1" s="38"/>
      <c r="OJX1" s="40"/>
      <c r="OJY1" s="37"/>
      <c r="OJZ1" s="37"/>
      <c r="OKA1" s="37"/>
      <c r="OKB1" s="37"/>
      <c r="OKC1" s="37"/>
      <c r="OKD1" s="37"/>
      <c r="OKE1" s="37"/>
      <c r="OKF1" s="39"/>
      <c r="OKG1" s="38"/>
      <c r="OKH1" s="38"/>
      <c r="OKI1" s="38"/>
      <c r="OKJ1" s="38"/>
      <c r="OKK1" s="37"/>
      <c r="OKL1" s="37"/>
      <c r="OKM1" s="37"/>
      <c r="OKN1" s="37"/>
      <c r="OKO1" s="37"/>
      <c r="OKP1" s="37"/>
      <c r="OKQ1" s="38"/>
      <c r="OKR1" s="38"/>
      <c r="OKS1" s="37"/>
      <c r="OKT1" s="38"/>
      <c r="OKU1" s="37"/>
      <c r="OKV1" s="38"/>
      <c r="OKW1" s="37"/>
      <c r="OKX1" s="37"/>
      <c r="OKY1" s="37"/>
      <c r="OKZ1" s="37"/>
      <c r="OLA1" s="37"/>
      <c r="OLB1" s="37"/>
      <c r="OLC1" s="39"/>
      <c r="OLD1" s="39"/>
      <c r="OLE1" s="37"/>
      <c r="OLF1" s="41"/>
      <c r="OLG1" s="37"/>
      <c r="OLH1" s="37"/>
      <c r="OLI1" s="37"/>
      <c r="OLJ1" s="38"/>
      <c r="OLK1" s="38"/>
      <c r="OLL1" s="37"/>
      <c r="OLM1" s="38"/>
      <c r="OLN1" s="40"/>
      <c r="OLO1" s="37"/>
      <c r="OLP1" s="37"/>
      <c r="OLQ1" s="37"/>
      <c r="OLR1" s="37"/>
      <c r="OLS1" s="37"/>
      <c r="OLT1" s="37"/>
      <c r="OLU1" s="37"/>
      <c r="OLV1" s="39"/>
      <c r="OLW1" s="38"/>
      <c r="OLX1" s="38"/>
      <c r="OLY1" s="38"/>
      <c r="OLZ1" s="38"/>
      <c r="OMA1" s="37"/>
      <c r="OMB1" s="37"/>
      <c r="OMC1" s="37"/>
      <c r="OMD1" s="37"/>
      <c r="OME1" s="37"/>
      <c r="OMF1" s="37"/>
      <c r="OMG1" s="38"/>
      <c r="OMH1" s="38"/>
      <c r="OMI1" s="37"/>
      <c r="OMJ1" s="38"/>
      <c r="OMK1" s="37"/>
      <c r="OML1" s="38"/>
      <c r="OMM1" s="37"/>
      <c r="OMN1" s="37"/>
      <c r="OMO1" s="37"/>
      <c r="OMP1" s="37"/>
      <c r="OMQ1" s="37"/>
      <c r="OMR1" s="37"/>
      <c r="OMS1" s="39"/>
      <c r="OMT1" s="39"/>
      <c r="OMU1" s="37"/>
      <c r="OMV1" s="41"/>
      <c r="OMW1" s="37"/>
      <c r="OMX1" s="37"/>
      <c r="OMY1" s="37"/>
      <c r="OMZ1" s="38"/>
      <c r="ONA1" s="38"/>
      <c r="ONB1" s="37"/>
      <c r="ONC1" s="38"/>
      <c r="OND1" s="40"/>
      <c r="ONE1" s="37"/>
      <c r="ONF1" s="37"/>
      <c r="ONG1" s="37"/>
      <c r="ONH1" s="37"/>
      <c r="ONI1" s="37"/>
      <c r="ONJ1" s="37"/>
      <c r="ONK1" s="37"/>
      <c r="ONL1" s="39"/>
      <c r="ONM1" s="38"/>
      <c r="ONN1" s="38"/>
      <c r="ONO1" s="38"/>
      <c r="ONP1" s="38"/>
      <c r="ONQ1" s="37"/>
      <c r="ONR1" s="37"/>
      <c r="ONS1" s="37"/>
      <c r="ONT1" s="37"/>
      <c r="ONU1" s="37"/>
      <c r="ONV1" s="37"/>
      <c r="ONW1" s="38"/>
      <c r="ONX1" s="38"/>
      <c r="ONY1" s="37"/>
      <c r="ONZ1" s="38"/>
      <c r="OOA1" s="37"/>
      <c r="OOB1" s="38"/>
      <c r="OOC1" s="37"/>
      <c r="OOD1" s="37"/>
      <c r="OOE1" s="37"/>
      <c r="OOF1" s="37"/>
      <c r="OOG1" s="37"/>
      <c r="OOH1" s="37"/>
      <c r="OOI1" s="39"/>
      <c r="OOJ1" s="39"/>
      <c r="OOK1" s="37"/>
      <c r="OOL1" s="41"/>
      <c r="OOM1" s="37"/>
      <c r="OON1" s="37"/>
      <c r="OOO1" s="37"/>
      <c r="OOP1" s="38"/>
      <c r="OOQ1" s="38"/>
      <c r="OOR1" s="37"/>
      <c r="OOS1" s="38"/>
      <c r="OOT1" s="40"/>
      <c r="OOU1" s="37"/>
      <c r="OOV1" s="37"/>
      <c r="OOW1" s="37"/>
      <c r="OOX1" s="37"/>
      <c r="OOY1" s="37"/>
      <c r="OOZ1" s="37"/>
      <c r="OPA1" s="37"/>
      <c r="OPB1" s="39"/>
      <c r="OPC1" s="38"/>
      <c r="OPD1" s="38"/>
      <c r="OPE1" s="38"/>
      <c r="OPF1" s="38"/>
      <c r="OPG1" s="37"/>
      <c r="OPH1" s="37"/>
      <c r="OPI1" s="37"/>
      <c r="OPJ1" s="37"/>
      <c r="OPK1" s="37"/>
      <c r="OPL1" s="37"/>
      <c r="OPM1" s="38"/>
      <c r="OPN1" s="38"/>
      <c r="OPO1" s="37"/>
      <c r="OPP1" s="38"/>
      <c r="OPQ1" s="37"/>
      <c r="OPR1" s="38"/>
      <c r="OPS1" s="37"/>
      <c r="OPT1" s="37"/>
      <c r="OPU1" s="37"/>
      <c r="OPV1" s="37"/>
      <c r="OPW1" s="37"/>
      <c r="OPX1" s="37"/>
      <c r="OPY1" s="39"/>
      <c r="OPZ1" s="39"/>
      <c r="OQA1" s="37"/>
      <c r="OQB1" s="41"/>
      <c r="OQC1" s="37"/>
      <c r="OQD1" s="37"/>
      <c r="OQE1" s="37"/>
      <c r="OQF1" s="38"/>
      <c r="OQG1" s="38"/>
      <c r="OQH1" s="37"/>
      <c r="OQI1" s="38"/>
      <c r="OQJ1" s="40"/>
      <c r="OQK1" s="37"/>
      <c r="OQL1" s="37"/>
      <c r="OQM1" s="37"/>
      <c r="OQN1" s="37"/>
      <c r="OQO1" s="37"/>
      <c r="OQP1" s="37"/>
      <c r="OQQ1" s="37"/>
      <c r="OQR1" s="39"/>
      <c r="OQS1" s="38"/>
      <c r="OQT1" s="38"/>
      <c r="OQU1" s="38"/>
      <c r="OQV1" s="38"/>
      <c r="OQW1" s="37"/>
      <c r="OQX1" s="37"/>
      <c r="OQY1" s="37"/>
      <c r="OQZ1" s="37"/>
      <c r="ORA1" s="37"/>
      <c r="ORB1" s="37"/>
      <c r="ORC1" s="38"/>
      <c r="ORD1" s="38"/>
      <c r="ORE1" s="37"/>
      <c r="ORF1" s="38"/>
      <c r="ORG1" s="37"/>
      <c r="ORH1" s="38"/>
      <c r="ORI1" s="37"/>
      <c r="ORJ1" s="37"/>
      <c r="ORK1" s="37"/>
      <c r="ORL1" s="37"/>
      <c r="ORM1" s="37"/>
      <c r="ORN1" s="37"/>
      <c r="ORO1" s="39"/>
      <c r="ORP1" s="39"/>
      <c r="ORQ1" s="37"/>
      <c r="ORR1" s="41"/>
      <c r="ORS1" s="37"/>
      <c r="ORT1" s="37"/>
      <c r="ORU1" s="37"/>
      <c r="ORV1" s="38"/>
      <c r="ORW1" s="38"/>
      <c r="ORX1" s="37"/>
      <c r="ORY1" s="38"/>
      <c r="ORZ1" s="40"/>
      <c r="OSA1" s="37"/>
      <c r="OSB1" s="37"/>
      <c r="OSC1" s="37"/>
      <c r="OSD1" s="37"/>
      <c r="OSE1" s="37"/>
      <c r="OSF1" s="37"/>
      <c r="OSG1" s="37"/>
      <c r="OSH1" s="39"/>
      <c r="OSI1" s="38"/>
      <c r="OSJ1" s="38"/>
      <c r="OSK1" s="38"/>
      <c r="OSL1" s="38"/>
      <c r="OSM1" s="37"/>
      <c r="OSN1" s="37"/>
      <c r="OSO1" s="37"/>
      <c r="OSP1" s="37"/>
      <c r="OSQ1" s="37"/>
      <c r="OSR1" s="37"/>
      <c r="OSS1" s="38"/>
      <c r="OST1" s="38"/>
      <c r="OSU1" s="37"/>
      <c r="OSV1" s="38"/>
      <c r="OSW1" s="37"/>
      <c r="OSX1" s="38"/>
      <c r="OSY1" s="37"/>
      <c r="OSZ1" s="37"/>
      <c r="OTA1" s="37"/>
      <c r="OTB1" s="37"/>
      <c r="OTC1" s="37"/>
      <c r="OTD1" s="37"/>
      <c r="OTE1" s="39"/>
      <c r="OTF1" s="39"/>
      <c r="OTG1" s="37"/>
      <c r="OTH1" s="41"/>
      <c r="OTI1" s="37"/>
      <c r="OTJ1" s="37"/>
      <c r="OTK1" s="37"/>
      <c r="OTL1" s="38"/>
      <c r="OTM1" s="38"/>
      <c r="OTN1" s="37"/>
      <c r="OTO1" s="38"/>
      <c r="OTP1" s="40"/>
      <c r="OTQ1" s="37"/>
      <c r="OTR1" s="37"/>
      <c r="OTS1" s="37"/>
      <c r="OTT1" s="37"/>
      <c r="OTU1" s="37"/>
      <c r="OTV1" s="37"/>
      <c r="OTW1" s="37"/>
      <c r="OTX1" s="39"/>
      <c r="OTY1" s="38"/>
      <c r="OTZ1" s="38"/>
      <c r="OUA1" s="38"/>
      <c r="OUB1" s="38"/>
      <c r="OUC1" s="37"/>
      <c r="OUD1" s="37"/>
      <c r="OUE1" s="37"/>
      <c r="OUF1" s="37"/>
      <c r="OUG1" s="37"/>
      <c r="OUH1" s="37"/>
      <c r="OUI1" s="38"/>
      <c r="OUJ1" s="38"/>
      <c r="OUK1" s="37"/>
      <c r="OUL1" s="38"/>
      <c r="OUM1" s="37"/>
      <c r="OUN1" s="38"/>
      <c r="OUO1" s="37"/>
      <c r="OUP1" s="37"/>
      <c r="OUQ1" s="37"/>
      <c r="OUR1" s="37"/>
      <c r="OUS1" s="37"/>
      <c r="OUT1" s="37"/>
      <c r="OUU1" s="39"/>
      <c r="OUV1" s="39"/>
      <c r="OUW1" s="37"/>
      <c r="OUX1" s="41"/>
      <c r="OUY1" s="37"/>
      <c r="OUZ1" s="37"/>
      <c r="OVA1" s="37"/>
      <c r="OVB1" s="38"/>
      <c r="OVC1" s="38"/>
      <c r="OVD1" s="37"/>
      <c r="OVE1" s="38"/>
      <c r="OVF1" s="40"/>
      <c r="OVG1" s="37"/>
      <c r="OVH1" s="37"/>
      <c r="OVI1" s="37"/>
      <c r="OVJ1" s="37"/>
      <c r="OVK1" s="37"/>
      <c r="OVL1" s="37"/>
      <c r="OVM1" s="37"/>
      <c r="OVN1" s="39"/>
      <c r="OVO1" s="38"/>
      <c r="OVP1" s="38"/>
      <c r="OVQ1" s="38"/>
      <c r="OVR1" s="38"/>
      <c r="OVS1" s="37"/>
      <c r="OVT1" s="37"/>
      <c r="OVU1" s="37"/>
      <c r="OVV1" s="37"/>
      <c r="OVW1" s="37"/>
      <c r="OVX1" s="37"/>
      <c r="OVY1" s="38"/>
      <c r="OVZ1" s="38"/>
      <c r="OWA1" s="37"/>
      <c r="OWB1" s="38"/>
      <c r="OWC1" s="37"/>
      <c r="OWD1" s="38"/>
      <c r="OWE1" s="37"/>
      <c r="OWF1" s="37"/>
      <c r="OWG1" s="37"/>
      <c r="OWH1" s="37"/>
      <c r="OWI1" s="37"/>
      <c r="OWJ1" s="37"/>
      <c r="OWK1" s="39"/>
      <c r="OWL1" s="39"/>
      <c r="OWM1" s="37"/>
      <c r="OWN1" s="41"/>
      <c r="OWO1" s="37"/>
      <c r="OWP1" s="37"/>
      <c r="OWQ1" s="37"/>
      <c r="OWR1" s="38"/>
      <c r="OWS1" s="38"/>
      <c r="OWT1" s="37"/>
      <c r="OWU1" s="38"/>
      <c r="OWV1" s="40"/>
      <c r="OWW1" s="37"/>
      <c r="OWX1" s="37"/>
      <c r="OWY1" s="37"/>
      <c r="OWZ1" s="37"/>
      <c r="OXA1" s="37"/>
      <c r="OXB1" s="37"/>
      <c r="OXC1" s="37"/>
      <c r="OXD1" s="39"/>
      <c r="OXE1" s="38"/>
      <c r="OXF1" s="38"/>
      <c r="OXG1" s="38"/>
      <c r="OXH1" s="38"/>
      <c r="OXI1" s="37"/>
      <c r="OXJ1" s="37"/>
      <c r="OXK1" s="37"/>
      <c r="OXL1" s="37"/>
      <c r="OXM1" s="37"/>
      <c r="OXN1" s="37"/>
      <c r="OXO1" s="38"/>
      <c r="OXP1" s="38"/>
      <c r="OXQ1" s="37"/>
      <c r="OXR1" s="38"/>
      <c r="OXS1" s="37"/>
      <c r="OXT1" s="38"/>
      <c r="OXU1" s="37"/>
      <c r="OXV1" s="37"/>
      <c r="OXW1" s="37"/>
      <c r="OXX1" s="37"/>
      <c r="OXY1" s="37"/>
      <c r="OXZ1" s="37"/>
      <c r="OYA1" s="39"/>
      <c r="OYB1" s="39"/>
      <c r="OYC1" s="37"/>
      <c r="OYD1" s="41"/>
      <c r="OYE1" s="37"/>
      <c r="OYF1" s="37"/>
      <c r="OYG1" s="37"/>
      <c r="OYH1" s="38"/>
      <c r="OYI1" s="38"/>
      <c r="OYJ1" s="37"/>
      <c r="OYK1" s="38"/>
      <c r="OYL1" s="40"/>
      <c r="OYM1" s="37"/>
      <c r="OYN1" s="37"/>
      <c r="OYO1" s="37"/>
      <c r="OYP1" s="37"/>
      <c r="OYQ1" s="37"/>
      <c r="OYR1" s="37"/>
      <c r="OYS1" s="37"/>
      <c r="OYT1" s="39"/>
      <c r="OYU1" s="38"/>
      <c r="OYV1" s="38"/>
      <c r="OYW1" s="38"/>
      <c r="OYX1" s="38"/>
      <c r="OYY1" s="37"/>
      <c r="OYZ1" s="37"/>
      <c r="OZA1" s="37"/>
      <c r="OZB1" s="37"/>
      <c r="OZC1" s="37"/>
      <c r="OZD1" s="37"/>
      <c r="OZE1" s="38"/>
      <c r="OZF1" s="38"/>
      <c r="OZG1" s="37"/>
      <c r="OZH1" s="38"/>
      <c r="OZI1" s="37"/>
      <c r="OZJ1" s="38"/>
      <c r="OZK1" s="37"/>
      <c r="OZL1" s="37"/>
      <c r="OZM1" s="37"/>
      <c r="OZN1" s="37"/>
      <c r="OZO1" s="37"/>
      <c r="OZP1" s="37"/>
      <c r="OZQ1" s="39"/>
      <c r="OZR1" s="39"/>
      <c r="OZS1" s="37"/>
      <c r="OZT1" s="41"/>
      <c r="OZU1" s="37"/>
      <c r="OZV1" s="37"/>
      <c r="OZW1" s="37"/>
      <c r="OZX1" s="38"/>
      <c r="OZY1" s="38"/>
      <c r="OZZ1" s="37"/>
      <c r="PAA1" s="38"/>
      <c r="PAB1" s="40"/>
      <c r="PAC1" s="37"/>
      <c r="PAD1" s="37"/>
      <c r="PAE1" s="37"/>
      <c r="PAF1" s="37"/>
      <c r="PAG1" s="37"/>
      <c r="PAH1" s="37"/>
      <c r="PAI1" s="37"/>
      <c r="PAJ1" s="39"/>
      <c r="PAK1" s="38"/>
      <c r="PAL1" s="38"/>
      <c r="PAM1" s="38"/>
      <c r="PAN1" s="38"/>
      <c r="PAO1" s="37"/>
      <c r="PAP1" s="37"/>
      <c r="PAQ1" s="37"/>
      <c r="PAR1" s="37"/>
      <c r="PAS1" s="37"/>
      <c r="PAT1" s="37"/>
      <c r="PAU1" s="38"/>
      <c r="PAV1" s="38"/>
      <c r="PAW1" s="37"/>
      <c r="PAX1" s="38"/>
      <c r="PAY1" s="37"/>
      <c r="PAZ1" s="38"/>
      <c r="PBA1" s="37"/>
      <c r="PBB1" s="37"/>
      <c r="PBC1" s="37"/>
      <c r="PBD1" s="37"/>
      <c r="PBE1" s="37"/>
      <c r="PBF1" s="37"/>
      <c r="PBG1" s="39"/>
      <c r="PBH1" s="39"/>
      <c r="PBI1" s="37"/>
      <c r="PBJ1" s="41"/>
      <c r="PBK1" s="37"/>
      <c r="PBL1" s="37"/>
      <c r="PBM1" s="37"/>
      <c r="PBN1" s="38"/>
      <c r="PBO1" s="38"/>
      <c r="PBP1" s="37"/>
      <c r="PBQ1" s="38"/>
      <c r="PBR1" s="40"/>
      <c r="PBS1" s="37"/>
      <c r="PBT1" s="37"/>
      <c r="PBU1" s="37"/>
      <c r="PBV1" s="37"/>
      <c r="PBW1" s="37"/>
      <c r="PBX1" s="37"/>
      <c r="PBY1" s="37"/>
      <c r="PBZ1" s="39"/>
      <c r="PCA1" s="38"/>
      <c r="PCB1" s="38"/>
      <c r="PCC1" s="38"/>
      <c r="PCD1" s="38"/>
      <c r="PCE1" s="37"/>
      <c r="PCF1" s="37"/>
      <c r="PCG1" s="37"/>
      <c r="PCH1" s="37"/>
      <c r="PCI1" s="37"/>
      <c r="PCJ1" s="37"/>
      <c r="PCK1" s="38"/>
      <c r="PCL1" s="38"/>
      <c r="PCM1" s="37"/>
      <c r="PCN1" s="38"/>
      <c r="PCO1" s="37"/>
      <c r="PCP1" s="38"/>
      <c r="PCQ1" s="37"/>
      <c r="PCR1" s="37"/>
      <c r="PCS1" s="37"/>
      <c r="PCT1" s="37"/>
      <c r="PCU1" s="37"/>
      <c r="PCV1" s="37"/>
      <c r="PCW1" s="39"/>
      <c r="PCX1" s="39"/>
      <c r="PCY1" s="37"/>
      <c r="PCZ1" s="41"/>
      <c r="PDA1" s="37"/>
      <c r="PDB1" s="37"/>
      <c r="PDC1" s="37"/>
      <c r="PDD1" s="38"/>
      <c r="PDE1" s="38"/>
      <c r="PDF1" s="37"/>
      <c r="PDG1" s="38"/>
      <c r="PDH1" s="40"/>
      <c r="PDI1" s="37"/>
      <c r="PDJ1" s="37"/>
      <c r="PDK1" s="37"/>
      <c r="PDL1" s="37"/>
      <c r="PDM1" s="37"/>
      <c r="PDN1" s="37"/>
      <c r="PDO1" s="37"/>
      <c r="PDP1" s="39"/>
      <c r="PDQ1" s="38"/>
      <c r="PDR1" s="38"/>
      <c r="PDS1" s="38"/>
      <c r="PDT1" s="38"/>
      <c r="PDU1" s="37"/>
      <c r="PDV1" s="37"/>
      <c r="PDW1" s="37"/>
      <c r="PDX1" s="37"/>
      <c r="PDY1" s="37"/>
      <c r="PDZ1" s="37"/>
      <c r="PEA1" s="38"/>
      <c r="PEB1" s="38"/>
      <c r="PEC1" s="37"/>
      <c r="PED1" s="38"/>
      <c r="PEE1" s="37"/>
      <c r="PEF1" s="38"/>
      <c r="PEG1" s="37"/>
      <c r="PEH1" s="37"/>
      <c r="PEI1" s="37"/>
      <c r="PEJ1" s="37"/>
      <c r="PEK1" s="37"/>
      <c r="PEL1" s="37"/>
      <c r="PEM1" s="39"/>
      <c r="PEN1" s="39"/>
      <c r="PEO1" s="37"/>
      <c r="PEP1" s="41"/>
      <c r="PEQ1" s="37"/>
      <c r="PER1" s="37"/>
      <c r="PES1" s="37"/>
      <c r="PET1" s="38"/>
      <c r="PEU1" s="38"/>
      <c r="PEV1" s="37"/>
      <c r="PEW1" s="38"/>
      <c r="PEX1" s="40"/>
      <c r="PEY1" s="37"/>
      <c r="PEZ1" s="37"/>
      <c r="PFA1" s="37"/>
      <c r="PFB1" s="37"/>
      <c r="PFC1" s="37"/>
      <c r="PFD1" s="37"/>
      <c r="PFE1" s="37"/>
      <c r="PFF1" s="39"/>
      <c r="PFG1" s="38"/>
      <c r="PFH1" s="38"/>
      <c r="PFI1" s="38"/>
      <c r="PFJ1" s="38"/>
      <c r="PFK1" s="37"/>
      <c r="PFL1" s="37"/>
      <c r="PFM1" s="37"/>
      <c r="PFN1" s="37"/>
      <c r="PFO1" s="37"/>
      <c r="PFP1" s="37"/>
      <c r="PFQ1" s="38"/>
      <c r="PFR1" s="38"/>
      <c r="PFS1" s="37"/>
      <c r="PFT1" s="38"/>
      <c r="PFU1" s="37"/>
      <c r="PFV1" s="38"/>
      <c r="PFW1" s="37"/>
      <c r="PFX1" s="37"/>
      <c r="PFY1" s="37"/>
      <c r="PFZ1" s="37"/>
      <c r="PGA1" s="37"/>
      <c r="PGB1" s="37"/>
      <c r="PGC1" s="39"/>
      <c r="PGD1" s="39"/>
      <c r="PGE1" s="37"/>
      <c r="PGF1" s="41"/>
      <c r="PGG1" s="37"/>
      <c r="PGH1" s="37"/>
      <c r="PGI1" s="37"/>
      <c r="PGJ1" s="38"/>
      <c r="PGK1" s="38"/>
      <c r="PGL1" s="37"/>
      <c r="PGM1" s="38"/>
      <c r="PGN1" s="40"/>
      <c r="PGO1" s="37"/>
      <c r="PGP1" s="37"/>
      <c r="PGQ1" s="37"/>
      <c r="PGR1" s="37"/>
      <c r="PGS1" s="37"/>
      <c r="PGT1" s="37"/>
      <c r="PGU1" s="37"/>
      <c r="PGV1" s="39"/>
      <c r="PGW1" s="38"/>
      <c r="PGX1" s="38"/>
      <c r="PGY1" s="38"/>
      <c r="PGZ1" s="38"/>
      <c r="PHA1" s="37"/>
      <c r="PHB1" s="37"/>
      <c r="PHC1" s="37"/>
      <c r="PHD1" s="37"/>
      <c r="PHE1" s="37"/>
      <c r="PHF1" s="37"/>
      <c r="PHG1" s="38"/>
      <c r="PHH1" s="38"/>
      <c r="PHI1" s="37"/>
      <c r="PHJ1" s="38"/>
      <c r="PHK1" s="37"/>
      <c r="PHL1" s="38"/>
      <c r="PHM1" s="37"/>
      <c r="PHN1" s="37"/>
      <c r="PHO1" s="37"/>
      <c r="PHP1" s="37"/>
      <c r="PHQ1" s="37"/>
      <c r="PHR1" s="37"/>
      <c r="PHS1" s="39"/>
      <c r="PHT1" s="39"/>
      <c r="PHU1" s="37"/>
      <c r="PHV1" s="41"/>
      <c r="PHW1" s="37"/>
      <c r="PHX1" s="37"/>
      <c r="PHY1" s="37"/>
      <c r="PHZ1" s="38"/>
      <c r="PIA1" s="38"/>
      <c r="PIB1" s="37"/>
      <c r="PIC1" s="38"/>
      <c r="PID1" s="40"/>
      <c r="PIE1" s="37"/>
      <c r="PIF1" s="37"/>
      <c r="PIG1" s="37"/>
      <c r="PIH1" s="37"/>
      <c r="PII1" s="37"/>
      <c r="PIJ1" s="37"/>
      <c r="PIK1" s="37"/>
      <c r="PIL1" s="39"/>
      <c r="PIM1" s="38"/>
      <c r="PIN1" s="38"/>
      <c r="PIO1" s="38"/>
      <c r="PIP1" s="38"/>
      <c r="PIQ1" s="37"/>
      <c r="PIR1" s="37"/>
      <c r="PIS1" s="37"/>
      <c r="PIT1" s="37"/>
      <c r="PIU1" s="37"/>
      <c r="PIV1" s="37"/>
      <c r="PIW1" s="38"/>
      <c r="PIX1" s="38"/>
      <c r="PIY1" s="37"/>
      <c r="PIZ1" s="38"/>
      <c r="PJA1" s="37"/>
      <c r="PJB1" s="38"/>
      <c r="PJC1" s="37"/>
      <c r="PJD1" s="37"/>
      <c r="PJE1" s="37"/>
      <c r="PJF1" s="37"/>
      <c r="PJG1" s="37"/>
      <c r="PJH1" s="37"/>
      <c r="PJI1" s="39"/>
      <c r="PJJ1" s="39"/>
      <c r="PJK1" s="37"/>
      <c r="PJL1" s="41"/>
      <c r="PJM1" s="37"/>
      <c r="PJN1" s="37"/>
      <c r="PJO1" s="37"/>
      <c r="PJP1" s="38"/>
      <c r="PJQ1" s="38"/>
      <c r="PJR1" s="37"/>
      <c r="PJS1" s="38"/>
      <c r="PJT1" s="40"/>
      <c r="PJU1" s="37"/>
      <c r="PJV1" s="37"/>
      <c r="PJW1" s="37"/>
      <c r="PJX1" s="37"/>
      <c r="PJY1" s="37"/>
      <c r="PJZ1" s="37"/>
      <c r="PKA1" s="37"/>
      <c r="PKB1" s="39"/>
      <c r="PKC1" s="38"/>
      <c r="PKD1" s="38"/>
      <c r="PKE1" s="38"/>
      <c r="PKF1" s="38"/>
      <c r="PKG1" s="37"/>
      <c r="PKH1" s="37"/>
      <c r="PKI1" s="37"/>
      <c r="PKJ1" s="37"/>
      <c r="PKK1" s="37"/>
      <c r="PKL1" s="37"/>
      <c r="PKM1" s="38"/>
      <c r="PKN1" s="38"/>
      <c r="PKO1" s="37"/>
      <c r="PKP1" s="38"/>
      <c r="PKQ1" s="37"/>
      <c r="PKR1" s="38"/>
      <c r="PKS1" s="37"/>
      <c r="PKT1" s="37"/>
      <c r="PKU1" s="37"/>
      <c r="PKV1" s="37"/>
      <c r="PKW1" s="37"/>
      <c r="PKX1" s="37"/>
      <c r="PKY1" s="39"/>
      <c r="PKZ1" s="39"/>
      <c r="PLA1" s="37"/>
      <c r="PLB1" s="41"/>
      <c r="PLC1" s="37"/>
      <c r="PLD1" s="37"/>
      <c r="PLE1" s="37"/>
      <c r="PLF1" s="38"/>
      <c r="PLG1" s="38"/>
      <c r="PLH1" s="37"/>
      <c r="PLI1" s="38"/>
      <c r="PLJ1" s="40"/>
      <c r="PLK1" s="37"/>
      <c r="PLL1" s="37"/>
      <c r="PLM1" s="37"/>
      <c r="PLN1" s="37"/>
      <c r="PLO1" s="37"/>
      <c r="PLP1" s="37"/>
      <c r="PLQ1" s="37"/>
      <c r="PLR1" s="39"/>
      <c r="PLS1" s="38"/>
      <c r="PLT1" s="38"/>
      <c r="PLU1" s="38"/>
      <c r="PLV1" s="38"/>
      <c r="PLW1" s="37"/>
      <c r="PLX1" s="37"/>
      <c r="PLY1" s="37"/>
      <c r="PLZ1" s="37"/>
      <c r="PMA1" s="37"/>
      <c r="PMB1" s="37"/>
      <c r="PMC1" s="38"/>
      <c r="PMD1" s="38"/>
      <c r="PME1" s="37"/>
      <c r="PMF1" s="38"/>
      <c r="PMG1" s="37"/>
      <c r="PMH1" s="38"/>
      <c r="PMI1" s="37"/>
      <c r="PMJ1" s="37"/>
      <c r="PMK1" s="37"/>
      <c r="PML1" s="37"/>
      <c r="PMM1" s="37"/>
      <c r="PMN1" s="37"/>
      <c r="PMO1" s="39"/>
      <c r="PMP1" s="39"/>
      <c r="PMQ1" s="37"/>
      <c r="PMR1" s="41"/>
      <c r="PMS1" s="37"/>
      <c r="PMT1" s="37"/>
      <c r="PMU1" s="37"/>
      <c r="PMV1" s="38"/>
      <c r="PMW1" s="38"/>
      <c r="PMX1" s="37"/>
      <c r="PMY1" s="38"/>
      <c r="PMZ1" s="40"/>
      <c r="PNA1" s="37"/>
      <c r="PNB1" s="37"/>
      <c r="PNC1" s="37"/>
      <c r="PND1" s="37"/>
      <c r="PNE1" s="37"/>
      <c r="PNF1" s="37"/>
      <c r="PNG1" s="37"/>
      <c r="PNH1" s="39"/>
      <c r="PNI1" s="38"/>
      <c r="PNJ1" s="38"/>
      <c r="PNK1" s="38"/>
      <c r="PNL1" s="38"/>
      <c r="PNM1" s="37"/>
      <c r="PNN1" s="37"/>
      <c r="PNO1" s="37"/>
      <c r="PNP1" s="37"/>
      <c r="PNQ1" s="37"/>
      <c r="PNR1" s="37"/>
      <c r="PNS1" s="38"/>
      <c r="PNT1" s="38"/>
      <c r="PNU1" s="37"/>
      <c r="PNV1" s="38"/>
      <c r="PNW1" s="37"/>
      <c r="PNX1" s="38"/>
      <c r="PNY1" s="37"/>
      <c r="PNZ1" s="37"/>
      <c r="POA1" s="37"/>
      <c r="POB1" s="37"/>
      <c r="POC1" s="37"/>
      <c r="POD1" s="37"/>
      <c r="POE1" s="39"/>
      <c r="POF1" s="39"/>
      <c r="POG1" s="37"/>
      <c r="POH1" s="41"/>
      <c r="POI1" s="37"/>
      <c r="POJ1" s="37"/>
      <c r="POK1" s="37"/>
      <c r="POL1" s="38"/>
      <c r="POM1" s="38"/>
      <c r="PON1" s="37"/>
      <c r="POO1" s="38"/>
      <c r="POP1" s="40"/>
      <c r="POQ1" s="37"/>
      <c r="POR1" s="37"/>
      <c r="POS1" s="37"/>
      <c r="POT1" s="37"/>
      <c r="POU1" s="37"/>
      <c r="POV1" s="37"/>
      <c r="POW1" s="37"/>
      <c r="POX1" s="39"/>
      <c r="POY1" s="38"/>
      <c r="POZ1" s="38"/>
      <c r="PPA1" s="38"/>
      <c r="PPB1" s="38"/>
      <c r="PPC1" s="37"/>
      <c r="PPD1" s="37"/>
      <c r="PPE1" s="37"/>
      <c r="PPF1" s="37"/>
      <c r="PPG1" s="37"/>
      <c r="PPH1" s="37"/>
      <c r="PPI1" s="38"/>
      <c r="PPJ1" s="38"/>
      <c r="PPK1" s="37"/>
      <c r="PPL1" s="38"/>
      <c r="PPM1" s="37"/>
      <c r="PPN1" s="38"/>
      <c r="PPO1" s="37"/>
      <c r="PPP1" s="37"/>
      <c r="PPQ1" s="37"/>
      <c r="PPR1" s="37"/>
      <c r="PPS1" s="37"/>
      <c r="PPT1" s="37"/>
      <c r="PPU1" s="39"/>
      <c r="PPV1" s="39"/>
      <c r="PPW1" s="37"/>
      <c r="PPX1" s="41"/>
      <c r="PPY1" s="37"/>
      <c r="PPZ1" s="37"/>
      <c r="PQA1" s="37"/>
      <c r="PQB1" s="38"/>
      <c r="PQC1" s="38"/>
      <c r="PQD1" s="37"/>
      <c r="PQE1" s="38"/>
      <c r="PQF1" s="40"/>
      <c r="PQG1" s="37"/>
      <c r="PQH1" s="37"/>
      <c r="PQI1" s="37"/>
      <c r="PQJ1" s="37"/>
      <c r="PQK1" s="37"/>
      <c r="PQL1" s="37"/>
      <c r="PQM1" s="37"/>
      <c r="PQN1" s="39"/>
      <c r="PQO1" s="38"/>
      <c r="PQP1" s="38"/>
      <c r="PQQ1" s="38"/>
      <c r="PQR1" s="38"/>
      <c r="PQS1" s="37"/>
      <c r="PQT1" s="37"/>
      <c r="PQU1" s="37"/>
      <c r="PQV1" s="37"/>
      <c r="PQW1" s="37"/>
      <c r="PQX1" s="37"/>
      <c r="PQY1" s="38"/>
      <c r="PQZ1" s="38"/>
      <c r="PRA1" s="37"/>
      <c r="PRB1" s="38"/>
      <c r="PRC1" s="37"/>
      <c r="PRD1" s="38"/>
      <c r="PRE1" s="37"/>
      <c r="PRF1" s="37"/>
      <c r="PRG1" s="37"/>
      <c r="PRH1" s="37"/>
      <c r="PRI1" s="37"/>
      <c r="PRJ1" s="37"/>
      <c r="PRK1" s="39"/>
      <c r="PRL1" s="39"/>
      <c r="PRM1" s="37"/>
      <c r="PRN1" s="41"/>
      <c r="PRO1" s="37"/>
      <c r="PRP1" s="37"/>
      <c r="PRQ1" s="37"/>
      <c r="PRR1" s="38"/>
      <c r="PRS1" s="38"/>
      <c r="PRT1" s="37"/>
      <c r="PRU1" s="38"/>
      <c r="PRV1" s="40"/>
      <c r="PRW1" s="37"/>
      <c r="PRX1" s="37"/>
      <c r="PRY1" s="37"/>
      <c r="PRZ1" s="37"/>
      <c r="PSA1" s="37"/>
      <c r="PSB1" s="37"/>
      <c r="PSC1" s="37"/>
      <c r="PSD1" s="39"/>
      <c r="PSE1" s="38"/>
      <c r="PSF1" s="38"/>
      <c r="PSG1" s="38"/>
      <c r="PSH1" s="38"/>
      <c r="PSI1" s="37"/>
      <c r="PSJ1" s="37"/>
      <c r="PSK1" s="37"/>
      <c r="PSL1" s="37"/>
      <c r="PSM1" s="37"/>
      <c r="PSN1" s="37"/>
      <c r="PSO1" s="38"/>
      <c r="PSP1" s="38"/>
      <c r="PSQ1" s="37"/>
      <c r="PSR1" s="38"/>
      <c r="PSS1" s="37"/>
      <c r="PST1" s="38"/>
      <c r="PSU1" s="37"/>
      <c r="PSV1" s="37"/>
      <c r="PSW1" s="37"/>
      <c r="PSX1" s="37"/>
      <c r="PSY1" s="37"/>
      <c r="PSZ1" s="37"/>
      <c r="PTA1" s="39"/>
      <c r="PTB1" s="39"/>
      <c r="PTC1" s="37"/>
      <c r="PTD1" s="41"/>
      <c r="PTE1" s="37"/>
      <c r="PTF1" s="37"/>
      <c r="PTG1" s="37"/>
      <c r="PTH1" s="38"/>
      <c r="PTI1" s="38"/>
      <c r="PTJ1" s="37"/>
      <c r="PTK1" s="38"/>
      <c r="PTL1" s="40"/>
      <c r="PTM1" s="37"/>
      <c r="PTN1" s="37"/>
      <c r="PTO1" s="37"/>
      <c r="PTP1" s="37"/>
      <c r="PTQ1" s="37"/>
      <c r="PTR1" s="37"/>
      <c r="PTS1" s="37"/>
      <c r="PTT1" s="39"/>
      <c r="PTU1" s="38"/>
      <c r="PTV1" s="38"/>
      <c r="PTW1" s="38"/>
      <c r="PTX1" s="38"/>
      <c r="PTY1" s="37"/>
      <c r="PTZ1" s="37"/>
      <c r="PUA1" s="37"/>
      <c r="PUB1" s="37"/>
      <c r="PUC1" s="37"/>
      <c r="PUD1" s="37"/>
      <c r="PUE1" s="38"/>
      <c r="PUF1" s="38"/>
      <c r="PUG1" s="37"/>
      <c r="PUH1" s="38"/>
      <c r="PUI1" s="37"/>
      <c r="PUJ1" s="38"/>
      <c r="PUK1" s="37"/>
      <c r="PUL1" s="37"/>
      <c r="PUM1" s="37"/>
      <c r="PUN1" s="37"/>
      <c r="PUO1" s="37"/>
      <c r="PUP1" s="37"/>
      <c r="PUQ1" s="39"/>
      <c r="PUR1" s="39"/>
      <c r="PUS1" s="37"/>
      <c r="PUT1" s="41"/>
      <c r="PUU1" s="37"/>
      <c r="PUV1" s="37"/>
      <c r="PUW1" s="37"/>
      <c r="PUX1" s="38"/>
      <c r="PUY1" s="38"/>
      <c r="PUZ1" s="37"/>
      <c r="PVA1" s="38"/>
      <c r="PVB1" s="40"/>
      <c r="PVC1" s="37"/>
      <c r="PVD1" s="37"/>
      <c r="PVE1" s="37"/>
      <c r="PVF1" s="37"/>
      <c r="PVG1" s="37"/>
      <c r="PVH1" s="37"/>
      <c r="PVI1" s="37"/>
      <c r="PVJ1" s="39"/>
      <c r="PVK1" s="38"/>
      <c r="PVL1" s="38"/>
      <c r="PVM1" s="38"/>
      <c r="PVN1" s="38"/>
      <c r="PVO1" s="37"/>
      <c r="PVP1" s="37"/>
      <c r="PVQ1" s="37"/>
      <c r="PVR1" s="37"/>
      <c r="PVS1" s="37"/>
      <c r="PVT1" s="37"/>
      <c r="PVU1" s="38"/>
      <c r="PVV1" s="38"/>
      <c r="PVW1" s="37"/>
      <c r="PVX1" s="38"/>
      <c r="PVY1" s="37"/>
      <c r="PVZ1" s="38"/>
      <c r="PWA1" s="37"/>
      <c r="PWB1" s="37"/>
      <c r="PWC1" s="37"/>
      <c r="PWD1" s="37"/>
      <c r="PWE1" s="37"/>
      <c r="PWF1" s="37"/>
      <c r="PWG1" s="39"/>
      <c r="PWH1" s="39"/>
      <c r="PWI1" s="37"/>
      <c r="PWJ1" s="41"/>
      <c r="PWK1" s="37"/>
      <c r="PWL1" s="37"/>
      <c r="PWM1" s="37"/>
      <c r="PWN1" s="38"/>
      <c r="PWO1" s="38"/>
      <c r="PWP1" s="37"/>
      <c r="PWQ1" s="38"/>
      <c r="PWR1" s="40"/>
      <c r="PWS1" s="37"/>
      <c r="PWT1" s="37"/>
      <c r="PWU1" s="37"/>
      <c r="PWV1" s="37"/>
      <c r="PWW1" s="37"/>
      <c r="PWX1" s="37"/>
      <c r="PWY1" s="37"/>
      <c r="PWZ1" s="39"/>
      <c r="PXA1" s="38"/>
      <c r="PXB1" s="38"/>
      <c r="PXC1" s="38"/>
      <c r="PXD1" s="38"/>
      <c r="PXE1" s="37"/>
      <c r="PXF1" s="37"/>
      <c r="PXG1" s="37"/>
      <c r="PXH1" s="37"/>
      <c r="PXI1" s="37"/>
      <c r="PXJ1" s="37"/>
      <c r="PXK1" s="38"/>
      <c r="PXL1" s="38"/>
      <c r="PXM1" s="37"/>
      <c r="PXN1" s="38"/>
      <c r="PXO1" s="37"/>
      <c r="PXP1" s="38"/>
      <c r="PXQ1" s="37"/>
      <c r="PXR1" s="37"/>
      <c r="PXS1" s="37"/>
      <c r="PXT1" s="37"/>
      <c r="PXU1" s="37"/>
      <c r="PXV1" s="37"/>
      <c r="PXW1" s="39"/>
      <c r="PXX1" s="39"/>
      <c r="PXY1" s="37"/>
      <c r="PXZ1" s="41"/>
      <c r="PYA1" s="37"/>
      <c r="PYB1" s="37"/>
      <c r="PYC1" s="37"/>
      <c r="PYD1" s="38"/>
      <c r="PYE1" s="38"/>
      <c r="PYF1" s="37"/>
      <c r="PYG1" s="38"/>
      <c r="PYH1" s="40"/>
      <c r="PYI1" s="37"/>
      <c r="PYJ1" s="37"/>
      <c r="PYK1" s="37"/>
      <c r="PYL1" s="37"/>
      <c r="PYM1" s="37"/>
      <c r="PYN1" s="37"/>
      <c r="PYO1" s="37"/>
      <c r="PYP1" s="39"/>
      <c r="PYQ1" s="38"/>
      <c r="PYR1" s="38"/>
      <c r="PYS1" s="38"/>
      <c r="PYT1" s="38"/>
      <c r="PYU1" s="37"/>
      <c r="PYV1" s="37"/>
      <c r="PYW1" s="37"/>
      <c r="PYX1" s="37"/>
      <c r="PYY1" s="37"/>
      <c r="PYZ1" s="37"/>
      <c r="PZA1" s="38"/>
      <c r="PZB1" s="38"/>
      <c r="PZC1" s="37"/>
      <c r="PZD1" s="38"/>
      <c r="PZE1" s="37"/>
      <c r="PZF1" s="38"/>
      <c r="PZG1" s="37"/>
      <c r="PZH1" s="37"/>
      <c r="PZI1" s="37"/>
      <c r="PZJ1" s="37"/>
      <c r="PZK1" s="37"/>
      <c r="PZL1" s="37"/>
      <c r="PZM1" s="39"/>
      <c r="PZN1" s="39"/>
      <c r="PZO1" s="37"/>
      <c r="PZP1" s="41"/>
      <c r="PZQ1" s="37"/>
      <c r="PZR1" s="37"/>
      <c r="PZS1" s="37"/>
      <c r="PZT1" s="38"/>
      <c r="PZU1" s="38"/>
      <c r="PZV1" s="37"/>
      <c r="PZW1" s="38"/>
      <c r="PZX1" s="40"/>
      <c r="PZY1" s="37"/>
      <c r="PZZ1" s="37"/>
      <c r="QAA1" s="37"/>
      <c r="QAB1" s="37"/>
      <c r="QAC1" s="37"/>
      <c r="QAD1" s="37"/>
      <c r="QAE1" s="37"/>
      <c r="QAF1" s="39"/>
      <c r="QAG1" s="38"/>
      <c r="QAH1" s="38"/>
      <c r="QAI1" s="38"/>
      <c r="QAJ1" s="38"/>
      <c r="QAK1" s="37"/>
      <c r="QAL1" s="37"/>
      <c r="QAM1" s="37"/>
      <c r="QAN1" s="37"/>
      <c r="QAO1" s="37"/>
      <c r="QAP1" s="37"/>
      <c r="QAQ1" s="38"/>
      <c r="QAR1" s="38"/>
      <c r="QAS1" s="37"/>
      <c r="QAT1" s="38"/>
      <c r="QAU1" s="37"/>
      <c r="QAV1" s="38"/>
      <c r="QAW1" s="37"/>
      <c r="QAX1" s="37"/>
      <c r="QAY1" s="37"/>
      <c r="QAZ1" s="37"/>
      <c r="QBA1" s="37"/>
      <c r="QBB1" s="37"/>
      <c r="QBC1" s="39"/>
      <c r="QBD1" s="39"/>
      <c r="QBE1" s="37"/>
      <c r="QBF1" s="41"/>
      <c r="QBG1" s="37"/>
      <c r="QBH1" s="37"/>
      <c r="QBI1" s="37"/>
      <c r="QBJ1" s="38"/>
      <c r="QBK1" s="38"/>
      <c r="QBL1" s="37"/>
      <c r="QBM1" s="38"/>
      <c r="QBN1" s="40"/>
      <c r="QBO1" s="37"/>
      <c r="QBP1" s="37"/>
      <c r="QBQ1" s="37"/>
      <c r="QBR1" s="37"/>
      <c r="QBS1" s="37"/>
      <c r="QBT1" s="37"/>
      <c r="QBU1" s="37"/>
      <c r="QBV1" s="39"/>
      <c r="QBW1" s="38"/>
      <c r="QBX1" s="38"/>
      <c r="QBY1" s="38"/>
      <c r="QBZ1" s="38"/>
      <c r="QCA1" s="37"/>
      <c r="QCB1" s="37"/>
      <c r="QCC1" s="37"/>
      <c r="QCD1" s="37"/>
      <c r="QCE1" s="37"/>
      <c r="QCF1" s="37"/>
      <c r="QCG1" s="38"/>
      <c r="QCH1" s="38"/>
      <c r="QCI1" s="37"/>
      <c r="QCJ1" s="38"/>
      <c r="QCK1" s="37"/>
      <c r="QCL1" s="38"/>
      <c r="QCM1" s="37"/>
      <c r="QCN1" s="37"/>
      <c r="QCO1" s="37"/>
      <c r="QCP1" s="37"/>
      <c r="QCQ1" s="37"/>
      <c r="QCR1" s="37"/>
      <c r="QCS1" s="39"/>
      <c r="QCT1" s="39"/>
      <c r="QCU1" s="37"/>
      <c r="QCV1" s="41"/>
      <c r="QCW1" s="37"/>
      <c r="QCX1" s="37"/>
      <c r="QCY1" s="37"/>
      <c r="QCZ1" s="38"/>
      <c r="QDA1" s="38"/>
      <c r="QDB1" s="37"/>
      <c r="QDC1" s="38"/>
      <c r="QDD1" s="40"/>
      <c r="QDE1" s="37"/>
      <c r="QDF1" s="37"/>
      <c r="QDG1" s="37"/>
      <c r="QDH1" s="37"/>
      <c r="QDI1" s="37"/>
      <c r="QDJ1" s="37"/>
      <c r="QDK1" s="37"/>
      <c r="QDL1" s="39"/>
      <c r="QDM1" s="38"/>
      <c r="QDN1" s="38"/>
      <c r="QDO1" s="38"/>
      <c r="QDP1" s="38"/>
      <c r="QDQ1" s="37"/>
      <c r="QDR1" s="37"/>
      <c r="QDS1" s="37"/>
      <c r="QDT1" s="37"/>
      <c r="QDU1" s="37"/>
      <c r="QDV1" s="37"/>
      <c r="QDW1" s="38"/>
      <c r="QDX1" s="38"/>
      <c r="QDY1" s="37"/>
      <c r="QDZ1" s="38"/>
      <c r="QEA1" s="37"/>
      <c r="QEB1" s="38"/>
      <c r="QEC1" s="37"/>
      <c r="QED1" s="37"/>
      <c r="QEE1" s="37"/>
      <c r="QEF1" s="37"/>
      <c r="QEG1" s="37"/>
      <c r="QEH1" s="37"/>
      <c r="QEI1" s="39"/>
      <c r="QEJ1" s="39"/>
      <c r="QEK1" s="37"/>
      <c r="QEL1" s="41"/>
      <c r="QEM1" s="37"/>
      <c r="QEN1" s="37"/>
      <c r="QEO1" s="37"/>
      <c r="QEP1" s="38"/>
      <c r="QEQ1" s="38"/>
      <c r="QER1" s="37"/>
      <c r="QES1" s="38"/>
      <c r="QET1" s="40"/>
      <c r="QEU1" s="37"/>
      <c r="QEV1" s="37"/>
      <c r="QEW1" s="37"/>
      <c r="QEX1" s="37"/>
      <c r="QEY1" s="37"/>
      <c r="QEZ1" s="37"/>
      <c r="QFA1" s="37"/>
      <c r="QFB1" s="39"/>
      <c r="QFC1" s="38"/>
      <c r="QFD1" s="38"/>
      <c r="QFE1" s="38"/>
      <c r="QFF1" s="38"/>
      <c r="QFG1" s="37"/>
      <c r="QFH1" s="37"/>
      <c r="QFI1" s="37"/>
      <c r="QFJ1" s="37"/>
      <c r="QFK1" s="37"/>
      <c r="QFL1" s="37"/>
      <c r="QFM1" s="38"/>
      <c r="QFN1" s="38"/>
      <c r="QFO1" s="37"/>
      <c r="QFP1" s="38"/>
      <c r="QFQ1" s="37"/>
      <c r="QFR1" s="38"/>
      <c r="QFS1" s="37"/>
      <c r="QFT1" s="37"/>
      <c r="QFU1" s="37"/>
      <c r="QFV1" s="37"/>
      <c r="QFW1" s="37"/>
      <c r="QFX1" s="37"/>
      <c r="QFY1" s="39"/>
      <c r="QFZ1" s="39"/>
      <c r="QGA1" s="37"/>
      <c r="QGB1" s="41"/>
      <c r="QGC1" s="37"/>
      <c r="QGD1" s="37"/>
      <c r="QGE1" s="37"/>
      <c r="QGF1" s="38"/>
      <c r="QGG1" s="38"/>
      <c r="QGH1" s="37"/>
      <c r="QGI1" s="38"/>
      <c r="QGJ1" s="40"/>
      <c r="QGK1" s="37"/>
      <c r="QGL1" s="37"/>
      <c r="QGM1" s="37"/>
      <c r="QGN1" s="37"/>
      <c r="QGO1" s="37"/>
      <c r="QGP1" s="37"/>
      <c r="QGQ1" s="37"/>
      <c r="QGR1" s="39"/>
      <c r="QGS1" s="38"/>
      <c r="QGT1" s="38"/>
      <c r="QGU1" s="38"/>
      <c r="QGV1" s="38"/>
      <c r="QGW1" s="37"/>
      <c r="QGX1" s="37"/>
      <c r="QGY1" s="37"/>
      <c r="QGZ1" s="37"/>
      <c r="QHA1" s="37"/>
      <c r="QHB1" s="37"/>
      <c r="QHC1" s="38"/>
      <c r="QHD1" s="38"/>
      <c r="QHE1" s="37"/>
      <c r="QHF1" s="38"/>
      <c r="QHG1" s="37"/>
      <c r="QHH1" s="38"/>
      <c r="QHI1" s="37"/>
      <c r="QHJ1" s="37"/>
      <c r="QHK1" s="37"/>
      <c r="QHL1" s="37"/>
      <c r="QHM1" s="37"/>
      <c r="QHN1" s="37"/>
      <c r="QHO1" s="39"/>
      <c r="QHP1" s="39"/>
      <c r="QHQ1" s="37"/>
      <c r="QHR1" s="41"/>
      <c r="QHS1" s="37"/>
      <c r="QHT1" s="37"/>
      <c r="QHU1" s="37"/>
      <c r="QHV1" s="38"/>
      <c r="QHW1" s="38"/>
      <c r="QHX1" s="37"/>
      <c r="QHY1" s="38"/>
      <c r="QHZ1" s="40"/>
      <c r="QIA1" s="37"/>
      <c r="QIB1" s="37"/>
      <c r="QIC1" s="37"/>
      <c r="QID1" s="37"/>
      <c r="QIE1" s="37"/>
      <c r="QIF1" s="37"/>
      <c r="QIG1" s="37"/>
      <c r="QIH1" s="39"/>
      <c r="QII1" s="38"/>
      <c r="QIJ1" s="38"/>
      <c r="QIK1" s="38"/>
      <c r="QIL1" s="38"/>
      <c r="QIM1" s="37"/>
      <c r="QIN1" s="37"/>
      <c r="QIO1" s="37"/>
      <c r="QIP1" s="37"/>
      <c r="QIQ1" s="37"/>
      <c r="QIR1" s="37"/>
      <c r="QIS1" s="38"/>
      <c r="QIT1" s="38"/>
      <c r="QIU1" s="37"/>
      <c r="QIV1" s="38"/>
      <c r="QIW1" s="37"/>
      <c r="QIX1" s="38"/>
      <c r="QIY1" s="37"/>
      <c r="QIZ1" s="37"/>
      <c r="QJA1" s="37"/>
      <c r="QJB1" s="37"/>
      <c r="QJC1" s="37"/>
      <c r="QJD1" s="37"/>
      <c r="QJE1" s="39"/>
      <c r="QJF1" s="39"/>
      <c r="QJG1" s="37"/>
      <c r="QJH1" s="41"/>
      <c r="QJI1" s="37"/>
      <c r="QJJ1" s="37"/>
      <c r="QJK1" s="37"/>
      <c r="QJL1" s="38"/>
      <c r="QJM1" s="38"/>
      <c r="QJN1" s="37"/>
      <c r="QJO1" s="38"/>
      <c r="QJP1" s="40"/>
      <c r="QJQ1" s="37"/>
      <c r="QJR1" s="37"/>
      <c r="QJS1" s="37"/>
      <c r="QJT1" s="37"/>
      <c r="QJU1" s="37"/>
      <c r="QJV1" s="37"/>
      <c r="QJW1" s="37"/>
      <c r="QJX1" s="39"/>
      <c r="QJY1" s="38"/>
      <c r="QJZ1" s="38"/>
      <c r="QKA1" s="38"/>
      <c r="QKB1" s="38"/>
      <c r="QKC1" s="37"/>
      <c r="QKD1" s="37"/>
      <c r="QKE1" s="37"/>
      <c r="QKF1" s="37"/>
      <c r="QKG1" s="37"/>
      <c r="QKH1" s="37"/>
      <c r="QKI1" s="38"/>
      <c r="QKJ1" s="38"/>
      <c r="QKK1" s="37"/>
      <c r="QKL1" s="38"/>
      <c r="QKM1" s="37"/>
      <c r="QKN1" s="38"/>
      <c r="QKO1" s="37"/>
      <c r="QKP1" s="37"/>
      <c r="QKQ1" s="37"/>
      <c r="QKR1" s="37"/>
      <c r="QKS1" s="37"/>
      <c r="QKT1" s="37"/>
      <c r="QKU1" s="39"/>
      <c r="QKV1" s="39"/>
      <c r="QKW1" s="37"/>
      <c r="QKX1" s="41"/>
      <c r="QKY1" s="37"/>
      <c r="QKZ1" s="37"/>
      <c r="QLA1" s="37"/>
      <c r="QLB1" s="38"/>
      <c r="QLC1" s="38"/>
      <c r="QLD1" s="37"/>
      <c r="QLE1" s="38"/>
      <c r="QLF1" s="40"/>
      <c r="QLG1" s="37"/>
      <c r="QLH1" s="37"/>
      <c r="QLI1" s="37"/>
      <c r="QLJ1" s="37"/>
      <c r="QLK1" s="37"/>
      <c r="QLL1" s="37"/>
      <c r="QLM1" s="37"/>
      <c r="QLN1" s="39"/>
      <c r="QLO1" s="38"/>
      <c r="QLP1" s="38"/>
      <c r="QLQ1" s="38"/>
      <c r="QLR1" s="38"/>
      <c r="QLS1" s="37"/>
      <c r="QLT1" s="37"/>
      <c r="QLU1" s="37"/>
      <c r="QLV1" s="37"/>
      <c r="QLW1" s="37"/>
      <c r="QLX1" s="37"/>
      <c r="QLY1" s="38"/>
      <c r="QLZ1" s="38"/>
      <c r="QMA1" s="37"/>
      <c r="QMB1" s="38"/>
      <c r="QMC1" s="37"/>
      <c r="QMD1" s="38"/>
      <c r="QME1" s="37"/>
      <c r="QMF1" s="37"/>
      <c r="QMG1" s="37"/>
      <c r="QMH1" s="37"/>
      <c r="QMI1" s="37"/>
      <c r="QMJ1" s="37"/>
      <c r="QMK1" s="39"/>
      <c r="QML1" s="39"/>
      <c r="QMM1" s="37"/>
      <c r="QMN1" s="41"/>
      <c r="QMO1" s="37"/>
      <c r="QMP1" s="37"/>
      <c r="QMQ1" s="37"/>
      <c r="QMR1" s="38"/>
      <c r="QMS1" s="38"/>
      <c r="QMT1" s="37"/>
      <c r="QMU1" s="38"/>
      <c r="QMV1" s="40"/>
      <c r="QMW1" s="37"/>
      <c r="QMX1" s="37"/>
      <c r="QMY1" s="37"/>
      <c r="QMZ1" s="37"/>
      <c r="QNA1" s="37"/>
      <c r="QNB1" s="37"/>
      <c r="QNC1" s="37"/>
      <c r="QND1" s="39"/>
      <c r="QNE1" s="38"/>
      <c r="QNF1" s="38"/>
      <c r="QNG1" s="38"/>
      <c r="QNH1" s="38"/>
      <c r="QNI1" s="37"/>
      <c r="QNJ1" s="37"/>
      <c r="QNK1" s="37"/>
      <c r="QNL1" s="37"/>
      <c r="QNM1" s="37"/>
      <c r="QNN1" s="37"/>
      <c r="QNO1" s="38"/>
      <c r="QNP1" s="38"/>
      <c r="QNQ1" s="37"/>
      <c r="QNR1" s="38"/>
      <c r="QNS1" s="37"/>
      <c r="QNT1" s="38"/>
      <c r="QNU1" s="37"/>
      <c r="QNV1" s="37"/>
      <c r="QNW1" s="37"/>
      <c r="QNX1" s="37"/>
      <c r="QNY1" s="37"/>
      <c r="QNZ1" s="37"/>
      <c r="QOA1" s="39"/>
      <c r="QOB1" s="39"/>
      <c r="QOC1" s="37"/>
      <c r="QOD1" s="41"/>
      <c r="QOE1" s="37"/>
      <c r="QOF1" s="37"/>
      <c r="QOG1" s="37"/>
      <c r="QOH1" s="38"/>
      <c r="QOI1" s="38"/>
      <c r="QOJ1" s="37"/>
      <c r="QOK1" s="38"/>
      <c r="QOL1" s="40"/>
      <c r="QOM1" s="37"/>
      <c r="QON1" s="37"/>
      <c r="QOO1" s="37"/>
      <c r="QOP1" s="37"/>
      <c r="QOQ1" s="37"/>
      <c r="QOR1" s="37"/>
      <c r="QOS1" s="37"/>
      <c r="QOT1" s="39"/>
      <c r="QOU1" s="38"/>
      <c r="QOV1" s="38"/>
      <c r="QOW1" s="38"/>
      <c r="QOX1" s="38"/>
      <c r="QOY1" s="37"/>
      <c r="QOZ1" s="37"/>
      <c r="QPA1" s="37"/>
      <c r="QPB1" s="37"/>
      <c r="QPC1" s="37"/>
      <c r="QPD1" s="37"/>
      <c r="QPE1" s="38"/>
      <c r="QPF1" s="38"/>
      <c r="QPG1" s="37"/>
      <c r="QPH1" s="38"/>
      <c r="QPI1" s="37"/>
      <c r="QPJ1" s="38"/>
      <c r="QPK1" s="37"/>
      <c r="QPL1" s="37"/>
      <c r="QPM1" s="37"/>
      <c r="QPN1" s="37"/>
      <c r="QPO1" s="37"/>
      <c r="QPP1" s="37"/>
      <c r="QPQ1" s="39"/>
      <c r="QPR1" s="39"/>
      <c r="QPS1" s="37"/>
      <c r="QPT1" s="41"/>
      <c r="QPU1" s="37"/>
      <c r="QPV1" s="37"/>
      <c r="QPW1" s="37"/>
      <c r="QPX1" s="38"/>
      <c r="QPY1" s="38"/>
      <c r="QPZ1" s="37"/>
      <c r="QQA1" s="38"/>
      <c r="QQB1" s="40"/>
      <c r="QQC1" s="37"/>
      <c r="QQD1" s="37"/>
      <c r="QQE1" s="37"/>
      <c r="QQF1" s="37"/>
      <c r="QQG1" s="37"/>
      <c r="QQH1" s="37"/>
      <c r="QQI1" s="37"/>
      <c r="QQJ1" s="39"/>
      <c r="QQK1" s="38"/>
      <c r="QQL1" s="38"/>
      <c r="QQM1" s="38"/>
      <c r="QQN1" s="38"/>
      <c r="QQO1" s="37"/>
      <c r="QQP1" s="37"/>
      <c r="QQQ1" s="37"/>
      <c r="QQR1" s="37"/>
      <c r="QQS1" s="37"/>
      <c r="QQT1" s="37"/>
      <c r="QQU1" s="38"/>
      <c r="QQV1" s="38"/>
      <c r="QQW1" s="37"/>
      <c r="QQX1" s="38"/>
      <c r="QQY1" s="37"/>
      <c r="QQZ1" s="38"/>
      <c r="QRA1" s="37"/>
      <c r="QRB1" s="37"/>
      <c r="QRC1" s="37"/>
      <c r="QRD1" s="37"/>
      <c r="QRE1" s="37"/>
      <c r="QRF1" s="37"/>
      <c r="QRG1" s="39"/>
      <c r="QRH1" s="39"/>
      <c r="QRI1" s="37"/>
      <c r="QRJ1" s="41"/>
      <c r="QRK1" s="37"/>
      <c r="QRL1" s="37"/>
      <c r="QRM1" s="37"/>
      <c r="QRN1" s="38"/>
      <c r="QRO1" s="38"/>
      <c r="QRP1" s="37"/>
      <c r="QRQ1" s="38"/>
      <c r="QRR1" s="40"/>
      <c r="QRS1" s="37"/>
      <c r="QRT1" s="37"/>
      <c r="QRU1" s="37"/>
      <c r="QRV1" s="37"/>
      <c r="QRW1" s="37"/>
      <c r="QRX1" s="37"/>
      <c r="QRY1" s="37"/>
      <c r="QRZ1" s="39"/>
      <c r="QSA1" s="38"/>
      <c r="QSB1" s="38"/>
      <c r="QSC1" s="38"/>
      <c r="QSD1" s="38"/>
      <c r="QSE1" s="37"/>
      <c r="QSF1" s="37"/>
      <c r="QSG1" s="37"/>
      <c r="QSH1" s="37"/>
      <c r="QSI1" s="37"/>
      <c r="QSJ1" s="37"/>
      <c r="QSK1" s="38"/>
      <c r="QSL1" s="38"/>
      <c r="QSM1" s="37"/>
      <c r="QSN1" s="38"/>
      <c r="QSO1" s="37"/>
      <c r="QSP1" s="38"/>
      <c r="QSQ1" s="37"/>
      <c r="QSR1" s="37"/>
      <c r="QSS1" s="37"/>
      <c r="QST1" s="37"/>
      <c r="QSU1" s="37"/>
      <c r="QSV1" s="37"/>
      <c r="QSW1" s="39"/>
      <c r="QSX1" s="39"/>
      <c r="QSY1" s="37"/>
      <c r="QSZ1" s="41"/>
      <c r="QTA1" s="37"/>
      <c r="QTB1" s="37"/>
      <c r="QTC1" s="37"/>
      <c r="QTD1" s="38"/>
      <c r="QTE1" s="38"/>
      <c r="QTF1" s="37"/>
      <c r="QTG1" s="38"/>
      <c r="QTH1" s="40"/>
      <c r="QTI1" s="37"/>
      <c r="QTJ1" s="37"/>
      <c r="QTK1" s="37"/>
      <c r="QTL1" s="37"/>
      <c r="QTM1" s="37"/>
      <c r="QTN1" s="37"/>
      <c r="QTO1" s="37"/>
      <c r="QTP1" s="39"/>
      <c r="QTQ1" s="38"/>
      <c r="QTR1" s="38"/>
      <c r="QTS1" s="38"/>
      <c r="QTT1" s="38"/>
      <c r="QTU1" s="37"/>
      <c r="QTV1" s="37"/>
      <c r="QTW1" s="37"/>
      <c r="QTX1" s="37"/>
      <c r="QTY1" s="37"/>
      <c r="QTZ1" s="37"/>
      <c r="QUA1" s="38"/>
      <c r="QUB1" s="38"/>
      <c r="QUC1" s="37"/>
      <c r="QUD1" s="38"/>
      <c r="QUE1" s="37"/>
      <c r="QUF1" s="38"/>
      <c r="QUG1" s="37"/>
      <c r="QUH1" s="37"/>
      <c r="QUI1" s="37"/>
      <c r="QUJ1" s="37"/>
      <c r="QUK1" s="37"/>
      <c r="QUL1" s="37"/>
      <c r="QUM1" s="39"/>
      <c r="QUN1" s="39"/>
      <c r="QUO1" s="37"/>
      <c r="QUP1" s="41"/>
      <c r="QUQ1" s="37"/>
      <c r="QUR1" s="37"/>
      <c r="QUS1" s="37"/>
      <c r="QUT1" s="38"/>
      <c r="QUU1" s="38"/>
      <c r="QUV1" s="37"/>
      <c r="QUW1" s="38"/>
      <c r="QUX1" s="40"/>
      <c r="QUY1" s="37"/>
      <c r="QUZ1" s="37"/>
      <c r="QVA1" s="37"/>
      <c r="QVB1" s="37"/>
      <c r="QVC1" s="37"/>
      <c r="QVD1" s="37"/>
      <c r="QVE1" s="37"/>
      <c r="QVF1" s="39"/>
      <c r="QVG1" s="38"/>
      <c r="QVH1" s="38"/>
      <c r="QVI1" s="38"/>
      <c r="QVJ1" s="38"/>
      <c r="QVK1" s="37"/>
      <c r="QVL1" s="37"/>
      <c r="QVM1" s="37"/>
      <c r="QVN1" s="37"/>
      <c r="QVO1" s="37"/>
      <c r="QVP1" s="37"/>
      <c r="QVQ1" s="38"/>
      <c r="QVR1" s="38"/>
      <c r="QVS1" s="37"/>
      <c r="QVT1" s="38"/>
      <c r="QVU1" s="37"/>
      <c r="QVV1" s="38"/>
      <c r="QVW1" s="37"/>
      <c r="QVX1" s="37"/>
      <c r="QVY1" s="37"/>
      <c r="QVZ1" s="37"/>
      <c r="QWA1" s="37"/>
      <c r="QWB1" s="37"/>
      <c r="QWC1" s="39"/>
      <c r="QWD1" s="39"/>
      <c r="QWE1" s="37"/>
      <c r="QWF1" s="41"/>
      <c r="QWG1" s="37"/>
      <c r="QWH1" s="37"/>
      <c r="QWI1" s="37"/>
      <c r="QWJ1" s="38"/>
      <c r="QWK1" s="38"/>
      <c r="QWL1" s="37"/>
      <c r="QWM1" s="38"/>
      <c r="QWN1" s="40"/>
      <c r="QWO1" s="37"/>
      <c r="QWP1" s="37"/>
      <c r="QWQ1" s="37"/>
      <c r="QWR1" s="37"/>
      <c r="QWS1" s="37"/>
      <c r="QWT1" s="37"/>
      <c r="QWU1" s="37"/>
      <c r="QWV1" s="39"/>
      <c r="QWW1" s="38"/>
      <c r="QWX1" s="38"/>
      <c r="QWY1" s="38"/>
      <c r="QWZ1" s="38"/>
      <c r="QXA1" s="37"/>
      <c r="QXB1" s="37"/>
      <c r="QXC1" s="37"/>
      <c r="QXD1" s="37"/>
      <c r="QXE1" s="37"/>
      <c r="QXF1" s="37"/>
      <c r="QXG1" s="38"/>
      <c r="QXH1" s="38"/>
      <c r="QXI1" s="37"/>
      <c r="QXJ1" s="38"/>
      <c r="QXK1" s="37"/>
      <c r="QXL1" s="38"/>
      <c r="QXM1" s="37"/>
      <c r="QXN1" s="37"/>
      <c r="QXO1" s="37"/>
      <c r="QXP1" s="37"/>
      <c r="QXQ1" s="37"/>
      <c r="QXR1" s="37"/>
      <c r="QXS1" s="39"/>
      <c r="QXT1" s="39"/>
      <c r="QXU1" s="37"/>
      <c r="QXV1" s="41"/>
      <c r="QXW1" s="37"/>
      <c r="QXX1" s="37"/>
      <c r="QXY1" s="37"/>
      <c r="QXZ1" s="38"/>
      <c r="QYA1" s="38"/>
      <c r="QYB1" s="37"/>
      <c r="QYC1" s="38"/>
      <c r="QYD1" s="40"/>
      <c r="QYE1" s="37"/>
      <c r="QYF1" s="37"/>
      <c r="QYG1" s="37"/>
      <c r="QYH1" s="37"/>
      <c r="QYI1" s="37"/>
      <c r="QYJ1" s="37"/>
      <c r="QYK1" s="37"/>
      <c r="QYL1" s="39"/>
      <c r="QYM1" s="38"/>
      <c r="QYN1" s="38"/>
      <c r="QYO1" s="38"/>
      <c r="QYP1" s="38"/>
      <c r="QYQ1" s="37"/>
      <c r="QYR1" s="37"/>
      <c r="QYS1" s="37"/>
      <c r="QYT1" s="37"/>
      <c r="QYU1" s="37"/>
      <c r="QYV1" s="37"/>
      <c r="QYW1" s="38"/>
      <c r="QYX1" s="38"/>
      <c r="QYY1" s="37"/>
      <c r="QYZ1" s="38"/>
      <c r="QZA1" s="37"/>
      <c r="QZB1" s="38"/>
      <c r="QZC1" s="37"/>
      <c r="QZD1" s="37"/>
      <c r="QZE1" s="37"/>
      <c r="QZF1" s="37"/>
      <c r="QZG1" s="37"/>
      <c r="QZH1" s="37"/>
      <c r="QZI1" s="39"/>
      <c r="QZJ1" s="39"/>
      <c r="QZK1" s="37"/>
      <c r="QZL1" s="41"/>
      <c r="QZM1" s="37"/>
      <c r="QZN1" s="37"/>
      <c r="QZO1" s="37"/>
      <c r="QZP1" s="38"/>
      <c r="QZQ1" s="38"/>
      <c r="QZR1" s="37"/>
      <c r="QZS1" s="38"/>
      <c r="QZT1" s="40"/>
      <c r="QZU1" s="37"/>
      <c r="QZV1" s="37"/>
      <c r="QZW1" s="37"/>
      <c r="QZX1" s="37"/>
      <c r="QZY1" s="37"/>
      <c r="QZZ1" s="37"/>
      <c r="RAA1" s="37"/>
      <c r="RAB1" s="39"/>
      <c r="RAC1" s="38"/>
      <c r="RAD1" s="38"/>
      <c r="RAE1" s="38"/>
      <c r="RAF1" s="38"/>
      <c r="RAG1" s="37"/>
      <c r="RAH1" s="37"/>
      <c r="RAI1" s="37"/>
      <c r="RAJ1" s="37"/>
      <c r="RAK1" s="37"/>
      <c r="RAL1" s="37"/>
      <c r="RAM1" s="38"/>
      <c r="RAN1" s="38"/>
      <c r="RAO1" s="37"/>
      <c r="RAP1" s="38"/>
      <c r="RAQ1" s="37"/>
      <c r="RAR1" s="38"/>
      <c r="RAS1" s="37"/>
      <c r="RAT1" s="37"/>
      <c r="RAU1" s="37"/>
      <c r="RAV1" s="37"/>
      <c r="RAW1" s="37"/>
      <c r="RAX1" s="37"/>
      <c r="RAY1" s="39"/>
      <c r="RAZ1" s="39"/>
      <c r="RBA1" s="37"/>
      <c r="RBB1" s="41"/>
      <c r="RBC1" s="37"/>
      <c r="RBD1" s="37"/>
      <c r="RBE1" s="37"/>
      <c r="RBF1" s="38"/>
      <c r="RBG1" s="38"/>
      <c r="RBH1" s="37"/>
      <c r="RBI1" s="38"/>
      <c r="RBJ1" s="40"/>
      <c r="RBK1" s="37"/>
      <c r="RBL1" s="37"/>
      <c r="RBM1" s="37"/>
      <c r="RBN1" s="37"/>
      <c r="RBO1" s="37"/>
      <c r="RBP1" s="37"/>
      <c r="RBQ1" s="37"/>
      <c r="RBR1" s="39"/>
      <c r="RBS1" s="38"/>
      <c r="RBT1" s="38"/>
      <c r="RBU1" s="38"/>
      <c r="RBV1" s="38"/>
      <c r="RBW1" s="37"/>
      <c r="RBX1" s="37"/>
      <c r="RBY1" s="37"/>
      <c r="RBZ1" s="37"/>
      <c r="RCA1" s="37"/>
      <c r="RCB1" s="37"/>
      <c r="RCC1" s="38"/>
      <c r="RCD1" s="38"/>
      <c r="RCE1" s="37"/>
      <c r="RCF1" s="38"/>
      <c r="RCG1" s="37"/>
      <c r="RCH1" s="38"/>
      <c r="RCI1" s="37"/>
      <c r="RCJ1" s="37"/>
      <c r="RCK1" s="37"/>
      <c r="RCL1" s="37"/>
      <c r="RCM1" s="37"/>
      <c r="RCN1" s="37"/>
      <c r="RCO1" s="39"/>
      <c r="RCP1" s="39"/>
      <c r="RCQ1" s="37"/>
      <c r="RCR1" s="41"/>
      <c r="RCS1" s="37"/>
      <c r="RCT1" s="37"/>
      <c r="RCU1" s="37"/>
      <c r="RCV1" s="38"/>
      <c r="RCW1" s="38"/>
      <c r="RCX1" s="37"/>
      <c r="RCY1" s="38"/>
      <c r="RCZ1" s="40"/>
      <c r="RDA1" s="37"/>
      <c r="RDB1" s="37"/>
      <c r="RDC1" s="37"/>
      <c r="RDD1" s="37"/>
      <c r="RDE1" s="37"/>
      <c r="RDF1" s="37"/>
      <c r="RDG1" s="37"/>
      <c r="RDH1" s="39"/>
      <c r="RDI1" s="38"/>
      <c r="RDJ1" s="38"/>
      <c r="RDK1" s="38"/>
      <c r="RDL1" s="38"/>
      <c r="RDM1" s="37"/>
      <c r="RDN1" s="37"/>
      <c r="RDO1" s="37"/>
      <c r="RDP1" s="37"/>
      <c r="RDQ1" s="37"/>
      <c r="RDR1" s="37"/>
      <c r="RDS1" s="38"/>
      <c r="RDT1" s="38"/>
      <c r="RDU1" s="37"/>
      <c r="RDV1" s="38"/>
      <c r="RDW1" s="37"/>
      <c r="RDX1" s="38"/>
      <c r="RDY1" s="37"/>
      <c r="RDZ1" s="37"/>
      <c r="REA1" s="37"/>
      <c r="REB1" s="37"/>
      <c r="REC1" s="37"/>
      <c r="RED1" s="37"/>
      <c r="REE1" s="39"/>
      <c r="REF1" s="39"/>
      <c r="REG1" s="37"/>
      <c r="REH1" s="41"/>
      <c r="REI1" s="37"/>
      <c r="REJ1" s="37"/>
      <c r="REK1" s="37"/>
      <c r="REL1" s="38"/>
      <c r="REM1" s="38"/>
      <c r="REN1" s="37"/>
      <c r="REO1" s="38"/>
      <c r="REP1" s="40"/>
      <c r="REQ1" s="37"/>
      <c r="RER1" s="37"/>
      <c r="RES1" s="37"/>
      <c r="RET1" s="37"/>
      <c r="REU1" s="37"/>
      <c r="REV1" s="37"/>
      <c r="REW1" s="37"/>
      <c r="REX1" s="39"/>
      <c r="REY1" s="38"/>
      <c r="REZ1" s="38"/>
      <c r="RFA1" s="38"/>
      <c r="RFB1" s="38"/>
      <c r="RFC1" s="37"/>
      <c r="RFD1" s="37"/>
      <c r="RFE1" s="37"/>
      <c r="RFF1" s="37"/>
      <c r="RFG1" s="37"/>
      <c r="RFH1" s="37"/>
      <c r="RFI1" s="38"/>
      <c r="RFJ1" s="38"/>
      <c r="RFK1" s="37"/>
      <c r="RFL1" s="38"/>
      <c r="RFM1" s="37"/>
      <c r="RFN1" s="38"/>
      <c r="RFO1" s="37"/>
      <c r="RFP1" s="37"/>
      <c r="RFQ1" s="37"/>
      <c r="RFR1" s="37"/>
      <c r="RFS1" s="37"/>
      <c r="RFT1" s="37"/>
      <c r="RFU1" s="39"/>
      <c r="RFV1" s="39"/>
      <c r="RFW1" s="37"/>
      <c r="RFX1" s="41"/>
      <c r="RFY1" s="37"/>
      <c r="RFZ1" s="37"/>
      <c r="RGA1" s="37"/>
      <c r="RGB1" s="38"/>
      <c r="RGC1" s="38"/>
      <c r="RGD1" s="37"/>
      <c r="RGE1" s="38"/>
      <c r="RGF1" s="40"/>
      <c r="RGG1" s="37"/>
      <c r="RGH1" s="37"/>
      <c r="RGI1" s="37"/>
      <c r="RGJ1" s="37"/>
      <c r="RGK1" s="37"/>
      <c r="RGL1" s="37"/>
      <c r="RGM1" s="37"/>
      <c r="RGN1" s="39"/>
      <c r="RGO1" s="38"/>
      <c r="RGP1" s="38"/>
      <c r="RGQ1" s="38"/>
      <c r="RGR1" s="38"/>
      <c r="RGS1" s="37"/>
      <c r="RGT1" s="37"/>
      <c r="RGU1" s="37"/>
      <c r="RGV1" s="37"/>
      <c r="RGW1" s="37"/>
      <c r="RGX1" s="37"/>
      <c r="RGY1" s="38"/>
      <c r="RGZ1" s="38"/>
      <c r="RHA1" s="37"/>
      <c r="RHB1" s="38"/>
      <c r="RHC1" s="37"/>
      <c r="RHD1" s="38"/>
      <c r="RHE1" s="37"/>
      <c r="RHF1" s="37"/>
      <c r="RHG1" s="37"/>
      <c r="RHH1" s="37"/>
      <c r="RHI1" s="37"/>
      <c r="RHJ1" s="37"/>
      <c r="RHK1" s="39"/>
      <c r="RHL1" s="39"/>
      <c r="RHM1" s="37"/>
      <c r="RHN1" s="41"/>
      <c r="RHO1" s="37"/>
      <c r="RHP1" s="37"/>
      <c r="RHQ1" s="37"/>
      <c r="RHR1" s="38"/>
      <c r="RHS1" s="38"/>
      <c r="RHT1" s="37"/>
      <c r="RHU1" s="38"/>
      <c r="RHV1" s="40"/>
      <c r="RHW1" s="37"/>
      <c r="RHX1" s="37"/>
      <c r="RHY1" s="37"/>
      <c r="RHZ1" s="37"/>
      <c r="RIA1" s="37"/>
      <c r="RIB1" s="37"/>
      <c r="RIC1" s="37"/>
      <c r="RID1" s="39"/>
      <c r="RIE1" s="38"/>
      <c r="RIF1" s="38"/>
      <c r="RIG1" s="38"/>
      <c r="RIH1" s="38"/>
      <c r="RII1" s="37"/>
      <c r="RIJ1" s="37"/>
      <c r="RIK1" s="37"/>
      <c r="RIL1" s="37"/>
      <c r="RIM1" s="37"/>
      <c r="RIN1" s="37"/>
      <c r="RIO1" s="38"/>
      <c r="RIP1" s="38"/>
      <c r="RIQ1" s="37"/>
      <c r="RIR1" s="38"/>
      <c r="RIS1" s="37"/>
      <c r="RIT1" s="38"/>
      <c r="RIU1" s="37"/>
      <c r="RIV1" s="37"/>
      <c r="RIW1" s="37"/>
      <c r="RIX1" s="37"/>
      <c r="RIY1" s="37"/>
      <c r="RIZ1" s="37"/>
      <c r="RJA1" s="39"/>
      <c r="RJB1" s="39"/>
      <c r="RJC1" s="37"/>
      <c r="RJD1" s="41"/>
      <c r="RJE1" s="37"/>
      <c r="RJF1" s="37"/>
      <c r="RJG1" s="37"/>
      <c r="RJH1" s="38"/>
      <c r="RJI1" s="38"/>
      <c r="RJJ1" s="37"/>
      <c r="RJK1" s="38"/>
      <c r="RJL1" s="40"/>
      <c r="RJM1" s="37"/>
      <c r="RJN1" s="37"/>
      <c r="RJO1" s="37"/>
      <c r="RJP1" s="37"/>
      <c r="RJQ1" s="37"/>
      <c r="RJR1" s="37"/>
      <c r="RJS1" s="37"/>
      <c r="RJT1" s="39"/>
      <c r="RJU1" s="38"/>
      <c r="RJV1" s="38"/>
      <c r="RJW1" s="38"/>
      <c r="RJX1" s="38"/>
      <c r="RJY1" s="37"/>
      <c r="RJZ1" s="37"/>
      <c r="RKA1" s="37"/>
      <c r="RKB1" s="37"/>
      <c r="RKC1" s="37"/>
      <c r="RKD1" s="37"/>
      <c r="RKE1" s="38"/>
      <c r="RKF1" s="38"/>
      <c r="RKG1" s="37"/>
      <c r="RKH1" s="38"/>
      <c r="RKI1" s="37"/>
      <c r="RKJ1" s="38"/>
      <c r="RKK1" s="37"/>
      <c r="RKL1" s="37"/>
      <c r="RKM1" s="37"/>
      <c r="RKN1" s="37"/>
      <c r="RKO1" s="37"/>
      <c r="RKP1" s="37"/>
      <c r="RKQ1" s="39"/>
      <c r="RKR1" s="39"/>
      <c r="RKS1" s="37"/>
      <c r="RKT1" s="41"/>
      <c r="RKU1" s="37"/>
      <c r="RKV1" s="37"/>
      <c r="RKW1" s="37"/>
      <c r="RKX1" s="38"/>
      <c r="RKY1" s="38"/>
      <c r="RKZ1" s="37"/>
      <c r="RLA1" s="38"/>
      <c r="RLB1" s="40"/>
      <c r="RLC1" s="37"/>
      <c r="RLD1" s="37"/>
      <c r="RLE1" s="37"/>
      <c r="RLF1" s="37"/>
      <c r="RLG1" s="37"/>
      <c r="RLH1" s="37"/>
      <c r="RLI1" s="37"/>
      <c r="RLJ1" s="39"/>
      <c r="RLK1" s="38"/>
      <c r="RLL1" s="38"/>
      <c r="RLM1" s="38"/>
      <c r="RLN1" s="38"/>
      <c r="RLO1" s="37"/>
      <c r="RLP1" s="37"/>
      <c r="RLQ1" s="37"/>
      <c r="RLR1" s="37"/>
      <c r="RLS1" s="37"/>
      <c r="RLT1" s="37"/>
      <c r="RLU1" s="38"/>
      <c r="RLV1" s="38"/>
      <c r="RLW1" s="37"/>
      <c r="RLX1" s="38"/>
      <c r="RLY1" s="37"/>
      <c r="RLZ1" s="38"/>
      <c r="RMA1" s="37"/>
      <c r="RMB1" s="37"/>
      <c r="RMC1" s="37"/>
      <c r="RMD1" s="37"/>
      <c r="RME1" s="37"/>
      <c r="RMF1" s="37"/>
      <c r="RMG1" s="39"/>
      <c r="RMH1" s="39"/>
      <c r="RMI1" s="37"/>
      <c r="RMJ1" s="41"/>
      <c r="RMK1" s="37"/>
      <c r="RML1" s="37"/>
      <c r="RMM1" s="37"/>
      <c r="RMN1" s="38"/>
      <c r="RMO1" s="38"/>
      <c r="RMP1" s="37"/>
      <c r="RMQ1" s="38"/>
      <c r="RMR1" s="40"/>
      <c r="RMS1" s="37"/>
      <c r="RMT1" s="37"/>
      <c r="RMU1" s="37"/>
      <c r="RMV1" s="37"/>
      <c r="RMW1" s="37"/>
      <c r="RMX1" s="37"/>
      <c r="RMY1" s="37"/>
      <c r="RMZ1" s="39"/>
      <c r="RNA1" s="38"/>
      <c r="RNB1" s="38"/>
      <c r="RNC1" s="38"/>
      <c r="RND1" s="38"/>
      <c r="RNE1" s="37"/>
      <c r="RNF1" s="37"/>
      <c r="RNG1" s="37"/>
      <c r="RNH1" s="37"/>
      <c r="RNI1" s="37"/>
      <c r="RNJ1" s="37"/>
      <c r="RNK1" s="38"/>
      <c r="RNL1" s="38"/>
      <c r="RNM1" s="37"/>
      <c r="RNN1" s="38"/>
      <c r="RNO1" s="37"/>
      <c r="RNP1" s="38"/>
      <c r="RNQ1" s="37"/>
      <c r="RNR1" s="37"/>
      <c r="RNS1" s="37"/>
      <c r="RNT1" s="37"/>
      <c r="RNU1" s="37"/>
      <c r="RNV1" s="37"/>
      <c r="RNW1" s="39"/>
      <c r="RNX1" s="39"/>
      <c r="RNY1" s="37"/>
      <c r="RNZ1" s="41"/>
      <c r="ROA1" s="37"/>
      <c r="ROB1" s="37"/>
      <c r="ROC1" s="37"/>
      <c r="ROD1" s="38"/>
      <c r="ROE1" s="38"/>
      <c r="ROF1" s="37"/>
      <c r="ROG1" s="38"/>
      <c r="ROH1" s="40"/>
      <c r="ROI1" s="37"/>
      <c r="ROJ1" s="37"/>
      <c r="ROK1" s="37"/>
      <c r="ROL1" s="37"/>
      <c r="ROM1" s="37"/>
      <c r="RON1" s="37"/>
      <c r="ROO1" s="37"/>
      <c r="ROP1" s="39"/>
      <c r="ROQ1" s="38"/>
      <c r="ROR1" s="38"/>
      <c r="ROS1" s="38"/>
      <c r="ROT1" s="38"/>
      <c r="ROU1" s="37"/>
      <c r="ROV1" s="37"/>
      <c r="ROW1" s="37"/>
      <c r="ROX1" s="37"/>
      <c r="ROY1" s="37"/>
      <c r="ROZ1" s="37"/>
      <c r="RPA1" s="38"/>
      <c r="RPB1" s="38"/>
      <c r="RPC1" s="37"/>
      <c r="RPD1" s="38"/>
      <c r="RPE1" s="37"/>
      <c r="RPF1" s="38"/>
      <c r="RPG1" s="37"/>
      <c r="RPH1" s="37"/>
      <c r="RPI1" s="37"/>
      <c r="RPJ1" s="37"/>
      <c r="RPK1" s="37"/>
      <c r="RPL1" s="37"/>
      <c r="RPM1" s="39"/>
      <c r="RPN1" s="39"/>
      <c r="RPO1" s="37"/>
      <c r="RPP1" s="41"/>
      <c r="RPQ1" s="37"/>
      <c r="RPR1" s="37"/>
      <c r="RPS1" s="37"/>
      <c r="RPT1" s="38"/>
      <c r="RPU1" s="38"/>
      <c r="RPV1" s="37"/>
      <c r="RPW1" s="38"/>
      <c r="RPX1" s="40"/>
      <c r="RPY1" s="37"/>
      <c r="RPZ1" s="37"/>
      <c r="RQA1" s="37"/>
      <c r="RQB1" s="37"/>
      <c r="RQC1" s="37"/>
      <c r="RQD1" s="37"/>
      <c r="RQE1" s="37"/>
      <c r="RQF1" s="39"/>
      <c r="RQG1" s="38"/>
      <c r="RQH1" s="38"/>
      <c r="RQI1" s="38"/>
      <c r="RQJ1" s="38"/>
      <c r="RQK1" s="37"/>
      <c r="RQL1" s="37"/>
      <c r="RQM1" s="37"/>
      <c r="RQN1" s="37"/>
      <c r="RQO1" s="37"/>
      <c r="RQP1" s="37"/>
      <c r="RQQ1" s="38"/>
      <c r="RQR1" s="38"/>
      <c r="RQS1" s="37"/>
      <c r="RQT1" s="38"/>
      <c r="RQU1" s="37"/>
      <c r="RQV1" s="38"/>
      <c r="RQW1" s="37"/>
      <c r="RQX1" s="37"/>
      <c r="RQY1" s="37"/>
      <c r="RQZ1" s="37"/>
      <c r="RRA1" s="37"/>
      <c r="RRB1" s="37"/>
      <c r="RRC1" s="39"/>
      <c r="RRD1" s="39"/>
      <c r="RRE1" s="37"/>
      <c r="RRF1" s="41"/>
      <c r="RRG1" s="37"/>
      <c r="RRH1" s="37"/>
      <c r="RRI1" s="37"/>
      <c r="RRJ1" s="38"/>
      <c r="RRK1" s="38"/>
      <c r="RRL1" s="37"/>
      <c r="RRM1" s="38"/>
      <c r="RRN1" s="40"/>
      <c r="RRO1" s="37"/>
      <c r="RRP1" s="37"/>
      <c r="RRQ1" s="37"/>
      <c r="RRR1" s="37"/>
      <c r="RRS1" s="37"/>
      <c r="RRT1" s="37"/>
      <c r="RRU1" s="37"/>
      <c r="RRV1" s="39"/>
      <c r="RRW1" s="38"/>
      <c r="RRX1" s="38"/>
      <c r="RRY1" s="38"/>
      <c r="RRZ1" s="38"/>
      <c r="RSA1" s="37"/>
      <c r="RSB1" s="37"/>
      <c r="RSC1" s="37"/>
      <c r="RSD1" s="37"/>
      <c r="RSE1" s="37"/>
      <c r="RSF1" s="37"/>
      <c r="RSG1" s="38"/>
      <c r="RSH1" s="38"/>
      <c r="RSI1" s="37"/>
      <c r="RSJ1" s="38"/>
      <c r="RSK1" s="37"/>
      <c r="RSL1" s="38"/>
      <c r="RSM1" s="37"/>
      <c r="RSN1" s="37"/>
      <c r="RSO1" s="37"/>
      <c r="RSP1" s="37"/>
      <c r="RSQ1" s="37"/>
      <c r="RSR1" s="37"/>
      <c r="RSS1" s="39"/>
      <c r="RST1" s="39"/>
      <c r="RSU1" s="37"/>
      <c r="RSV1" s="41"/>
      <c r="RSW1" s="37"/>
      <c r="RSX1" s="37"/>
      <c r="RSY1" s="37"/>
      <c r="RSZ1" s="38"/>
      <c r="RTA1" s="38"/>
      <c r="RTB1" s="37"/>
      <c r="RTC1" s="38"/>
      <c r="RTD1" s="40"/>
      <c r="RTE1" s="37"/>
      <c r="RTF1" s="37"/>
      <c r="RTG1" s="37"/>
      <c r="RTH1" s="37"/>
      <c r="RTI1" s="37"/>
      <c r="RTJ1" s="37"/>
      <c r="RTK1" s="37"/>
      <c r="RTL1" s="39"/>
      <c r="RTM1" s="38"/>
      <c r="RTN1" s="38"/>
      <c r="RTO1" s="38"/>
      <c r="RTP1" s="38"/>
      <c r="RTQ1" s="37"/>
      <c r="RTR1" s="37"/>
      <c r="RTS1" s="37"/>
      <c r="RTT1" s="37"/>
      <c r="RTU1" s="37"/>
      <c r="RTV1" s="37"/>
      <c r="RTW1" s="38"/>
      <c r="RTX1" s="38"/>
      <c r="RTY1" s="37"/>
      <c r="RTZ1" s="38"/>
      <c r="RUA1" s="37"/>
      <c r="RUB1" s="38"/>
      <c r="RUC1" s="37"/>
      <c r="RUD1" s="37"/>
      <c r="RUE1" s="37"/>
      <c r="RUF1" s="37"/>
      <c r="RUG1" s="37"/>
      <c r="RUH1" s="37"/>
      <c r="RUI1" s="39"/>
      <c r="RUJ1" s="39"/>
      <c r="RUK1" s="37"/>
      <c r="RUL1" s="41"/>
      <c r="RUM1" s="37"/>
      <c r="RUN1" s="37"/>
      <c r="RUO1" s="37"/>
      <c r="RUP1" s="38"/>
      <c r="RUQ1" s="38"/>
      <c r="RUR1" s="37"/>
      <c r="RUS1" s="38"/>
      <c r="RUT1" s="40"/>
      <c r="RUU1" s="37"/>
      <c r="RUV1" s="37"/>
      <c r="RUW1" s="37"/>
      <c r="RUX1" s="37"/>
      <c r="RUY1" s="37"/>
      <c r="RUZ1" s="37"/>
      <c r="RVA1" s="37"/>
      <c r="RVB1" s="39"/>
      <c r="RVC1" s="38"/>
      <c r="RVD1" s="38"/>
      <c r="RVE1" s="38"/>
      <c r="RVF1" s="38"/>
      <c r="RVG1" s="37"/>
      <c r="RVH1" s="37"/>
      <c r="RVI1" s="37"/>
      <c r="RVJ1" s="37"/>
      <c r="RVK1" s="37"/>
      <c r="RVL1" s="37"/>
      <c r="RVM1" s="38"/>
      <c r="RVN1" s="38"/>
      <c r="RVO1" s="37"/>
      <c r="RVP1" s="38"/>
      <c r="RVQ1" s="37"/>
      <c r="RVR1" s="38"/>
      <c r="RVS1" s="37"/>
      <c r="RVT1" s="37"/>
      <c r="RVU1" s="37"/>
      <c r="RVV1" s="37"/>
      <c r="RVW1" s="37"/>
      <c r="RVX1" s="37"/>
      <c r="RVY1" s="39"/>
      <c r="RVZ1" s="39"/>
      <c r="RWA1" s="37"/>
      <c r="RWB1" s="41"/>
      <c r="RWC1" s="37"/>
      <c r="RWD1" s="37"/>
      <c r="RWE1" s="37"/>
      <c r="RWF1" s="38"/>
      <c r="RWG1" s="38"/>
      <c r="RWH1" s="37"/>
      <c r="RWI1" s="38"/>
      <c r="RWJ1" s="40"/>
      <c r="RWK1" s="37"/>
      <c r="RWL1" s="37"/>
      <c r="RWM1" s="37"/>
      <c r="RWN1" s="37"/>
      <c r="RWO1" s="37"/>
      <c r="RWP1" s="37"/>
      <c r="RWQ1" s="37"/>
      <c r="RWR1" s="39"/>
      <c r="RWS1" s="38"/>
      <c r="RWT1" s="38"/>
      <c r="RWU1" s="38"/>
      <c r="RWV1" s="38"/>
      <c r="RWW1" s="37"/>
      <c r="RWX1" s="37"/>
      <c r="RWY1" s="37"/>
      <c r="RWZ1" s="37"/>
      <c r="RXA1" s="37"/>
      <c r="RXB1" s="37"/>
      <c r="RXC1" s="38"/>
      <c r="RXD1" s="38"/>
      <c r="RXE1" s="37"/>
      <c r="RXF1" s="38"/>
      <c r="RXG1" s="37"/>
      <c r="RXH1" s="38"/>
      <c r="RXI1" s="37"/>
      <c r="RXJ1" s="37"/>
      <c r="RXK1" s="37"/>
      <c r="RXL1" s="37"/>
      <c r="RXM1" s="37"/>
      <c r="RXN1" s="37"/>
      <c r="RXO1" s="39"/>
      <c r="RXP1" s="39"/>
      <c r="RXQ1" s="37"/>
      <c r="RXR1" s="41"/>
      <c r="RXS1" s="37"/>
      <c r="RXT1" s="37"/>
      <c r="RXU1" s="37"/>
      <c r="RXV1" s="38"/>
      <c r="RXW1" s="38"/>
      <c r="RXX1" s="37"/>
      <c r="RXY1" s="38"/>
      <c r="RXZ1" s="40"/>
      <c r="RYA1" s="37"/>
      <c r="RYB1" s="37"/>
      <c r="RYC1" s="37"/>
      <c r="RYD1" s="37"/>
      <c r="RYE1" s="37"/>
      <c r="RYF1" s="37"/>
      <c r="RYG1" s="37"/>
      <c r="RYH1" s="39"/>
      <c r="RYI1" s="38"/>
      <c r="RYJ1" s="38"/>
      <c r="RYK1" s="38"/>
      <c r="RYL1" s="38"/>
      <c r="RYM1" s="37"/>
      <c r="RYN1" s="37"/>
      <c r="RYO1" s="37"/>
      <c r="RYP1" s="37"/>
      <c r="RYQ1" s="37"/>
      <c r="RYR1" s="37"/>
      <c r="RYS1" s="38"/>
      <c r="RYT1" s="38"/>
      <c r="RYU1" s="37"/>
      <c r="RYV1" s="38"/>
      <c r="RYW1" s="37"/>
      <c r="RYX1" s="38"/>
      <c r="RYY1" s="37"/>
      <c r="RYZ1" s="37"/>
      <c r="RZA1" s="37"/>
      <c r="RZB1" s="37"/>
      <c r="RZC1" s="37"/>
      <c r="RZD1" s="37"/>
      <c r="RZE1" s="39"/>
      <c r="RZF1" s="39"/>
      <c r="RZG1" s="37"/>
      <c r="RZH1" s="41"/>
      <c r="RZI1" s="37"/>
      <c r="RZJ1" s="37"/>
      <c r="RZK1" s="37"/>
      <c r="RZL1" s="38"/>
      <c r="RZM1" s="38"/>
      <c r="RZN1" s="37"/>
      <c r="RZO1" s="38"/>
      <c r="RZP1" s="40"/>
      <c r="RZQ1" s="37"/>
      <c r="RZR1" s="37"/>
      <c r="RZS1" s="37"/>
      <c r="RZT1" s="37"/>
      <c r="RZU1" s="37"/>
      <c r="RZV1" s="37"/>
      <c r="RZW1" s="37"/>
      <c r="RZX1" s="39"/>
      <c r="RZY1" s="38"/>
      <c r="RZZ1" s="38"/>
      <c r="SAA1" s="38"/>
      <c r="SAB1" s="38"/>
      <c r="SAC1" s="37"/>
      <c r="SAD1" s="37"/>
      <c r="SAE1" s="37"/>
      <c r="SAF1" s="37"/>
      <c r="SAG1" s="37"/>
      <c r="SAH1" s="37"/>
      <c r="SAI1" s="38"/>
      <c r="SAJ1" s="38"/>
      <c r="SAK1" s="37"/>
      <c r="SAL1" s="38"/>
      <c r="SAM1" s="37"/>
      <c r="SAN1" s="38"/>
      <c r="SAO1" s="37"/>
      <c r="SAP1" s="37"/>
      <c r="SAQ1" s="37"/>
      <c r="SAR1" s="37"/>
      <c r="SAS1" s="37"/>
      <c r="SAT1" s="37"/>
      <c r="SAU1" s="39"/>
      <c r="SAV1" s="39"/>
      <c r="SAW1" s="37"/>
      <c r="SAX1" s="41"/>
      <c r="SAY1" s="37"/>
      <c r="SAZ1" s="37"/>
      <c r="SBA1" s="37"/>
      <c r="SBB1" s="38"/>
      <c r="SBC1" s="38"/>
      <c r="SBD1" s="37"/>
      <c r="SBE1" s="38"/>
      <c r="SBF1" s="40"/>
      <c r="SBG1" s="37"/>
      <c r="SBH1" s="37"/>
      <c r="SBI1" s="37"/>
      <c r="SBJ1" s="37"/>
      <c r="SBK1" s="37"/>
      <c r="SBL1" s="37"/>
      <c r="SBM1" s="37"/>
      <c r="SBN1" s="39"/>
      <c r="SBO1" s="38"/>
      <c r="SBP1" s="38"/>
      <c r="SBQ1" s="38"/>
      <c r="SBR1" s="38"/>
      <c r="SBS1" s="37"/>
      <c r="SBT1" s="37"/>
      <c r="SBU1" s="37"/>
      <c r="SBV1" s="37"/>
      <c r="SBW1" s="37"/>
      <c r="SBX1" s="37"/>
      <c r="SBY1" s="38"/>
      <c r="SBZ1" s="38"/>
      <c r="SCA1" s="37"/>
      <c r="SCB1" s="38"/>
      <c r="SCC1" s="37"/>
      <c r="SCD1" s="38"/>
      <c r="SCE1" s="37"/>
      <c r="SCF1" s="37"/>
      <c r="SCG1" s="37"/>
      <c r="SCH1" s="37"/>
      <c r="SCI1" s="37"/>
      <c r="SCJ1" s="37"/>
      <c r="SCK1" s="39"/>
      <c r="SCL1" s="39"/>
      <c r="SCM1" s="37"/>
      <c r="SCN1" s="41"/>
      <c r="SCO1" s="37"/>
      <c r="SCP1" s="37"/>
      <c r="SCQ1" s="37"/>
      <c r="SCR1" s="38"/>
      <c r="SCS1" s="38"/>
      <c r="SCT1" s="37"/>
      <c r="SCU1" s="38"/>
      <c r="SCV1" s="40"/>
      <c r="SCW1" s="37"/>
      <c r="SCX1" s="37"/>
      <c r="SCY1" s="37"/>
      <c r="SCZ1" s="37"/>
      <c r="SDA1" s="37"/>
      <c r="SDB1" s="37"/>
      <c r="SDC1" s="37"/>
      <c r="SDD1" s="39"/>
      <c r="SDE1" s="38"/>
      <c r="SDF1" s="38"/>
      <c r="SDG1" s="38"/>
      <c r="SDH1" s="38"/>
      <c r="SDI1" s="37"/>
      <c r="SDJ1" s="37"/>
      <c r="SDK1" s="37"/>
      <c r="SDL1" s="37"/>
      <c r="SDM1" s="37"/>
      <c r="SDN1" s="37"/>
      <c r="SDO1" s="38"/>
      <c r="SDP1" s="38"/>
      <c r="SDQ1" s="37"/>
      <c r="SDR1" s="38"/>
      <c r="SDS1" s="37"/>
      <c r="SDT1" s="38"/>
      <c r="SDU1" s="37"/>
      <c r="SDV1" s="37"/>
      <c r="SDW1" s="37"/>
      <c r="SDX1" s="37"/>
      <c r="SDY1" s="37"/>
      <c r="SDZ1" s="37"/>
      <c r="SEA1" s="39"/>
      <c r="SEB1" s="39"/>
      <c r="SEC1" s="37"/>
      <c r="SED1" s="41"/>
      <c r="SEE1" s="37"/>
      <c r="SEF1" s="37"/>
      <c r="SEG1" s="37"/>
      <c r="SEH1" s="38"/>
      <c r="SEI1" s="38"/>
      <c r="SEJ1" s="37"/>
      <c r="SEK1" s="38"/>
      <c r="SEL1" s="40"/>
      <c r="SEM1" s="37"/>
      <c r="SEN1" s="37"/>
      <c r="SEO1" s="37"/>
      <c r="SEP1" s="37"/>
      <c r="SEQ1" s="37"/>
      <c r="SER1" s="37"/>
      <c r="SES1" s="37"/>
      <c r="SET1" s="39"/>
      <c r="SEU1" s="38"/>
      <c r="SEV1" s="38"/>
      <c r="SEW1" s="38"/>
      <c r="SEX1" s="38"/>
      <c r="SEY1" s="37"/>
      <c r="SEZ1" s="37"/>
      <c r="SFA1" s="37"/>
      <c r="SFB1" s="37"/>
      <c r="SFC1" s="37"/>
      <c r="SFD1" s="37"/>
      <c r="SFE1" s="38"/>
      <c r="SFF1" s="38"/>
      <c r="SFG1" s="37"/>
      <c r="SFH1" s="38"/>
      <c r="SFI1" s="37"/>
      <c r="SFJ1" s="38"/>
      <c r="SFK1" s="37"/>
      <c r="SFL1" s="37"/>
      <c r="SFM1" s="37"/>
      <c r="SFN1" s="37"/>
      <c r="SFO1" s="37"/>
      <c r="SFP1" s="37"/>
      <c r="SFQ1" s="39"/>
      <c r="SFR1" s="39"/>
      <c r="SFS1" s="37"/>
      <c r="SFT1" s="41"/>
      <c r="SFU1" s="37"/>
      <c r="SFV1" s="37"/>
      <c r="SFW1" s="37"/>
      <c r="SFX1" s="38"/>
      <c r="SFY1" s="38"/>
      <c r="SFZ1" s="37"/>
      <c r="SGA1" s="38"/>
      <c r="SGB1" s="40"/>
      <c r="SGC1" s="37"/>
      <c r="SGD1" s="37"/>
      <c r="SGE1" s="37"/>
      <c r="SGF1" s="37"/>
      <c r="SGG1" s="37"/>
      <c r="SGH1" s="37"/>
      <c r="SGI1" s="37"/>
      <c r="SGJ1" s="39"/>
      <c r="SGK1" s="38"/>
      <c r="SGL1" s="38"/>
      <c r="SGM1" s="38"/>
      <c r="SGN1" s="38"/>
      <c r="SGO1" s="37"/>
      <c r="SGP1" s="37"/>
      <c r="SGQ1" s="37"/>
      <c r="SGR1" s="37"/>
      <c r="SGS1" s="37"/>
      <c r="SGT1" s="37"/>
      <c r="SGU1" s="38"/>
      <c r="SGV1" s="38"/>
      <c r="SGW1" s="37"/>
      <c r="SGX1" s="38"/>
      <c r="SGY1" s="37"/>
      <c r="SGZ1" s="38"/>
      <c r="SHA1" s="37"/>
      <c r="SHB1" s="37"/>
      <c r="SHC1" s="37"/>
      <c r="SHD1" s="37"/>
      <c r="SHE1" s="37"/>
      <c r="SHF1" s="37"/>
      <c r="SHG1" s="39"/>
      <c r="SHH1" s="39"/>
      <c r="SHI1" s="37"/>
      <c r="SHJ1" s="41"/>
      <c r="SHK1" s="37"/>
      <c r="SHL1" s="37"/>
      <c r="SHM1" s="37"/>
      <c r="SHN1" s="38"/>
      <c r="SHO1" s="38"/>
      <c r="SHP1" s="37"/>
      <c r="SHQ1" s="38"/>
      <c r="SHR1" s="40"/>
      <c r="SHS1" s="37"/>
      <c r="SHT1" s="37"/>
      <c r="SHU1" s="37"/>
      <c r="SHV1" s="37"/>
      <c r="SHW1" s="37"/>
      <c r="SHX1" s="37"/>
      <c r="SHY1" s="37"/>
      <c r="SHZ1" s="39"/>
      <c r="SIA1" s="38"/>
      <c r="SIB1" s="38"/>
      <c r="SIC1" s="38"/>
      <c r="SID1" s="38"/>
      <c r="SIE1" s="37"/>
      <c r="SIF1" s="37"/>
      <c r="SIG1" s="37"/>
      <c r="SIH1" s="37"/>
      <c r="SII1" s="37"/>
      <c r="SIJ1" s="37"/>
      <c r="SIK1" s="38"/>
      <c r="SIL1" s="38"/>
      <c r="SIM1" s="37"/>
      <c r="SIN1" s="38"/>
      <c r="SIO1" s="37"/>
      <c r="SIP1" s="38"/>
      <c r="SIQ1" s="37"/>
      <c r="SIR1" s="37"/>
      <c r="SIS1" s="37"/>
      <c r="SIT1" s="37"/>
      <c r="SIU1" s="37"/>
      <c r="SIV1" s="37"/>
      <c r="SIW1" s="39"/>
      <c r="SIX1" s="39"/>
      <c r="SIY1" s="37"/>
      <c r="SIZ1" s="41"/>
      <c r="SJA1" s="37"/>
      <c r="SJB1" s="37"/>
      <c r="SJC1" s="37"/>
      <c r="SJD1" s="38"/>
      <c r="SJE1" s="38"/>
      <c r="SJF1" s="37"/>
      <c r="SJG1" s="38"/>
      <c r="SJH1" s="40"/>
      <c r="SJI1" s="37"/>
      <c r="SJJ1" s="37"/>
      <c r="SJK1" s="37"/>
      <c r="SJL1" s="37"/>
      <c r="SJM1" s="37"/>
      <c r="SJN1" s="37"/>
      <c r="SJO1" s="37"/>
      <c r="SJP1" s="39"/>
      <c r="SJQ1" s="38"/>
      <c r="SJR1" s="38"/>
      <c r="SJS1" s="38"/>
      <c r="SJT1" s="38"/>
      <c r="SJU1" s="37"/>
      <c r="SJV1" s="37"/>
      <c r="SJW1" s="37"/>
      <c r="SJX1" s="37"/>
      <c r="SJY1" s="37"/>
      <c r="SJZ1" s="37"/>
      <c r="SKA1" s="38"/>
      <c r="SKB1" s="38"/>
      <c r="SKC1" s="37"/>
      <c r="SKD1" s="38"/>
      <c r="SKE1" s="37"/>
      <c r="SKF1" s="38"/>
      <c r="SKG1" s="37"/>
      <c r="SKH1" s="37"/>
      <c r="SKI1" s="37"/>
      <c r="SKJ1" s="37"/>
      <c r="SKK1" s="37"/>
      <c r="SKL1" s="37"/>
      <c r="SKM1" s="39"/>
      <c r="SKN1" s="39"/>
      <c r="SKO1" s="37"/>
      <c r="SKP1" s="41"/>
      <c r="SKQ1" s="37"/>
      <c r="SKR1" s="37"/>
      <c r="SKS1" s="37"/>
      <c r="SKT1" s="38"/>
      <c r="SKU1" s="38"/>
      <c r="SKV1" s="37"/>
      <c r="SKW1" s="38"/>
      <c r="SKX1" s="40"/>
      <c r="SKY1" s="37"/>
      <c r="SKZ1" s="37"/>
      <c r="SLA1" s="37"/>
      <c r="SLB1" s="37"/>
      <c r="SLC1" s="37"/>
      <c r="SLD1" s="37"/>
      <c r="SLE1" s="37"/>
      <c r="SLF1" s="39"/>
      <c r="SLG1" s="38"/>
      <c r="SLH1" s="38"/>
      <c r="SLI1" s="38"/>
      <c r="SLJ1" s="38"/>
      <c r="SLK1" s="37"/>
      <c r="SLL1" s="37"/>
      <c r="SLM1" s="37"/>
      <c r="SLN1" s="37"/>
      <c r="SLO1" s="37"/>
      <c r="SLP1" s="37"/>
      <c r="SLQ1" s="38"/>
      <c r="SLR1" s="38"/>
      <c r="SLS1" s="37"/>
      <c r="SLT1" s="38"/>
      <c r="SLU1" s="37"/>
      <c r="SLV1" s="38"/>
      <c r="SLW1" s="37"/>
      <c r="SLX1" s="37"/>
      <c r="SLY1" s="37"/>
      <c r="SLZ1" s="37"/>
      <c r="SMA1" s="37"/>
      <c r="SMB1" s="37"/>
      <c r="SMC1" s="39"/>
      <c r="SMD1" s="39"/>
      <c r="SME1" s="37"/>
      <c r="SMF1" s="41"/>
      <c r="SMG1" s="37"/>
      <c r="SMH1" s="37"/>
      <c r="SMI1" s="37"/>
      <c r="SMJ1" s="38"/>
      <c r="SMK1" s="38"/>
      <c r="SML1" s="37"/>
      <c r="SMM1" s="38"/>
      <c r="SMN1" s="40"/>
      <c r="SMO1" s="37"/>
      <c r="SMP1" s="37"/>
      <c r="SMQ1" s="37"/>
      <c r="SMR1" s="37"/>
      <c r="SMS1" s="37"/>
      <c r="SMT1" s="37"/>
      <c r="SMU1" s="37"/>
      <c r="SMV1" s="39"/>
      <c r="SMW1" s="38"/>
      <c r="SMX1" s="38"/>
      <c r="SMY1" s="38"/>
      <c r="SMZ1" s="38"/>
      <c r="SNA1" s="37"/>
      <c r="SNB1" s="37"/>
      <c r="SNC1" s="37"/>
      <c r="SND1" s="37"/>
      <c r="SNE1" s="37"/>
      <c r="SNF1" s="37"/>
      <c r="SNG1" s="38"/>
      <c r="SNH1" s="38"/>
      <c r="SNI1" s="37"/>
      <c r="SNJ1" s="38"/>
      <c r="SNK1" s="37"/>
      <c r="SNL1" s="38"/>
      <c r="SNM1" s="37"/>
      <c r="SNN1" s="37"/>
      <c r="SNO1" s="37"/>
      <c r="SNP1" s="37"/>
      <c r="SNQ1" s="37"/>
      <c r="SNR1" s="37"/>
      <c r="SNS1" s="39"/>
      <c r="SNT1" s="39"/>
      <c r="SNU1" s="37"/>
      <c r="SNV1" s="41"/>
      <c r="SNW1" s="37"/>
      <c r="SNX1" s="37"/>
      <c r="SNY1" s="37"/>
      <c r="SNZ1" s="38"/>
      <c r="SOA1" s="38"/>
      <c r="SOB1" s="37"/>
      <c r="SOC1" s="38"/>
      <c r="SOD1" s="40"/>
      <c r="SOE1" s="37"/>
      <c r="SOF1" s="37"/>
      <c r="SOG1" s="37"/>
      <c r="SOH1" s="37"/>
      <c r="SOI1" s="37"/>
      <c r="SOJ1" s="37"/>
      <c r="SOK1" s="37"/>
      <c r="SOL1" s="39"/>
      <c r="SOM1" s="38"/>
      <c r="SON1" s="38"/>
      <c r="SOO1" s="38"/>
      <c r="SOP1" s="38"/>
      <c r="SOQ1" s="37"/>
      <c r="SOR1" s="37"/>
      <c r="SOS1" s="37"/>
      <c r="SOT1" s="37"/>
      <c r="SOU1" s="37"/>
      <c r="SOV1" s="37"/>
      <c r="SOW1" s="38"/>
      <c r="SOX1" s="38"/>
      <c r="SOY1" s="37"/>
      <c r="SOZ1" s="38"/>
      <c r="SPA1" s="37"/>
      <c r="SPB1" s="38"/>
      <c r="SPC1" s="37"/>
      <c r="SPD1" s="37"/>
      <c r="SPE1" s="37"/>
      <c r="SPF1" s="37"/>
      <c r="SPG1" s="37"/>
      <c r="SPH1" s="37"/>
      <c r="SPI1" s="39"/>
      <c r="SPJ1" s="39"/>
      <c r="SPK1" s="37"/>
      <c r="SPL1" s="41"/>
      <c r="SPM1" s="37"/>
      <c r="SPN1" s="37"/>
      <c r="SPO1" s="37"/>
      <c r="SPP1" s="38"/>
      <c r="SPQ1" s="38"/>
      <c r="SPR1" s="37"/>
      <c r="SPS1" s="38"/>
      <c r="SPT1" s="40"/>
      <c r="SPU1" s="37"/>
      <c r="SPV1" s="37"/>
      <c r="SPW1" s="37"/>
      <c r="SPX1" s="37"/>
      <c r="SPY1" s="37"/>
      <c r="SPZ1" s="37"/>
      <c r="SQA1" s="37"/>
      <c r="SQB1" s="39"/>
      <c r="SQC1" s="38"/>
      <c r="SQD1" s="38"/>
      <c r="SQE1" s="38"/>
      <c r="SQF1" s="38"/>
      <c r="SQG1" s="37"/>
      <c r="SQH1" s="37"/>
      <c r="SQI1" s="37"/>
      <c r="SQJ1" s="37"/>
      <c r="SQK1" s="37"/>
      <c r="SQL1" s="37"/>
      <c r="SQM1" s="38"/>
      <c r="SQN1" s="38"/>
      <c r="SQO1" s="37"/>
      <c r="SQP1" s="38"/>
      <c r="SQQ1" s="37"/>
      <c r="SQR1" s="38"/>
      <c r="SQS1" s="37"/>
      <c r="SQT1" s="37"/>
      <c r="SQU1" s="37"/>
      <c r="SQV1" s="37"/>
      <c r="SQW1" s="37"/>
      <c r="SQX1" s="37"/>
      <c r="SQY1" s="39"/>
      <c r="SQZ1" s="39"/>
      <c r="SRA1" s="37"/>
      <c r="SRB1" s="41"/>
      <c r="SRC1" s="37"/>
      <c r="SRD1" s="37"/>
      <c r="SRE1" s="37"/>
      <c r="SRF1" s="38"/>
      <c r="SRG1" s="38"/>
      <c r="SRH1" s="37"/>
      <c r="SRI1" s="38"/>
      <c r="SRJ1" s="40"/>
      <c r="SRK1" s="37"/>
      <c r="SRL1" s="37"/>
      <c r="SRM1" s="37"/>
      <c r="SRN1" s="37"/>
      <c r="SRO1" s="37"/>
      <c r="SRP1" s="37"/>
      <c r="SRQ1" s="37"/>
      <c r="SRR1" s="39"/>
      <c r="SRS1" s="38"/>
      <c r="SRT1" s="38"/>
      <c r="SRU1" s="38"/>
      <c r="SRV1" s="38"/>
      <c r="SRW1" s="37"/>
      <c r="SRX1" s="37"/>
      <c r="SRY1" s="37"/>
      <c r="SRZ1" s="37"/>
      <c r="SSA1" s="37"/>
      <c r="SSB1" s="37"/>
      <c r="SSC1" s="38"/>
      <c r="SSD1" s="38"/>
      <c r="SSE1" s="37"/>
      <c r="SSF1" s="38"/>
      <c r="SSG1" s="37"/>
      <c r="SSH1" s="38"/>
      <c r="SSI1" s="37"/>
      <c r="SSJ1" s="37"/>
      <c r="SSK1" s="37"/>
      <c r="SSL1" s="37"/>
      <c r="SSM1" s="37"/>
      <c r="SSN1" s="37"/>
      <c r="SSO1" s="39"/>
      <c r="SSP1" s="39"/>
      <c r="SSQ1" s="37"/>
      <c r="SSR1" s="41"/>
      <c r="SSS1" s="37"/>
      <c r="SST1" s="37"/>
      <c r="SSU1" s="37"/>
      <c r="SSV1" s="38"/>
      <c r="SSW1" s="38"/>
      <c r="SSX1" s="37"/>
      <c r="SSY1" s="38"/>
      <c r="SSZ1" s="40"/>
      <c r="STA1" s="37"/>
      <c r="STB1" s="37"/>
      <c r="STC1" s="37"/>
      <c r="STD1" s="37"/>
      <c r="STE1" s="37"/>
      <c r="STF1" s="37"/>
      <c r="STG1" s="37"/>
      <c r="STH1" s="39"/>
      <c r="STI1" s="38"/>
      <c r="STJ1" s="38"/>
      <c r="STK1" s="38"/>
      <c r="STL1" s="38"/>
      <c r="STM1" s="37"/>
      <c r="STN1" s="37"/>
      <c r="STO1" s="37"/>
      <c r="STP1" s="37"/>
      <c r="STQ1" s="37"/>
      <c r="STR1" s="37"/>
      <c r="STS1" s="38"/>
      <c r="STT1" s="38"/>
      <c r="STU1" s="37"/>
      <c r="STV1" s="38"/>
      <c r="STW1" s="37"/>
      <c r="STX1" s="38"/>
      <c r="STY1" s="37"/>
      <c r="STZ1" s="37"/>
      <c r="SUA1" s="37"/>
      <c r="SUB1" s="37"/>
      <c r="SUC1" s="37"/>
      <c r="SUD1" s="37"/>
      <c r="SUE1" s="39"/>
      <c r="SUF1" s="39"/>
      <c r="SUG1" s="37"/>
      <c r="SUH1" s="41"/>
      <c r="SUI1" s="37"/>
      <c r="SUJ1" s="37"/>
      <c r="SUK1" s="37"/>
      <c r="SUL1" s="38"/>
      <c r="SUM1" s="38"/>
      <c r="SUN1" s="37"/>
      <c r="SUO1" s="38"/>
      <c r="SUP1" s="40"/>
      <c r="SUQ1" s="37"/>
      <c r="SUR1" s="37"/>
      <c r="SUS1" s="37"/>
      <c r="SUT1" s="37"/>
      <c r="SUU1" s="37"/>
      <c r="SUV1" s="37"/>
      <c r="SUW1" s="37"/>
      <c r="SUX1" s="39"/>
      <c r="SUY1" s="38"/>
      <c r="SUZ1" s="38"/>
      <c r="SVA1" s="38"/>
      <c r="SVB1" s="38"/>
      <c r="SVC1" s="37"/>
      <c r="SVD1" s="37"/>
      <c r="SVE1" s="37"/>
      <c r="SVF1" s="37"/>
      <c r="SVG1" s="37"/>
      <c r="SVH1" s="37"/>
      <c r="SVI1" s="38"/>
      <c r="SVJ1" s="38"/>
      <c r="SVK1" s="37"/>
      <c r="SVL1" s="38"/>
      <c r="SVM1" s="37"/>
      <c r="SVN1" s="38"/>
      <c r="SVO1" s="37"/>
      <c r="SVP1" s="37"/>
      <c r="SVQ1" s="37"/>
      <c r="SVR1" s="37"/>
      <c r="SVS1" s="37"/>
      <c r="SVT1" s="37"/>
      <c r="SVU1" s="39"/>
      <c r="SVV1" s="39"/>
      <c r="SVW1" s="37"/>
      <c r="SVX1" s="41"/>
      <c r="SVY1" s="37"/>
      <c r="SVZ1" s="37"/>
      <c r="SWA1" s="37"/>
      <c r="SWB1" s="38"/>
      <c r="SWC1" s="38"/>
      <c r="SWD1" s="37"/>
      <c r="SWE1" s="38"/>
      <c r="SWF1" s="40"/>
      <c r="SWG1" s="37"/>
      <c r="SWH1" s="37"/>
      <c r="SWI1" s="37"/>
      <c r="SWJ1" s="37"/>
      <c r="SWK1" s="37"/>
      <c r="SWL1" s="37"/>
      <c r="SWM1" s="37"/>
      <c r="SWN1" s="39"/>
      <c r="SWO1" s="38"/>
      <c r="SWP1" s="38"/>
      <c r="SWQ1" s="38"/>
      <c r="SWR1" s="38"/>
      <c r="SWS1" s="37"/>
      <c r="SWT1" s="37"/>
      <c r="SWU1" s="37"/>
      <c r="SWV1" s="37"/>
      <c r="SWW1" s="37"/>
      <c r="SWX1" s="37"/>
      <c r="SWY1" s="38"/>
      <c r="SWZ1" s="38"/>
      <c r="SXA1" s="37"/>
      <c r="SXB1" s="38"/>
      <c r="SXC1" s="37"/>
      <c r="SXD1" s="38"/>
      <c r="SXE1" s="37"/>
      <c r="SXF1" s="37"/>
      <c r="SXG1" s="37"/>
      <c r="SXH1" s="37"/>
      <c r="SXI1" s="37"/>
      <c r="SXJ1" s="37"/>
      <c r="SXK1" s="39"/>
      <c r="SXL1" s="39"/>
      <c r="SXM1" s="37"/>
      <c r="SXN1" s="41"/>
      <c r="SXO1" s="37"/>
      <c r="SXP1" s="37"/>
      <c r="SXQ1" s="37"/>
      <c r="SXR1" s="38"/>
      <c r="SXS1" s="38"/>
      <c r="SXT1" s="37"/>
      <c r="SXU1" s="38"/>
      <c r="SXV1" s="40"/>
      <c r="SXW1" s="37"/>
      <c r="SXX1" s="37"/>
      <c r="SXY1" s="37"/>
      <c r="SXZ1" s="37"/>
      <c r="SYA1" s="37"/>
      <c r="SYB1" s="37"/>
      <c r="SYC1" s="37"/>
      <c r="SYD1" s="39"/>
      <c r="SYE1" s="38"/>
      <c r="SYF1" s="38"/>
      <c r="SYG1" s="38"/>
      <c r="SYH1" s="38"/>
      <c r="SYI1" s="37"/>
      <c r="SYJ1" s="37"/>
      <c r="SYK1" s="37"/>
      <c r="SYL1" s="37"/>
      <c r="SYM1" s="37"/>
      <c r="SYN1" s="37"/>
      <c r="SYO1" s="38"/>
      <c r="SYP1" s="38"/>
      <c r="SYQ1" s="37"/>
      <c r="SYR1" s="38"/>
      <c r="SYS1" s="37"/>
      <c r="SYT1" s="38"/>
      <c r="SYU1" s="37"/>
      <c r="SYV1" s="37"/>
      <c r="SYW1" s="37"/>
      <c r="SYX1" s="37"/>
      <c r="SYY1" s="37"/>
      <c r="SYZ1" s="37"/>
      <c r="SZA1" s="39"/>
      <c r="SZB1" s="39"/>
      <c r="SZC1" s="37"/>
      <c r="SZD1" s="41"/>
      <c r="SZE1" s="37"/>
      <c r="SZF1" s="37"/>
      <c r="SZG1" s="37"/>
      <c r="SZH1" s="38"/>
      <c r="SZI1" s="38"/>
      <c r="SZJ1" s="37"/>
      <c r="SZK1" s="38"/>
      <c r="SZL1" s="40"/>
      <c r="SZM1" s="37"/>
      <c r="SZN1" s="37"/>
      <c r="SZO1" s="37"/>
      <c r="SZP1" s="37"/>
      <c r="SZQ1" s="37"/>
      <c r="SZR1" s="37"/>
      <c r="SZS1" s="37"/>
      <c r="SZT1" s="39"/>
      <c r="SZU1" s="38"/>
      <c r="SZV1" s="38"/>
      <c r="SZW1" s="38"/>
      <c r="SZX1" s="38"/>
      <c r="SZY1" s="37"/>
      <c r="SZZ1" s="37"/>
      <c r="TAA1" s="37"/>
      <c r="TAB1" s="37"/>
      <c r="TAC1" s="37"/>
      <c r="TAD1" s="37"/>
      <c r="TAE1" s="38"/>
      <c r="TAF1" s="38"/>
      <c r="TAG1" s="37"/>
      <c r="TAH1" s="38"/>
      <c r="TAI1" s="37"/>
      <c r="TAJ1" s="38"/>
      <c r="TAK1" s="37"/>
      <c r="TAL1" s="37"/>
      <c r="TAM1" s="37"/>
      <c r="TAN1" s="37"/>
      <c r="TAO1" s="37"/>
      <c r="TAP1" s="37"/>
      <c r="TAQ1" s="39"/>
      <c r="TAR1" s="39"/>
      <c r="TAS1" s="37"/>
      <c r="TAT1" s="41"/>
      <c r="TAU1" s="37"/>
      <c r="TAV1" s="37"/>
      <c r="TAW1" s="37"/>
      <c r="TAX1" s="38"/>
      <c r="TAY1" s="38"/>
      <c r="TAZ1" s="37"/>
      <c r="TBA1" s="38"/>
      <c r="TBB1" s="40"/>
      <c r="TBC1" s="37"/>
      <c r="TBD1" s="37"/>
      <c r="TBE1" s="37"/>
      <c r="TBF1" s="37"/>
      <c r="TBG1" s="37"/>
      <c r="TBH1" s="37"/>
      <c r="TBI1" s="37"/>
      <c r="TBJ1" s="39"/>
      <c r="TBK1" s="38"/>
      <c r="TBL1" s="38"/>
      <c r="TBM1" s="38"/>
      <c r="TBN1" s="38"/>
      <c r="TBO1" s="37"/>
      <c r="TBP1" s="37"/>
      <c r="TBQ1" s="37"/>
      <c r="TBR1" s="37"/>
      <c r="TBS1" s="37"/>
      <c r="TBT1" s="37"/>
      <c r="TBU1" s="38"/>
      <c r="TBV1" s="38"/>
      <c r="TBW1" s="37"/>
      <c r="TBX1" s="38"/>
      <c r="TBY1" s="37"/>
      <c r="TBZ1" s="38"/>
      <c r="TCA1" s="37"/>
      <c r="TCB1" s="37"/>
      <c r="TCC1" s="37"/>
      <c r="TCD1" s="37"/>
      <c r="TCE1" s="37"/>
      <c r="TCF1" s="37"/>
      <c r="TCG1" s="39"/>
      <c r="TCH1" s="39"/>
      <c r="TCI1" s="37"/>
      <c r="TCJ1" s="41"/>
      <c r="TCK1" s="37"/>
      <c r="TCL1" s="37"/>
      <c r="TCM1" s="37"/>
      <c r="TCN1" s="38"/>
      <c r="TCO1" s="38"/>
      <c r="TCP1" s="37"/>
      <c r="TCQ1" s="38"/>
      <c r="TCR1" s="40"/>
      <c r="TCS1" s="37"/>
      <c r="TCT1" s="37"/>
      <c r="TCU1" s="37"/>
      <c r="TCV1" s="37"/>
      <c r="TCW1" s="37"/>
      <c r="TCX1" s="37"/>
      <c r="TCY1" s="37"/>
      <c r="TCZ1" s="39"/>
      <c r="TDA1" s="38"/>
      <c r="TDB1" s="38"/>
      <c r="TDC1" s="38"/>
      <c r="TDD1" s="38"/>
      <c r="TDE1" s="37"/>
      <c r="TDF1" s="37"/>
      <c r="TDG1" s="37"/>
      <c r="TDH1" s="37"/>
      <c r="TDI1" s="37"/>
      <c r="TDJ1" s="37"/>
      <c r="TDK1" s="38"/>
      <c r="TDL1" s="38"/>
      <c r="TDM1" s="37"/>
      <c r="TDN1" s="38"/>
      <c r="TDO1" s="37"/>
      <c r="TDP1" s="38"/>
      <c r="TDQ1" s="37"/>
      <c r="TDR1" s="37"/>
      <c r="TDS1" s="37"/>
      <c r="TDT1" s="37"/>
      <c r="TDU1" s="37"/>
      <c r="TDV1" s="37"/>
      <c r="TDW1" s="39"/>
      <c r="TDX1" s="39"/>
      <c r="TDY1" s="37"/>
      <c r="TDZ1" s="41"/>
      <c r="TEA1" s="37"/>
      <c r="TEB1" s="37"/>
      <c r="TEC1" s="37"/>
      <c r="TED1" s="38"/>
      <c r="TEE1" s="38"/>
      <c r="TEF1" s="37"/>
      <c r="TEG1" s="38"/>
      <c r="TEH1" s="40"/>
      <c r="TEI1" s="37"/>
      <c r="TEJ1" s="37"/>
      <c r="TEK1" s="37"/>
      <c r="TEL1" s="37"/>
      <c r="TEM1" s="37"/>
      <c r="TEN1" s="37"/>
      <c r="TEO1" s="37"/>
      <c r="TEP1" s="39"/>
      <c r="TEQ1" s="38"/>
      <c r="TER1" s="38"/>
      <c r="TES1" s="38"/>
      <c r="TET1" s="38"/>
      <c r="TEU1" s="37"/>
      <c r="TEV1" s="37"/>
      <c r="TEW1" s="37"/>
      <c r="TEX1" s="37"/>
      <c r="TEY1" s="37"/>
      <c r="TEZ1" s="37"/>
      <c r="TFA1" s="38"/>
      <c r="TFB1" s="38"/>
      <c r="TFC1" s="37"/>
      <c r="TFD1" s="38"/>
      <c r="TFE1" s="37"/>
      <c r="TFF1" s="38"/>
      <c r="TFG1" s="37"/>
      <c r="TFH1" s="37"/>
      <c r="TFI1" s="37"/>
      <c r="TFJ1" s="37"/>
      <c r="TFK1" s="37"/>
      <c r="TFL1" s="37"/>
      <c r="TFM1" s="39"/>
      <c r="TFN1" s="39"/>
      <c r="TFO1" s="37"/>
      <c r="TFP1" s="41"/>
      <c r="TFQ1" s="37"/>
      <c r="TFR1" s="37"/>
      <c r="TFS1" s="37"/>
      <c r="TFT1" s="38"/>
      <c r="TFU1" s="38"/>
      <c r="TFV1" s="37"/>
      <c r="TFW1" s="38"/>
      <c r="TFX1" s="40"/>
      <c r="TFY1" s="37"/>
      <c r="TFZ1" s="37"/>
      <c r="TGA1" s="37"/>
      <c r="TGB1" s="37"/>
      <c r="TGC1" s="37"/>
      <c r="TGD1" s="37"/>
      <c r="TGE1" s="37"/>
      <c r="TGF1" s="39"/>
      <c r="TGG1" s="38"/>
      <c r="TGH1" s="38"/>
      <c r="TGI1" s="38"/>
      <c r="TGJ1" s="38"/>
      <c r="TGK1" s="37"/>
      <c r="TGL1" s="37"/>
      <c r="TGM1" s="37"/>
      <c r="TGN1" s="37"/>
      <c r="TGO1" s="37"/>
      <c r="TGP1" s="37"/>
      <c r="TGQ1" s="38"/>
      <c r="TGR1" s="38"/>
      <c r="TGS1" s="37"/>
      <c r="TGT1" s="38"/>
      <c r="TGU1" s="37"/>
      <c r="TGV1" s="38"/>
      <c r="TGW1" s="37"/>
      <c r="TGX1" s="37"/>
      <c r="TGY1" s="37"/>
      <c r="TGZ1" s="37"/>
      <c r="THA1" s="37"/>
      <c r="THB1" s="37"/>
      <c r="THC1" s="39"/>
      <c r="THD1" s="39"/>
      <c r="THE1" s="37"/>
      <c r="THF1" s="41"/>
      <c r="THG1" s="37"/>
      <c r="THH1" s="37"/>
      <c r="THI1" s="37"/>
      <c r="THJ1" s="38"/>
      <c r="THK1" s="38"/>
      <c r="THL1" s="37"/>
      <c r="THM1" s="38"/>
      <c r="THN1" s="40"/>
      <c r="THO1" s="37"/>
      <c r="THP1" s="37"/>
      <c r="THQ1" s="37"/>
      <c r="THR1" s="37"/>
      <c r="THS1" s="37"/>
      <c r="THT1" s="37"/>
      <c r="THU1" s="37"/>
      <c r="THV1" s="39"/>
      <c r="THW1" s="38"/>
      <c r="THX1" s="38"/>
      <c r="THY1" s="38"/>
      <c r="THZ1" s="38"/>
      <c r="TIA1" s="37"/>
      <c r="TIB1" s="37"/>
      <c r="TIC1" s="37"/>
      <c r="TID1" s="37"/>
      <c r="TIE1" s="37"/>
      <c r="TIF1" s="37"/>
      <c r="TIG1" s="38"/>
      <c r="TIH1" s="38"/>
      <c r="TII1" s="37"/>
      <c r="TIJ1" s="38"/>
      <c r="TIK1" s="37"/>
      <c r="TIL1" s="38"/>
      <c r="TIM1" s="37"/>
      <c r="TIN1" s="37"/>
      <c r="TIO1" s="37"/>
      <c r="TIP1" s="37"/>
      <c r="TIQ1" s="37"/>
      <c r="TIR1" s="37"/>
      <c r="TIS1" s="39"/>
      <c r="TIT1" s="39"/>
      <c r="TIU1" s="37"/>
      <c r="TIV1" s="41"/>
      <c r="TIW1" s="37"/>
      <c r="TIX1" s="37"/>
      <c r="TIY1" s="37"/>
      <c r="TIZ1" s="38"/>
      <c r="TJA1" s="38"/>
      <c r="TJB1" s="37"/>
      <c r="TJC1" s="38"/>
      <c r="TJD1" s="40"/>
      <c r="TJE1" s="37"/>
      <c r="TJF1" s="37"/>
      <c r="TJG1" s="37"/>
      <c r="TJH1" s="37"/>
      <c r="TJI1" s="37"/>
      <c r="TJJ1" s="37"/>
      <c r="TJK1" s="37"/>
      <c r="TJL1" s="39"/>
      <c r="TJM1" s="38"/>
      <c r="TJN1" s="38"/>
      <c r="TJO1" s="38"/>
      <c r="TJP1" s="38"/>
      <c r="TJQ1" s="37"/>
      <c r="TJR1" s="37"/>
      <c r="TJS1" s="37"/>
      <c r="TJT1" s="37"/>
      <c r="TJU1" s="37"/>
      <c r="TJV1" s="37"/>
      <c r="TJW1" s="38"/>
      <c r="TJX1" s="38"/>
      <c r="TJY1" s="37"/>
      <c r="TJZ1" s="38"/>
      <c r="TKA1" s="37"/>
      <c r="TKB1" s="38"/>
      <c r="TKC1" s="37"/>
      <c r="TKD1" s="37"/>
      <c r="TKE1" s="37"/>
      <c r="TKF1" s="37"/>
      <c r="TKG1" s="37"/>
      <c r="TKH1" s="37"/>
      <c r="TKI1" s="39"/>
      <c r="TKJ1" s="39"/>
      <c r="TKK1" s="37"/>
      <c r="TKL1" s="41"/>
      <c r="TKM1" s="37"/>
      <c r="TKN1" s="37"/>
      <c r="TKO1" s="37"/>
      <c r="TKP1" s="38"/>
      <c r="TKQ1" s="38"/>
      <c r="TKR1" s="37"/>
      <c r="TKS1" s="38"/>
      <c r="TKT1" s="40"/>
      <c r="TKU1" s="37"/>
      <c r="TKV1" s="37"/>
      <c r="TKW1" s="37"/>
      <c r="TKX1" s="37"/>
      <c r="TKY1" s="37"/>
      <c r="TKZ1" s="37"/>
      <c r="TLA1" s="37"/>
      <c r="TLB1" s="39"/>
      <c r="TLC1" s="38"/>
      <c r="TLD1" s="38"/>
      <c r="TLE1" s="38"/>
      <c r="TLF1" s="38"/>
      <c r="TLG1" s="37"/>
      <c r="TLH1" s="37"/>
      <c r="TLI1" s="37"/>
      <c r="TLJ1" s="37"/>
      <c r="TLK1" s="37"/>
      <c r="TLL1" s="37"/>
      <c r="TLM1" s="38"/>
      <c r="TLN1" s="38"/>
      <c r="TLO1" s="37"/>
      <c r="TLP1" s="38"/>
      <c r="TLQ1" s="37"/>
      <c r="TLR1" s="38"/>
      <c r="TLS1" s="37"/>
      <c r="TLT1" s="37"/>
      <c r="TLU1" s="37"/>
      <c r="TLV1" s="37"/>
      <c r="TLW1" s="37"/>
      <c r="TLX1" s="37"/>
      <c r="TLY1" s="39"/>
      <c r="TLZ1" s="39"/>
      <c r="TMA1" s="37"/>
      <c r="TMB1" s="41"/>
      <c r="TMC1" s="37"/>
      <c r="TMD1" s="37"/>
      <c r="TME1" s="37"/>
      <c r="TMF1" s="38"/>
      <c r="TMG1" s="38"/>
      <c r="TMH1" s="37"/>
      <c r="TMI1" s="38"/>
      <c r="TMJ1" s="40"/>
      <c r="TMK1" s="37"/>
      <c r="TML1" s="37"/>
      <c r="TMM1" s="37"/>
      <c r="TMN1" s="37"/>
      <c r="TMO1" s="37"/>
      <c r="TMP1" s="37"/>
      <c r="TMQ1" s="37"/>
      <c r="TMR1" s="39"/>
      <c r="TMS1" s="38"/>
      <c r="TMT1" s="38"/>
      <c r="TMU1" s="38"/>
      <c r="TMV1" s="38"/>
      <c r="TMW1" s="37"/>
      <c r="TMX1" s="37"/>
      <c r="TMY1" s="37"/>
      <c r="TMZ1" s="37"/>
      <c r="TNA1" s="37"/>
      <c r="TNB1" s="37"/>
      <c r="TNC1" s="38"/>
      <c r="TND1" s="38"/>
      <c r="TNE1" s="37"/>
      <c r="TNF1" s="38"/>
      <c r="TNG1" s="37"/>
      <c r="TNH1" s="38"/>
      <c r="TNI1" s="37"/>
      <c r="TNJ1" s="37"/>
      <c r="TNK1" s="37"/>
      <c r="TNL1" s="37"/>
      <c r="TNM1" s="37"/>
      <c r="TNN1" s="37"/>
      <c r="TNO1" s="39"/>
      <c r="TNP1" s="39"/>
      <c r="TNQ1" s="37"/>
      <c r="TNR1" s="41"/>
      <c r="TNS1" s="37"/>
      <c r="TNT1" s="37"/>
      <c r="TNU1" s="37"/>
      <c r="TNV1" s="38"/>
      <c r="TNW1" s="38"/>
      <c r="TNX1" s="37"/>
      <c r="TNY1" s="38"/>
      <c r="TNZ1" s="40"/>
      <c r="TOA1" s="37"/>
      <c r="TOB1" s="37"/>
      <c r="TOC1" s="37"/>
      <c r="TOD1" s="37"/>
      <c r="TOE1" s="37"/>
      <c r="TOF1" s="37"/>
      <c r="TOG1" s="37"/>
      <c r="TOH1" s="39"/>
      <c r="TOI1" s="38"/>
      <c r="TOJ1" s="38"/>
      <c r="TOK1" s="38"/>
      <c r="TOL1" s="38"/>
      <c r="TOM1" s="37"/>
      <c r="TON1" s="37"/>
      <c r="TOO1" s="37"/>
      <c r="TOP1" s="37"/>
      <c r="TOQ1" s="37"/>
      <c r="TOR1" s="37"/>
      <c r="TOS1" s="38"/>
      <c r="TOT1" s="38"/>
      <c r="TOU1" s="37"/>
      <c r="TOV1" s="38"/>
      <c r="TOW1" s="37"/>
      <c r="TOX1" s="38"/>
      <c r="TOY1" s="37"/>
      <c r="TOZ1" s="37"/>
      <c r="TPA1" s="37"/>
      <c r="TPB1" s="37"/>
      <c r="TPC1" s="37"/>
      <c r="TPD1" s="37"/>
      <c r="TPE1" s="39"/>
      <c r="TPF1" s="39"/>
      <c r="TPG1" s="37"/>
      <c r="TPH1" s="41"/>
      <c r="TPI1" s="37"/>
      <c r="TPJ1" s="37"/>
      <c r="TPK1" s="37"/>
      <c r="TPL1" s="38"/>
      <c r="TPM1" s="38"/>
      <c r="TPN1" s="37"/>
      <c r="TPO1" s="38"/>
      <c r="TPP1" s="40"/>
      <c r="TPQ1" s="37"/>
      <c r="TPR1" s="37"/>
      <c r="TPS1" s="37"/>
      <c r="TPT1" s="37"/>
      <c r="TPU1" s="37"/>
      <c r="TPV1" s="37"/>
      <c r="TPW1" s="37"/>
      <c r="TPX1" s="39"/>
      <c r="TPY1" s="38"/>
      <c r="TPZ1" s="38"/>
      <c r="TQA1" s="38"/>
      <c r="TQB1" s="38"/>
      <c r="TQC1" s="37"/>
      <c r="TQD1" s="37"/>
      <c r="TQE1" s="37"/>
      <c r="TQF1" s="37"/>
      <c r="TQG1" s="37"/>
      <c r="TQH1" s="37"/>
      <c r="TQI1" s="38"/>
      <c r="TQJ1" s="38"/>
      <c r="TQK1" s="37"/>
      <c r="TQL1" s="38"/>
      <c r="TQM1" s="37"/>
      <c r="TQN1" s="38"/>
      <c r="TQO1" s="37"/>
      <c r="TQP1" s="37"/>
      <c r="TQQ1" s="37"/>
      <c r="TQR1" s="37"/>
      <c r="TQS1" s="37"/>
      <c r="TQT1" s="37"/>
      <c r="TQU1" s="39"/>
      <c r="TQV1" s="39"/>
      <c r="TQW1" s="37"/>
      <c r="TQX1" s="41"/>
      <c r="TQY1" s="37"/>
      <c r="TQZ1" s="37"/>
      <c r="TRA1" s="37"/>
      <c r="TRB1" s="38"/>
      <c r="TRC1" s="38"/>
      <c r="TRD1" s="37"/>
      <c r="TRE1" s="38"/>
      <c r="TRF1" s="40"/>
      <c r="TRG1" s="37"/>
      <c r="TRH1" s="37"/>
      <c r="TRI1" s="37"/>
      <c r="TRJ1" s="37"/>
      <c r="TRK1" s="37"/>
      <c r="TRL1" s="37"/>
      <c r="TRM1" s="37"/>
      <c r="TRN1" s="39"/>
      <c r="TRO1" s="38"/>
      <c r="TRP1" s="38"/>
      <c r="TRQ1" s="38"/>
      <c r="TRR1" s="38"/>
      <c r="TRS1" s="37"/>
      <c r="TRT1" s="37"/>
      <c r="TRU1" s="37"/>
      <c r="TRV1" s="37"/>
      <c r="TRW1" s="37"/>
      <c r="TRX1" s="37"/>
      <c r="TRY1" s="38"/>
      <c r="TRZ1" s="38"/>
      <c r="TSA1" s="37"/>
      <c r="TSB1" s="38"/>
      <c r="TSC1" s="37"/>
      <c r="TSD1" s="38"/>
      <c r="TSE1" s="37"/>
      <c r="TSF1" s="37"/>
      <c r="TSG1" s="37"/>
      <c r="TSH1" s="37"/>
      <c r="TSI1" s="37"/>
      <c r="TSJ1" s="37"/>
      <c r="TSK1" s="39"/>
      <c r="TSL1" s="39"/>
      <c r="TSM1" s="37"/>
      <c r="TSN1" s="41"/>
      <c r="TSO1" s="37"/>
      <c r="TSP1" s="37"/>
      <c r="TSQ1" s="37"/>
      <c r="TSR1" s="38"/>
      <c r="TSS1" s="38"/>
      <c r="TST1" s="37"/>
      <c r="TSU1" s="38"/>
      <c r="TSV1" s="40"/>
      <c r="TSW1" s="37"/>
      <c r="TSX1" s="37"/>
      <c r="TSY1" s="37"/>
      <c r="TSZ1" s="37"/>
      <c r="TTA1" s="37"/>
      <c r="TTB1" s="37"/>
      <c r="TTC1" s="37"/>
      <c r="TTD1" s="39"/>
      <c r="TTE1" s="38"/>
      <c r="TTF1" s="38"/>
      <c r="TTG1" s="38"/>
      <c r="TTH1" s="38"/>
      <c r="TTI1" s="37"/>
      <c r="TTJ1" s="37"/>
      <c r="TTK1" s="37"/>
      <c r="TTL1" s="37"/>
      <c r="TTM1" s="37"/>
      <c r="TTN1" s="37"/>
      <c r="TTO1" s="38"/>
      <c r="TTP1" s="38"/>
      <c r="TTQ1" s="37"/>
      <c r="TTR1" s="38"/>
      <c r="TTS1" s="37"/>
      <c r="TTT1" s="38"/>
      <c r="TTU1" s="37"/>
      <c r="TTV1" s="37"/>
      <c r="TTW1" s="37"/>
      <c r="TTX1" s="37"/>
      <c r="TTY1" s="37"/>
      <c r="TTZ1" s="37"/>
      <c r="TUA1" s="39"/>
      <c r="TUB1" s="39"/>
      <c r="TUC1" s="37"/>
      <c r="TUD1" s="41"/>
      <c r="TUE1" s="37"/>
      <c r="TUF1" s="37"/>
      <c r="TUG1" s="37"/>
      <c r="TUH1" s="38"/>
      <c r="TUI1" s="38"/>
      <c r="TUJ1" s="37"/>
      <c r="TUK1" s="38"/>
      <c r="TUL1" s="40"/>
      <c r="TUM1" s="37"/>
      <c r="TUN1" s="37"/>
      <c r="TUO1" s="37"/>
      <c r="TUP1" s="37"/>
      <c r="TUQ1" s="37"/>
      <c r="TUR1" s="37"/>
      <c r="TUS1" s="37"/>
      <c r="TUT1" s="39"/>
      <c r="TUU1" s="38"/>
      <c r="TUV1" s="38"/>
      <c r="TUW1" s="38"/>
      <c r="TUX1" s="38"/>
      <c r="TUY1" s="37"/>
      <c r="TUZ1" s="37"/>
      <c r="TVA1" s="37"/>
      <c r="TVB1" s="37"/>
      <c r="TVC1" s="37"/>
      <c r="TVD1" s="37"/>
      <c r="TVE1" s="38"/>
      <c r="TVF1" s="38"/>
      <c r="TVG1" s="37"/>
      <c r="TVH1" s="38"/>
      <c r="TVI1" s="37"/>
      <c r="TVJ1" s="38"/>
      <c r="TVK1" s="37"/>
      <c r="TVL1" s="37"/>
      <c r="TVM1" s="37"/>
      <c r="TVN1" s="37"/>
      <c r="TVO1" s="37"/>
      <c r="TVP1" s="37"/>
      <c r="TVQ1" s="39"/>
      <c r="TVR1" s="39"/>
      <c r="TVS1" s="37"/>
      <c r="TVT1" s="41"/>
      <c r="TVU1" s="37"/>
      <c r="TVV1" s="37"/>
      <c r="TVW1" s="37"/>
      <c r="TVX1" s="38"/>
      <c r="TVY1" s="38"/>
      <c r="TVZ1" s="37"/>
      <c r="TWA1" s="38"/>
      <c r="TWB1" s="40"/>
      <c r="TWC1" s="37"/>
      <c r="TWD1" s="37"/>
      <c r="TWE1" s="37"/>
      <c r="TWF1" s="37"/>
      <c r="TWG1" s="37"/>
      <c r="TWH1" s="37"/>
      <c r="TWI1" s="37"/>
      <c r="TWJ1" s="39"/>
      <c r="TWK1" s="38"/>
      <c r="TWL1" s="38"/>
      <c r="TWM1" s="38"/>
      <c r="TWN1" s="38"/>
      <c r="TWO1" s="37"/>
      <c r="TWP1" s="37"/>
      <c r="TWQ1" s="37"/>
      <c r="TWR1" s="37"/>
      <c r="TWS1" s="37"/>
      <c r="TWT1" s="37"/>
      <c r="TWU1" s="38"/>
      <c r="TWV1" s="38"/>
      <c r="TWW1" s="37"/>
      <c r="TWX1" s="38"/>
      <c r="TWY1" s="37"/>
      <c r="TWZ1" s="38"/>
      <c r="TXA1" s="37"/>
      <c r="TXB1" s="37"/>
      <c r="TXC1" s="37"/>
      <c r="TXD1" s="37"/>
      <c r="TXE1" s="37"/>
      <c r="TXF1" s="37"/>
      <c r="TXG1" s="39"/>
      <c r="TXH1" s="39"/>
      <c r="TXI1" s="37"/>
      <c r="TXJ1" s="41"/>
      <c r="TXK1" s="37"/>
      <c r="TXL1" s="37"/>
      <c r="TXM1" s="37"/>
      <c r="TXN1" s="38"/>
      <c r="TXO1" s="38"/>
      <c r="TXP1" s="37"/>
      <c r="TXQ1" s="38"/>
      <c r="TXR1" s="40"/>
      <c r="TXS1" s="37"/>
      <c r="TXT1" s="37"/>
      <c r="TXU1" s="37"/>
      <c r="TXV1" s="37"/>
      <c r="TXW1" s="37"/>
      <c r="TXX1" s="37"/>
      <c r="TXY1" s="37"/>
      <c r="TXZ1" s="39"/>
      <c r="TYA1" s="38"/>
      <c r="TYB1" s="38"/>
      <c r="TYC1" s="38"/>
      <c r="TYD1" s="38"/>
      <c r="TYE1" s="37"/>
      <c r="TYF1" s="37"/>
      <c r="TYG1" s="37"/>
      <c r="TYH1" s="37"/>
      <c r="TYI1" s="37"/>
      <c r="TYJ1" s="37"/>
      <c r="TYK1" s="38"/>
      <c r="TYL1" s="38"/>
      <c r="TYM1" s="37"/>
      <c r="TYN1" s="38"/>
      <c r="TYO1" s="37"/>
      <c r="TYP1" s="38"/>
      <c r="TYQ1" s="37"/>
      <c r="TYR1" s="37"/>
      <c r="TYS1" s="37"/>
      <c r="TYT1" s="37"/>
      <c r="TYU1" s="37"/>
      <c r="TYV1" s="37"/>
      <c r="TYW1" s="39"/>
      <c r="TYX1" s="39"/>
      <c r="TYY1" s="37"/>
      <c r="TYZ1" s="41"/>
      <c r="TZA1" s="37"/>
      <c r="TZB1" s="37"/>
      <c r="TZC1" s="37"/>
      <c r="TZD1" s="38"/>
      <c r="TZE1" s="38"/>
      <c r="TZF1" s="37"/>
      <c r="TZG1" s="38"/>
      <c r="TZH1" s="40"/>
      <c r="TZI1" s="37"/>
      <c r="TZJ1" s="37"/>
      <c r="TZK1" s="37"/>
      <c r="TZL1" s="37"/>
      <c r="TZM1" s="37"/>
      <c r="TZN1" s="37"/>
      <c r="TZO1" s="37"/>
      <c r="TZP1" s="39"/>
      <c r="TZQ1" s="38"/>
      <c r="TZR1" s="38"/>
      <c r="TZS1" s="38"/>
      <c r="TZT1" s="38"/>
      <c r="TZU1" s="37"/>
      <c r="TZV1" s="37"/>
      <c r="TZW1" s="37"/>
      <c r="TZX1" s="37"/>
      <c r="TZY1" s="37"/>
      <c r="TZZ1" s="37"/>
      <c r="UAA1" s="38"/>
      <c r="UAB1" s="38"/>
      <c r="UAC1" s="37"/>
      <c r="UAD1" s="38"/>
      <c r="UAE1" s="37"/>
      <c r="UAF1" s="38"/>
      <c r="UAG1" s="37"/>
      <c r="UAH1" s="37"/>
      <c r="UAI1" s="37"/>
      <c r="UAJ1" s="37"/>
      <c r="UAK1" s="37"/>
      <c r="UAL1" s="37"/>
      <c r="UAM1" s="39"/>
      <c r="UAN1" s="39"/>
      <c r="UAO1" s="37"/>
      <c r="UAP1" s="41"/>
      <c r="UAQ1" s="37"/>
      <c r="UAR1" s="37"/>
      <c r="UAS1" s="37"/>
      <c r="UAT1" s="38"/>
      <c r="UAU1" s="38"/>
      <c r="UAV1" s="37"/>
      <c r="UAW1" s="38"/>
      <c r="UAX1" s="40"/>
      <c r="UAY1" s="37"/>
      <c r="UAZ1" s="37"/>
      <c r="UBA1" s="37"/>
      <c r="UBB1" s="37"/>
      <c r="UBC1" s="37"/>
      <c r="UBD1" s="37"/>
      <c r="UBE1" s="37"/>
      <c r="UBF1" s="39"/>
      <c r="UBG1" s="38"/>
      <c r="UBH1" s="38"/>
      <c r="UBI1" s="38"/>
      <c r="UBJ1" s="38"/>
      <c r="UBK1" s="37"/>
      <c r="UBL1" s="37"/>
      <c r="UBM1" s="37"/>
      <c r="UBN1" s="37"/>
      <c r="UBO1" s="37"/>
      <c r="UBP1" s="37"/>
      <c r="UBQ1" s="38"/>
      <c r="UBR1" s="38"/>
      <c r="UBS1" s="37"/>
      <c r="UBT1" s="38"/>
      <c r="UBU1" s="37"/>
      <c r="UBV1" s="38"/>
      <c r="UBW1" s="37"/>
      <c r="UBX1" s="37"/>
      <c r="UBY1" s="37"/>
      <c r="UBZ1" s="37"/>
      <c r="UCA1" s="37"/>
      <c r="UCB1" s="37"/>
      <c r="UCC1" s="39"/>
      <c r="UCD1" s="39"/>
      <c r="UCE1" s="37"/>
      <c r="UCF1" s="41"/>
      <c r="UCG1" s="37"/>
      <c r="UCH1" s="37"/>
      <c r="UCI1" s="37"/>
      <c r="UCJ1" s="38"/>
      <c r="UCK1" s="38"/>
      <c r="UCL1" s="37"/>
      <c r="UCM1" s="38"/>
      <c r="UCN1" s="40"/>
      <c r="UCO1" s="37"/>
      <c r="UCP1" s="37"/>
      <c r="UCQ1" s="37"/>
      <c r="UCR1" s="37"/>
      <c r="UCS1" s="37"/>
      <c r="UCT1" s="37"/>
      <c r="UCU1" s="37"/>
      <c r="UCV1" s="39"/>
      <c r="UCW1" s="38"/>
      <c r="UCX1" s="38"/>
      <c r="UCY1" s="38"/>
      <c r="UCZ1" s="38"/>
      <c r="UDA1" s="37"/>
      <c r="UDB1" s="37"/>
      <c r="UDC1" s="37"/>
      <c r="UDD1" s="37"/>
      <c r="UDE1" s="37"/>
      <c r="UDF1" s="37"/>
      <c r="UDG1" s="38"/>
      <c r="UDH1" s="38"/>
      <c r="UDI1" s="37"/>
      <c r="UDJ1" s="38"/>
      <c r="UDK1" s="37"/>
      <c r="UDL1" s="38"/>
      <c r="UDM1" s="37"/>
      <c r="UDN1" s="37"/>
      <c r="UDO1" s="37"/>
      <c r="UDP1" s="37"/>
      <c r="UDQ1" s="37"/>
      <c r="UDR1" s="37"/>
      <c r="UDS1" s="39"/>
      <c r="UDT1" s="39"/>
      <c r="UDU1" s="37"/>
      <c r="UDV1" s="41"/>
      <c r="UDW1" s="37"/>
      <c r="UDX1" s="37"/>
      <c r="UDY1" s="37"/>
      <c r="UDZ1" s="38"/>
      <c r="UEA1" s="38"/>
      <c r="UEB1" s="37"/>
      <c r="UEC1" s="38"/>
      <c r="UED1" s="40"/>
      <c r="UEE1" s="37"/>
      <c r="UEF1" s="37"/>
      <c r="UEG1" s="37"/>
      <c r="UEH1" s="37"/>
      <c r="UEI1" s="37"/>
      <c r="UEJ1" s="37"/>
      <c r="UEK1" s="37"/>
      <c r="UEL1" s="39"/>
      <c r="UEM1" s="38"/>
      <c r="UEN1" s="38"/>
      <c r="UEO1" s="38"/>
      <c r="UEP1" s="38"/>
      <c r="UEQ1" s="37"/>
      <c r="UER1" s="37"/>
      <c r="UES1" s="37"/>
      <c r="UET1" s="37"/>
      <c r="UEU1" s="37"/>
      <c r="UEV1" s="37"/>
      <c r="UEW1" s="38"/>
      <c r="UEX1" s="38"/>
      <c r="UEY1" s="37"/>
      <c r="UEZ1" s="38"/>
      <c r="UFA1" s="37"/>
      <c r="UFB1" s="38"/>
      <c r="UFC1" s="37"/>
      <c r="UFD1" s="37"/>
      <c r="UFE1" s="37"/>
      <c r="UFF1" s="37"/>
      <c r="UFG1" s="37"/>
      <c r="UFH1" s="37"/>
      <c r="UFI1" s="39"/>
      <c r="UFJ1" s="39"/>
      <c r="UFK1" s="37"/>
      <c r="UFL1" s="41"/>
      <c r="UFM1" s="37"/>
      <c r="UFN1" s="37"/>
      <c r="UFO1" s="37"/>
      <c r="UFP1" s="38"/>
      <c r="UFQ1" s="38"/>
      <c r="UFR1" s="37"/>
      <c r="UFS1" s="38"/>
      <c r="UFT1" s="40"/>
      <c r="UFU1" s="37"/>
      <c r="UFV1" s="37"/>
      <c r="UFW1" s="37"/>
      <c r="UFX1" s="37"/>
      <c r="UFY1" s="37"/>
      <c r="UFZ1" s="37"/>
      <c r="UGA1" s="37"/>
      <c r="UGB1" s="39"/>
      <c r="UGC1" s="38"/>
      <c r="UGD1" s="38"/>
      <c r="UGE1" s="38"/>
      <c r="UGF1" s="38"/>
      <c r="UGG1" s="37"/>
      <c r="UGH1" s="37"/>
      <c r="UGI1" s="37"/>
      <c r="UGJ1" s="37"/>
      <c r="UGK1" s="37"/>
      <c r="UGL1" s="37"/>
      <c r="UGM1" s="38"/>
      <c r="UGN1" s="38"/>
      <c r="UGO1" s="37"/>
      <c r="UGP1" s="38"/>
      <c r="UGQ1" s="37"/>
      <c r="UGR1" s="38"/>
      <c r="UGS1" s="37"/>
      <c r="UGT1" s="37"/>
      <c r="UGU1" s="37"/>
      <c r="UGV1" s="37"/>
      <c r="UGW1" s="37"/>
      <c r="UGX1" s="37"/>
      <c r="UGY1" s="39"/>
      <c r="UGZ1" s="39"/>
      <c r="UHA1" s="37"/>
      <c r="UHB1" s="41"/>
      <c r="UHC1" s="37"/>
      <c r="UHD1" s="37"/>
      <c r="UHE1" s="37"/>
      <c r="UHF1" s="38"/>
      <c r="UHG1" s="38"/>
      <c r="UHH1" s="37"/>
      <c r="UHI1" s="38"/>
      <c r="UHJ1" s="40"/>
      <c r="UHK1" s="37"/>
      <c r="UHL1" s="37"/>
      <c r="UHM1" s="37"/>
      <c r="UHN1" s="37"/>
      <c r="UHO1" s="37"/>
      <c r="UHP1" s="37"/>
      <c r="UHQ1" s="37"/>
      <c r="UHR1" s="39"/>
      <c r="UHS1" s="38"/>
      <c r="UHT1" s="38"/>
      <c r="UHU1" s="38"/>
      <c r="UHV1" s="38"/>
      <c r="UHW1" s="37"/>
      <c r="UHX1" s="37"/>
      <c r="UHY1" s="37"/>
      <c r="UHZ1" s="37"/>
      <c r="UIA1" s="37"/>
      <c r="UIB1" s="37"/>
      <c r="UIC1" s="38"/>
      <c r="UID1" s="38"/>
      <c r="UIE1" s="37"/>
      <c r="UIF1" s="38"/>
      <c r="UIG1" s="37"/>
      <c r="UIH1" s="38"/>
      <c r="UII1" s="37"/>
      <c r="UIJ1" s="37"/>
      <c r="UIK1" s="37"/>
      <c r="UIL1" s="37"/>
      <c r="UIM1" s="37"/>
      <c r="UIN1" s="37"/>
      <c r="UIO1" s="39"/>
      <c r="UIP1" s="39"/>
      <c r="UIQ1" s="37"/>
      <c r="UIR1" s="41"/>
      <c r="UIS1" s="37"/>
      <c r="UIT1" s="37"/>
      <c r="UIU1" s="37"/>
      <c r="UIV1" s="38"/>
      <c r="UIW1" s="38"/>
      <c r="UIX1" s="37"/>
      <c r="UIY1" s="38"/>
      <c r="UIZ1" s="40"/>
      <c r="UJA1" s="37"/>
      <c r="UJB1" s="37"/>
      <c r="UJC1" s="37"/>
      <c r="UJD1" s="37"/>
      <c r="UJE1" s="37"/>
      <c r="UJF1" s="37"/>
      <c r="UJG1" s="37"/>
      <c r="UJH1" s="39"/>
      <c r="UJI1" s="38"/>
      <c r="UJJ1" s="38"/>
      <c r="UJK1" s="38"/>
      <c r="UJL1" s="38"/>
      <c r="UJM1" s="37"/>
      <c r="UJN1" s="37"/>
      <c r="UJO1" s="37"/>
      <c r="UJP1" s="37"/>
      <c r="UJQ1" s="37"/>
      <c r="UJR1" s="37"/>
      <c r="UJS1" s="38"/>
      <c r="UJT1" s="38"/>
      <c r="UJU1" s="37"/>
      <c r="UJV1" s="38"/>
      <c r="UJW1" s="37"/>
      <c r="UJX1" s="38"/>
      <c r="UJY1" s="37"/>
      <c r="UJZ1" s="37"/>
      <c r="UKA1" s="37"/>
      <c r="UKB1" s="37"/>
      <c r="UKC1" s="37"/>
      <c r="UKD1" s="37"/>
      <c r="UKE1" s="39"/>
      <c r="UKF1" s="39"/>
      <c r="UKG1" s="37"/>
      <c r="UKH1" s="41"/>
      <c r="UKI1" s="37"/>
      <c r="UKJ1" s="37"/>
      <c r="UKK1" s="37"/>
      <c r="UKL1" s="38"/>
      <c r="UKM1" s="38"/>
      <c r="UKN1" s="37"/>
      <c r="UKO1" s="38"/>
      <c r="UKP1" s="40"/>
      <c r="UKQ1" s="37"/>
      <c r="UKR1" s="37"/>
      <c r="UKS1" s="37"/>
      <c r="UKT1" s="37"/>
      <c r="UKU1" s="37"/>
      <c r="UKV1" s="37"/>
      <c r="UKW1" s="37"/>
      <c r="UKX1" s="39"/>
      <c r="UKY1" s="38"/>
      <c r="UKZ1" s="38"/>
      <c r="ULA1" s="38"/>
      <c r="ULB1" s="38"/>
      <c r="ULC1" s="37"/>
      <c r="ULD1" s="37"/>
      <c r="ULE1" s="37"/>
      <c r="ULF1" s="37"/>
      <c r="ULG1" s="37"/>
      <c r="ULH1" s="37"/>
      <c r="ULI1" s="38"/>
      <c r="ULJ1" s="38"/>
      <c r="ULK1" s="37"/>
      <c r="ULL1" s="38"/>
      <c r="ULM1" s="37"/>
      <c r="ULN1" s="38"/>
      <c r="ULO1" s="37"/>
      <c r="ULP1" s="37"/>
      <c r="ULQ1" s="37"/>
      <c r="ULR1" s="37"/>
      <c r="ULS1" s="37"/>
      <c r="ULT1" s="37"/>
      <c r="ULU1" s="39"/>
      <c r="ULV1" s="39"/>
      <c r="ULW1" s="37"/>
      <c r="ULX1" s="41"/>
      <c r="ULY1" s="37"/>
      <c r="ULZ1" s="37"/>
      <c r="UMA1" s="37"/>
      <c r="UMB1" s="38"/>
      <c r="UMC1" s="38"/>
      <c r="UMD1" s="37"/>
      <c r="UME1" s="38"/>
      <c r="UMF1" s="40"/>
      <c r="UMG1" s="37"/>
      <c r="UMH1" s="37"/>
      <c r="UMI1" s="37"/>
      <c r="UMJ1" s="37"/>
      <c r="UMK1" s="37"/>
      <c r="UML1" s="37"/>
      <c r="UMM1" s="37"/>
      <c r="UMN1" s="39"/>
      <c r="UMO1" s="38"/>
      <c r="UMP1" s="38"/>
      <c r="UMQ1" s="38"/>
      <c r="UMR1" s="38"/>
      <c r="UMS1" s="37"/>
      <c r="UMT1" s="37"/>
      <c r="UMU1" s="37"/>
      <c r="UMV1" s="37"/>
      <c r="UMW1" s="37"/>
      <c r="UMX1" s="37"/>
      <c r="UMY1" s="38"/>
      <c r="UMZ1" s="38"/>
      <c r="UNA1" s="37"/>
      <c r="UNB1" s="38"/>
      <c r="UNC1" s="37"/>
      <c r="UND1" s="38"/>
      <c r="UNE1" s="37"/>
      <c r="UNF1" s="37"/>
      <c r="UNG1" s="37"/>
      <c r="UNH1" s="37"/>
      <c r="UNI1" s="37"/>
      <c r="UNJ1" s="37"/>
      <c r="UNK1" s="39"/>
      <c r="UNL1" s="39"/>
      <c r="UNM1" s="37"/>
      <c r="UNN1" s="41"/>
      <c r="UNO1" s="37"/>
      <c r="UNP1" s="37"/>
      <c r="UNQ1" s="37"/>
      <c r="UNR1" s="38"/>
      <c r="UNS1" s="38"/>
      <c r="UNT1" s="37"/>
      <c r="UNU1" s="38"/>
      <c r="UNV1" s="40"/>
      <c r="UNW1" s="37"/>
      <c r="UNX1" s="37"/>
      <c r="UNY1" s="37"/>
      <c r="UNZ1" s="37"/>
      <c r="UOA1" s="37"/>
      <c r="UOB1" s="37"/>
      <c r="UOC1" s="37"/>
      <c r="UOD1" s="39"/>
      <c r="UOE1" s="38"/>
      <c r="UOF1" s="38"/>
      <c r="UOG1" s="38"/>
      <c r="UOH1" s="38"/>
      <c r="UOI1" s="37"/>
      <c r="UOJ1" s="37"/>
      <c r="UOK1" s="37"/>
      <c r="UOL1" s="37"/>
      <c r="UOM1" s="37"/>
      <c r="UON1" s="37"/>
      <c r="UOO1" s="38"/>
      <c r="UOP1" s="38"/>
      <c r="UOQ1" s="37"/>
      <c r="UOR1" s="38"/>
      <c r="UOS1" s="37"/>
      <c r="UOT1" s="38"/>
      <c r="UOU1" s="37"/>
      <c r="UOV1" s="37"/>
      <c r="UOW1" s="37"/>
      <c r="UOX1" s="37"/>
      <c r="UOY1" s="37"/>
      <c r="UOZ1" s="37"/>
      <c r="UPA1" s="39"/>
      <c r="UPB1" s="39"/>
      <c r="UPC1" s="37"/>
      <c r="UPD1" s="41"/>
      <c r="UPE1" s="37"/>
      <c r="UPF1" s="37"/>
      <c r="UPG1" s="37"/>
      <c r="UPH1" s="38"/>
      <c r="UPI1" s="38"/>
      <c r="UPJ1" s="37"/>
      <c r="UPK1" s="38"/>
      <c r="UPL1" s="40"/>
      <c r="UPM1" s="37"/>
      <c r="UPN1" s="37"/>
      <c r="UPO1" s="37"/>
      <c r="UPP1" s="37"/>
      <c r="UPQ1" s="37"/>
      <c r="UPR1" s="37"/>
      <c r="UPS1" s="37"/>
      <c r="UPT1" s="39"/>
      <c r="UPU1" s="38"/>
      <c r="UPV1" s="38"/>
      <c r="UPW1" s="38"/>
      <c r="UPX1" s="38"/>
      <c r="UPY1" s="37"/>
      <c r="UPZ1" s="37"/>
      <c r="UQA1" s="37"/>
      <c r="UQB1" s="37"/>
      <c r="UQC1" s="37"/>
      <c r="UQD1" s="37"/>
      <c r="UQE1" s="38"/>
      <c r="UQF1" s="38"/>
      <c r="UQG1" s="37"/>
      <c r="UQH1" s="38"/>
      <c r="UQI1" s="37"/>
      <c r="UQJ1" s="38"/>
      <c r="UQK1" s="37"/>
      <c r="UQL1" s="37"/>
      <c r="UQM1" s="37"/>
      <c r="UQN1" s="37"/>
      <c r="UQO1" s="37"/>
      <c r="UQP1" s="37"/>
      <c r="UQQ1" s="39"/>
      <c r="UQR1" s="39"/>
      <c r="UQS1" s="37"/>
      <c r="UQT1" s="41"/>
      <c r="UQU1" s="37"/>
      <c r="UQV1" s="37"/>
      <c r="UQW1" s="37"/>
      <c r="UQX1" s="38"/>
      <c r="UQY1" s="38"/>
      <c r="UQZ1" s="37"/>
      <c r="URA1" s="38"/>
      <c r="URB1" s="40"/>
      <c r="URC1" s="37"/>
      <c r="URD1" s="37"/>
      <c r="URE1" s="37"/>
      <c r="URF1" s="37"/>
      <c r="URG1" s="37"/>
      <c r="URH1" s="37"/>
      <c r="URI1" s="37"/>
      <c r="URJ1" s="39"/>
      <c r="URK1" s="38"/>
      <c r="URL1" s="38"/>
      <c r="URM1" s="38"/>
      <c r="URN1" s="38"/>
      <c r="URO1" s="37"/>
      <c r="URP1" s="37"/>
      <c r="URQ1" s="37"/>
      <c r="URR1" s="37"/>
      <c r="URS1" s="37"/>
      <c r="URT1" s="37"/>
      <c r="URU1" s="38"/>
      <c r="URV1" s="38"/>
      <c r="URW1" s="37"/>
      <c r="URX1" s="38"/>
      <c r="URY1" s="37"/>
      <c r="URZ1" s="38"/>
      <c r="USA1" s="37"/>
      <c r="USB1" s="37"/>
      <c r="USC1" s="37"/>
      <c r="USD1" s="37"/>
      <c r="USE1" s="37"/>
      <c r="USF1" s="37"/>
      <c r="USG1" s="39"/>
      <c r="USH1" s="39"/>
      <c r="USI1" s="37"/>
      <c r="USJ1" s="41"/>
      <c r="USK1" s="37"/>
      <c r="USL1" s="37"/>
      <c r="USM1" s="37"/>
      <c r="USN1" s="38"/>
      <c r="USO1" s="38"/>
      <c r="USP1" s="37"/>
      <c r="USQ1" s="38"/>
      <c r="USR1" s="40"/>
      <c r="USS1" s="37"/>
      <c r="UST1" s="37"/>
      <c r="USU1" s="37"/>
      <c r="USV1" s="37"/>
      <c r="USW1" s="37"/>
      <c r="USX1" s="37"/>
      <c r="USY1" s="37"/>
      <c r="USZ1" s="39"/>
      <c r="UTA1" s="38"/>
      <c r="UTB1" s="38"/>
      <c r="UTC1" s="38"/>
      <c r="UTD1" s="38"/>
      <c r="UTE1" s="37"/>
      <c r="UTF1" s="37"/>
      <c r="UTG1" s="37"/>
      <c r="UTH1" s="37"/>
      <c r="UTI1" s="37"/>
      <c r="UTJ1" s="37"/>
      <c r="UTK1" s="38"/>
      <c r="UTL1" s="38"/>
      <c r="UTM1" s="37"/>
      <c r="UTN1" s="38"/>
      <c r="UTO1" s="37"/>
      <c r="UTP1" s="38"/>
      <c r="UTQ1" s="37"/>
      <c r="UTR1" s="37"/>
      <c r="UTS1" s="37"/>
      <c r="UTT1" s="37"/>
      <c r="UTU1" s="37"/>
      <c r="UTV1" s="37"/>
      <c r="UTW1" s="39"/>
      <c r="UTX1" s="39"/>
      <c r="UTY1" s="37"/>
      <c r="UTZ1" s="41"/>
      <c r="UUA1" s="37"/>
      <c r="UUB1" s="37"/>
      <c r="UUC1" s="37"/>
      <c r="UUD1" s="38"/>
      <c r="UUE1" s="38"/>
      <c r="UUF1" s="37"/>
      <c r="UUG1" s="38"/>
      <c r="UUH1" s="40"/>
      <c r="UUI1" s="37"/>
      <c r="UUJ1" s="37"/>
      <c r="UUK1" s="37"/>
      <c r="UUL1" s="37"/>
      <c r="UUM1" s="37"/>
      <c r="UUN1" s="37"/>
      <c r="UUO1" s="37"/>
      <c r="UUP1" s="39"/>
      <c r="UUQ1" s="38"/>
      <c r="UUR1" s="38"/>
      <c r="UUS1" s="38"/>
      <c r="UUT1" s="38"/>
      <c r="UUU1" s="37"/>
      <c r="UUV1" s="37"/>
      <c r="UUW1" s="37"/>
      <c r="UUX1" s="37"/>
      <c r="UUY1" s="37"/>
      <c r="UUZ1" s="37"/>
      <c r="UVA1" s="38"/>
      <c r="UVB1" s="38"/>
      <c r="UVC1" s="37"/>
      <c r="UVD1" s="38"/>
      <c r="UVE1" s="37"/>
      <c r="UVF1" s="38"/>
      <c r="UVG1" s="37"/>
      <c r="UVH1" s="37"/>
      <c r="UVI1" s="37"/>
      <c r="UVJ1" s="37"/>
      <c r="UVK1" s="37"/>
      <c r="UVL1" s="37"/>
      <c r="UVM1" s="39"/>
      <c r="UVN1" s="39"/>
      <c r="UVO1" s="37"/>
      <c r="UVP1" s="41"/>
      <c r="UVQ1" s="37"/>
      <c r="UVR1" s="37"/>
      <c r="UVS1" s="37"/>
      <c r="UVT1" s="38"/>
      <c r="UVU1" s="38"/>
      <c r="UVV1" s="37"/>
      <c r="UVW1" s="38"/>
      <c r="UVX1" s="40"/>
      <c r="UVY1" s="37"/>
      <c r="UVZ1" s="37"/>
      <c r="UWA1" s="37"/>
      <c r="UWB1" s="37"/>
      <c r="UWC1" s="37"/>
      <c r="UWD1" s="37"/>
      <c r="UWE1" s="37"/>
      <c r="UWF1" s="39"/>
      <c r="UWG1" s="38"/>
      <c r="UWH1" s="38"/>
      <c r="UWI1" s="38"/>
      <c r="UWJ1" s="38"/>
      <c r="UWK1" s="37"/>
      <c r="UWL1" s="37"/>
      <c r="UWM1" s="37"/>
      <c r="UWN1" s="37"/>
      <c r="UWO1" s="37"/>
      <c r="UWP1" s="37"/>
      <c r="UWQ1" s="38"/>
      <c r="UWR1" s="38"/>
      <c r="UWS1" s="37"/>
      <c r="UWT1" s="38"/>
      <c r="UWU1" s="37"/>
      <c r="UWV1" s="38"/>
      <c r="UWW1" s="37"/>
      <c r="UWX1" s="37"/>
      <c r="UWY1" s="37"/>
      <c r="UWZ1" s="37"/>
      <c r="UXA1" s="37"/>
      <c r="UXB1" s="37"/>
      <c r="UXC1" s="39"/>
      <c r="UXD1" s="39"/>
      <c r="UXE1" s="37"/>
      <c r="UXF1" s="41"/>
      <c r="UXG1" s="37"/>
      <c r="UXH1" s="37"/>
      <c r="UXI1" s="37"/>
      <c r="UXJ1" s="38"/>
      <c r="UXK1" s="38"/>
      <c r="UXL1" s="37"/>
      <c r="UXM1" s="38"/>
      <c r="UXN1" s="40"/>
      <c r="UXO1" s="37"/>
      <c r="UXP1" s="37"/>
      <c r="UXQ1" s="37"/>
      <c r="UXR1" s="37"/>
      <c r="UXS1" s="37"/>
      <c r="UXT1" s="37"/>
      <c r="UXU1" s="37"/>
      <c r="UXV1" s="39"/>
      <c r="UXW1" s="38"/>
      <c r="UXX1" s="38"/>
      <c r="UXY1" s="38"/>
      <c r="UXZ1" s="38"/>
      <c r="UYA1" s="37"/>
      <c r="UYB1" s="37"/>
      <c r="UYC1" s="37"/>
      <c r="UYD1" s="37"/>
      <c r="UYE1" s="37"/>
      <c r="UYF1" s="37"/>
      <c r="UYG1" s="38"/>
      <c r="UYH1" s="38"/>
      <c r="UYI1" s="37"/>
      <c r="UYJ1" s="38"/>
      <c r="UYK1" s="37"/>
      <c r="UYL1" s="38"/>
      <c r="UYM1" s="37"/>
      <c r="UYN1" s="37"/>
      <c r="UYO1" s="37"/>
      <c r="UYP1" s="37"/>
      <c r="UYQ1" s="37"/>
      <c r="UYR1" s="37"/>
      <c r="UYS1" s="39"/>
      <c r="UYT1" s="39"/>
      <c r="UYU1" s="37"/>
      <c r="UYV1" s="41"/>
      <c r="UYW1" s="37"/>
      <c r="UYX1" s="37"/>
      <c r="UYY1" s="37"/>
      <c r="UYZ1" s="38"/>
      <c r="UZA1" s="38"/>
      <c r="UZB1" s="37"/>
      <c r="UZC1" s="38"/>
      <c r="UZD1" s="40"/>
      <c r="UZE1" s="37"/>
      <c r="UZF1" s="37"/>
      <c r="UZG1" s="37"/>
      <c r="UZH1" s="37"/>
      <c r="UZI1" s="37"/>
      <c r="UZJ1" s="37"/>
      <c r="UZK1" s="37"/>
      <c r="UZL1" s="39"/>
      <c r="UZM1" s="38"/>
      <c r="UZN1" s="38"/>
      <c r="UZO1" s="38"/>
      <c r="UZP1" s="38"/>
      <c r="UZQ1" s="37"/>
      <c r="UZR1" s="37"/>
      <c r="UZS1" s="37"/>
      <c r="UZT1" s="37"/>
      <c r="UZU1" s="37"/>
      <c r="UZV1" s="37"/>
      <c r="UZW1" s="38"/>
      <c r="UZX1" s="38"/>
      <c r="UZY1" s="37"/>
      <c r="UZZ1" s="38"/>
      <c r="VAA1" s="37"/>
      <c r="VAB1" s="38"/>
      <c r="VAC1" s="37"/>
      <c r="VAD1" s="37"/>
      <c r="VAE1" s="37"/>
      <c r="VAF1" s="37"/>
      <c r="VAG1" s="37"/>
      <c r="VAH1" s="37"/>
      <c r="VAI1" s="39"/>
      <c r="VAJ1" s="39"/>
      <c r="VAK1" s="37"/>
      <c r="VAL1" s="41"/>
      <c r="VAM1" s="37"/>
      <c r="VAN1" s="37"/>
      <c r="VAO1" s="37"/>
      <c r="VAP1" s="38"/>
      <c r="VAQ1" s="38"/>
      <c r="VAR1" s="37"/>
      <c r="VAS1" s="38"/>
      <c r="VAT1" s="40"/>
      <c r="VAU1" s="37"/>
      <c r="VAV1" s="37"/>
      <c r="VAW1" s="37"/>
      <c r="VAX1" s="37"/>
      <c r="VAY1" s="37"/>
      <c r="VAZ1" s="37"/>
      <c r="VBA1" s="37"/>
      <c r="VBB1" s="39"/>
      <c r="VBC1" s="38"/>
      <c r="VBD1" s="38"/>
      <c r="VBE1" s="38"/>
      <c r="VBF1" s="38"/>
      <c r="VBG1" s="37"/>
      <c r="VBH1" s="37"/>
      <c r="VBI1" s="37"/>
      <c r="VBJ1" s="37"/>
      <c r="VBK1" s="37"/>
      <c r="VBL1" s="37"/>
      <c r="VBM1" s="38"/>
      <c r="VBN1" s="38"/>
      <c r="VBO1" s="37"/>
      <c r="VBP1" s="38"/>
      <c r="VBQ1" s="37"/>
      <c r="VBR1" s="38"/>
      <c r="VBS1" s="37"/>
      <c r="VBT1" s="37"/>
      <c r="VBU1" s="37"/>
      <c r="VBV1" s="37"/>
      <c r="VBW1" s="37"/>
      <c r="VBX1" s="37"/>
      <c r="VBY1" s="39"/>
      <c r="VBZ1" s="39"/>
      <c r="VCA1" s="37"/>
      <c r="VCB1" s="41"/>
      <c r="VCC1" s="37"/>
      <c r="VCD1" s="37"/>
      <c r="VCE1" s="37"/>
      <c r="VCF1" s="38"/>
      <c r="VCG1" s="38"/>
      <c r="VCH1" s="37"/>
      <c r="VCI1" s="38"/>
      <c r="VCJ1" s="40"/>
      <c r="VCK1" s="37"/>
      <c r="VCL1" s="37"/>
      <c r="VCM1" s="37"/>
      <c r="VCN1" s="37"/>
      <c r="VCO1" s="37"/>
      <c r="VCP1" s="37"/>
      <c r="VCQ1" s="37"/>
      <c r="VCR1" s="39"/>
      <c r="VCS1" s="38"/>
      <c r="VCT1" s="38"/>
      <c r="VCU1" s="38"/>
      <c r="VCV1" s="38"/>
      <c r="VCW1" s="37"/>
      <c r="VCX1" s="37"/>
      <c r="VCY1" s="37"/>
      <c r="VCZ1" s="37"/>
      <c r="VDA1" s="37"/>
      <c r="VDB1" s="37"/>
      <c r="VDC1" s="38"/>
      <c r="VDD1" s="38"/>
      <c r="VDE1" s="37"/>
      <c r="VDF1" s="38"/>
      <c r="VDG1" s="37"/>
      <c r="VDH1" s="38"/>
      <c r="VDI1" s="37"/>
      <c r="VDJ1" s="37"/>
      <c r="VDK1" s="37"/>
      <c r="VDL1" s="37"/>
      <c r="VDM1" s="37"/>
      <c r="VDN1" s="37"/>
      <c r="VDO1" s="39"/>
      <c r="VDP1" s="39"/>
      <c r="VDQ1" s="37"/>
      <c r="VDR1" s="41"/>
      <c r="VDS1" s="37"/>
      <c r="VDT1" s="37"/>
      <c r="VDU1" s="37"/>
      <c r="VDV1" s="38"/>
      <c r="VDW1" s="38"/>
      <c r="VDX1" s="37"/>
      <c r="VDY1" s="38"/>
      <c r="VDZ1" s="40"/>
      <c r="VEA1" s="37"/>
      <c r="VEB1" s="37"/>
      <c r="VEC1" s="37"/>
      <c r="VED1" s="37"/>
      <c r="VEE1" s="37"/>
      <c r="VEF1" s="37"/>
      <c r="VEG1" s="37"/>
      <c r="VEH1" s="39"/>
      <c r="VEI1" s="38"/>
      <c r="VEJ1" s="38"/>
      <c r="VEK1" s="38"/>
      <c r="VEL1" s="38"/>
      <c r="VEM1" s="37"/>
      <c r="VEN1" s="37"/>
      <c r="VEO1" s="37"/>
      <c r="VEP1" s="37"/>
      <c r="VEQ1" s="37"/>
      <c r="VER1" s="37"/>
      <c r="VES1" s="38"/>
      <c r="VET1" s="38"/>
      <c r="VEU1" s="37"/>
      <c r="VEV1" s="38"/>
      <c r="VEW1" s="37"/>
      <c r="VEX1" s="38"/>
      <c r="VEY1" s="37"/>
      <c r="VEZ1" s="37"/>
      <c r="VFA1" s="37"/>
      <c r="VFB1" s="37"/>
      <c r="VFC1" s="37"/>
      <c r="VFD1" s="37"/>
      <c r="VFE1" s="39"/>
      <c r="VFF1" s="39"/>
      <c r="VFG1" s="37"/>
      <c r="VFH1" s="41"/>
      <c r="VFI1" s="37"/>
      <c r="VFJ1" s="37"/>
      <c r="VFK1" s="37"/>
      <c r="VFL1" s="38"/>
      <c r="VFM1" s="38"/>
      <c r="VFN1" s="37"/>
      <c r="VFO1" s="38"/>
      <c r="VFP1" s="40"/>
      <c r="VFQ1" s="37"/>
      <c r="VFR1" s="37"/>
      <c r="VFS1" s="37"/>
      <c r="VFT1" s="37"/>
      <c r="VFU1" s="37"/>
      <c r="VFV1" s="37"/>
      <c r="VFW1" s="37"/>
      <c r="VFX1" s="39"/>
      <c r="VFY1" s="38"/>
      <c r="VFZ1" s="38"/>
      <c r="VGA1" s="38"/>
      <c r="VGB1" s="38"/>
      <c r="VGC1" s="37"/>
      <c r="VGD1" s="37"/>
      <c r="VGE1" s="37"/>
      <c r="VGF1" s="37"/>
      <c r="VGG1" s="37"/>
      <c r="VGH1" s="37"/>
      <c r="VGI1" s="38"/>
      <c r="VGJ1" s="38"/>
      <c r="VGK1" s="37"/>
      <c r="VGL1" s="38"/>
      <c r="VGM1" s="37"/>
      <c r="VGN1" s="38"/>
      <c r="VGO1" s="37"/>
      <c r="VGP1" s="37"/>
      <c r="VGQ1" s="37"/>
      <c r="VGR1" s="37"/>
      <c r="VGS1" s="37"/>
      <c r="VGT1" s="37"/>
      <c r="VGU1" s="39"/>
      <c r="VGV1" s="39"/>
      <c r="VGW1" s="37"/>
      <c r="VGX1" s="41"/>
      <c r="VGY1" s="37"/>
      <c r="VGZ1" s="37"/>
      <c r="VHA1" s="37"/>
      <c r="VHB1" s="38"/>
      <c r="VHC1" s="38"/>
      <c r="VHD1" s="37"/>
      <c r="VHE1" s="38"/>
      <c r="VHF1" s="40"/>
      <c r="VHG1" s="37"/>
      <c r="VHH1" s="37"/>
      <c r="VHI1" s="37"/>
      <c r="VHJ1" s="37"/>
      <c r="VHK1" s="37"/>
      <c r="VHL1" s="37"/>
      <c r="VHM1" s="37"/>
      <c r="VHN1" s="39"/>
      <c r="VHO1" s="38"/>
      <c r="VHP1" s="38"/>
      <c r="VHQ1" s="38"/>
      <c r="VHR1" s="38"/>
      <c r="VHS1" s="37"/>
      <c r="VHT1" s="37"/>
      <c r="VHU1" s="37"/>
      <c r="VHV1" s="37"/>
      <c r="VHW1" s="37"/>
      <c r="VHX1" s="37"/>
      <c r="VHY1" s="38"/>
      <c r="VHZ1" s="38"/>
      <c r="VIA1" s="37"/>
      <c r="VIB1" s="38"/>
      <c r="VIC1" s="37"/>
      <c r="VID1" s="38"/>
      <c r="VIE1" s="37"/>
      <c r="VIF1" s="37"/>
      <c r="VIG1" s="37"/>
      <c r="VIH1" s="37"/>
      <c r="VII1" s="37"/>
      <c r="VIJ1" s="37"/>
      <c r="VIK1" s="39"/>
      <c r="VIL1" s="39"/>
      <c r="VIM1" s="37"/>
      <c r="VIN1" s="41"/>
      <c r="VIO1" s="37"/>
      <c r="VIP1" s="37"/>
      <c r="VIQ1" s="37"/>
      <c r="VIR1" s="38"/>
      <c r="VIS1" s="38"/>
      <c r="VIT1" s="37"/>
      <c r="VIU1" s="38"/>
      <c r="VIV1" s="40"/>
      <c r="VIW1" s="37"/>
      <c r="VIX1" s="37"/>
      <c r="VIY1" s="37"/>
      <c r="VIZ1" s="37"/>
      <c r="VJA1" s="37"/>
      <c r="VJB1" s="37"/>
      <c r="VJC1" s="37"/>
      <c r="VJD1" s="39"/>
      <c r="VJE1" s="38"/>
      <c r="VJF1" s="38"/>
      <c r="VJG1" s="38"/>
      <c r="VJH1" s="38"/>
      <c r="VJI1" s="37"/>
      <c r="VJJ1" s="37"/>
      <c r="VJK1" s="37"/>
      <c r="VJL1" s="37"/>
      <c r="VJM1" s="37"/>
      <c r="VJN1" s="37"/>
      <c r="VJO1" s="38"/>
      <c r="VJP1" s="38"/>
      <c r="VJQ1" s="37"/>
      <c r="VJR1" s="38"/>
      <c r="VJS1" s="37"/>
      <c r="VJT1" s="38"/>
      <c r="VJU1" s="37"/>
      <c r="VJV1" s="37"/>
      <c r="VJW1" s="37"/>
      <c r="VJX1" s="37"/>
      <c r="VJY1" s="37"/>
      <c r="VJZ1" s="37"/>
      <c r="VKA1" s="39"/>
      <c r="VKB1" s="39"/>
      <c r="VKC1" s="37"/>
      <c r="VKD1" s="41"/>
      <c r="VKE1" s="37"/>
      <c r="VKF1" s="37"/>
      <c r="VKG1" s="37"/>
      <c r="VKH1" s="38"/>
      <c r="VKI1" s="38"/>
      <c r="VKJ1" s="37"/>
      <c r="VKK1" s="38"/>
      <c r="VKL1" s="40"/>
      <c r="VKM1" s="37"/>
      <c r="VKN1" s="37"/>
      <c r="VKO1" s="37"/>
      <c r="VKP1" s="37"/>
      <c r="VKQ1" s="37"/>
      <c r="VKR1" s="37"/>
      <c r="VKS1" s="37"/>
      <c r="VKT1" s="39"/>
      <c r="VKU1" s="38"/>
      <c r="VKV1" s="38"/>
      <c r="VKW1" s="38"/>
      <c r="VKX1" s="38"/>
      <c r="VKY1" s="37"/>
      <c r="VKZ1" s="37"/>
      <c r="VLA1" s="37"/>
      <c r="VLB1" s="37"/>
      <c r="VLC1" s="37"/>
      <c r="VLD1" s="37"/>
      <c r="VLE1" s="38"/>
      <c r="VLF1" s="38"/>
      <c r="VLG1" s="37"/>
      <c r="VLH1" s="38"/>
      <c r="VLI1" s="37"/>
      <c r="VLJ1" s="38"/>
      <c r="VLK1" s="37"/>
      <c r="VLL1" s="37"/>
      <c r="VLM1" s="37"/>
      <c r="VLN1" s="37"/>
      <c r="VLO1" s="37"/>
      <c r="VLP1" s="37"/>
      <c r="VLQ1" s="39"/>
      <c r="VLR1" s="39"/>
      <c r="VLS1" s="37"/>
      <c r="VLT1" s="41"/>
      <c r="VLU1" s="37"/>
      <c r="VLV1" s="37"/>
      <c r="VLW1" s="37"/>
      <c r="VLX1" s="38"/>
      <c r="VLY1" s="38"/>
      <c r="VLZ1" s="37"/>
      <c r="VMA1" s="38"/>
      <c r="VMB1" s="40"/>
      <c r="VMC1" s="37"/>
      <c r="VMD1" s="37"/>
      <c r="VME1" s="37"/>
      <c r="VMF1" s="37"/>
      <c r="VMG1" s="37"/>
      <c r="VMH1" s="37"/>
      <c r="VMI1" s="37"/>
      <c r="VMJ1" s="39"/>
      <c r="VMK1" s="38"/>
      <c r="VML1" s="38"/>
      <c r="VMM1" s="38"/>
      <c r="VMN1" s="38"/>
      <c r="VMO1" s="37"/>
      <c r="VMP1" s="37"/>
      <c r="VMQ1" s="37"/>
      <c r="VMR1" s="37"/>
      <c r="VMS1" s="37"/>
      <c r="VMT1" s="37"/>
      <c r="VMU1" s="38"/>
      <c r="VMV1" s="38"/>
      <c r="VMW1" s="37"/>
      <c r="VMX1" s="38"/>
      <c r="VMY1" s="37"/>
      <c r="VMZ1" s="38"/>
      <c r="VNA1" s="37"/>
      <c r="VNB1" s="37"/>
      <c r="VNC1" s="37"/>
      <c r="VND1" s="37"/>
      <c r="VNE1" s="37"/>
      <c r="VNF1" s="37"/>
      <c r="VNG1" s="39"/>
      <c r="VNH1" s="39"/>
      <c r="VNI1" s="37"/>
      <c r="VNJ1" s="41"/>
      <c r="VNK1" s="37"/>
      <c r="VNL1" s="37"/>
      <c r="VNM1" s="37"/>
      <c r="VNN1" s="38"/>
      <c r="VNO1" s="38"/>
      <c r="VNP1" s="37"/>
      <c r="VNQ1" s="38"/>
      <c r="VNR1" s="40"/>
      <c r="VNS1" s="37"/>
      <c r="VNT1" s="37"/>
      <c r="VNU1" s="37"/>
      <c r="VNV1" s="37"/>
      <c r="VNW1" s="37"/>
      <c r="VNX1" s="37"/>
      <c r="VNY1" s="37"/>
      <c r="VNZ1" s="39"/>
      <c r="VOA1" s="38"/>
      <c r="VOB1" s="38"/>
      <c r="VOC1" s="38"/>
      <c r="VOD1" s="38"/>
      <c r="VOE1" s="37"/>
      <c r="VOF1" s="37"/>
      <c r="VOG1" s="37"/>
      <c r="VOH1" s="37"/>
      <c r="VOI1" s="37"/>
      <c r="VOJ1" s="37"/>
      <c r="VOK1" s="38"/>
      <c r="VOL1" s="38"/>
      <c r="VOM1" s="37"/>
      <c r="VON1" s="38"/>
      <c r="VOO1" s="37"/>
      <c r="VOP1" s="38"/>
      <c r="VOQ1" s="37"/>
      <c r="VOR1" s="37"/>
      <c r="VOS1" s="37"/>
      <c r="VOT1" s="37"/>
      <c r="VOU1" s="37"/>
      <c r="VOV1" s="37"/>
      <c r="VOW1" s="39"/>
      <c r="VOX1" s="39"/>
      <c r="VOY1" s="37"/>
      <c r="VOZ1" s="41"/>
      <c r="VPA1" s="37"/>
      <c r="VPB1" s="37"/>
      <c r="VPC1" s="37"/>
      <c r="VPD1" s="38"/>
      <c r="VPE1" s="38"/>
      <c r="VPF1" s="37"/>
      <c r="VPG1" s="38"/>
      <c r="VPH1" s="40"/>
      <c r="VPI1" s="37"/>
      <c r="VPJ1" s="37"/>
      <c r="VPK1" s="37"/>
      <c r="VPL1" s="37"/>
      <c r="VPM1" s="37"/>
      <c r="VPN1" s="37"/>
      <c r="VPO1" s="37"/>
      <c r="VPP1" s="39"/>
      <c r="VPQ1" s="38"/>
      <c r="VPR1" s="38"/>
      <c r="VPS1" s="38"/>
      <c r="VPT1" s="38"/>
      <c r="VPU1" s="37"/>
      <c r="VPV1" s="37"/>
      <c r="VPW1" s="37"/>
      <c r="VPX1" s="37"/>
      <c r="VPY1" s="37"/>
      <c r="VPZ1" s="37"/>
      <c r="VQA1" s="38"/>
      <c r="VQB1" s="38"/>
      <c r="VQC1" s="37"/>
      <c r="VQD1" s="38"/>
      <c r="VQE1" s="37"/>
      <c r="VQF1" s="38"/>
      <c r="VQG1" s="37"/>
      <c r="VQH1" s="37"/>
      <c r="VQI1" s="37"/>
      <c r="VQJ1" s="37"/>
      <c r="VQK1" s="37"/>
      <c r="VQL1" s="37"/>
      <c r="VQM1" s="39"/>
      <c r="VQN1" s="39"/>
      <c r="VQO1" s="37"/>
      <c r="VQP1" s="41"/>
      <c r="VQQ1" s="37"/>
      <c r="VQR1" s="37"/>
      <c r="VQS1" s="37"/>
      <c r="VQT1" s="38"/>
      <c r="VQU1" s="38"/>
      <c r="VQV1" s="37"/>
      <c r="VQW1" s="38"/>
      <c r="VQX1" s="40"/>
      <c r="VQY1" s="37"/>
      <c r="VQZ1" s="37"/>
      <c r="VRA1" s="37"/>
      <c r="VRB1" s="37"/>
      <c r="VRC1" s="37"/>
      <c r="VRD1" s="37"/>
      <c r="VRE1" s="37"/>
      <c r="VRF1" s="39"/>
      <c r="VRG1" s="38"/>
      <c r="VRH1" s="38"/>
      <c r="VRI1" s="38"/>
      <c r="VRJ1" s="38"/>
      <c r="VRK1" s="37"/>
      <c r="VRL1" s="37"/>
      <c r="VRM1" s="37"/>
      <c r="VRN1" s="37"/>
      <c r="VRO1" s="37"/>
      <c r="VRP1" s="37"/>
      <c r="VRQ1" s="38"/>
      <c r="VRR1" s="38"/>
      <c r="VRS1" s="37"/>
      <c r="VRT1" s="38"/>
      <c r="VRU1" s="37"/>
      <c r="VRV1" s="38"/>
      <c r="VRW1" s="37"/>
      <c r="VRX1" s="37"/>
      <c r="VRY1" s="37"/>
      <c r="VRZ1" s="37"/>
      <c r="VSA1" s="37"/>
      <c r="VSB1" s="37"/>
      <c r="VSC1" s="39"/>
      <c r="VSD1" s="39"/>
      <c r="VSE1" s="37"/>
      <c r="VSF1" s="41"/>
      <c r="VSG1" s="37"/>
      <c r="VSH1" s="37"/>
      <c r="VSI1" s="37"/>
      <c r="VSJ1" s="38"/>
      <c r="VSK1" s="38"/>
      <c r="VSL1" s="37"/>
      <c r="VSM1" s="38"/>
      <c r="VSN1" s="40"/>
      <c r="VSO1" s="37"/>
      <c r="VSP1" s="37"/>
      <c r="VSQ1" s="37"/>
      <c r="VSR1" s="37"/>
      <c r="VSS1" s="37"/>
      <c r="VST1" s="37"/>
      <c r="VSU1" s="37"/>
      <c r="VSV1" s="39"/>
      <c r="VSW1" s="38"/>
      <c r="VSX1" s="38"/>
      <c r="VSY1" s="38"/>
      <c r="VSZ1" s="38"/>
      <c r="VTA1" s="37"/>
      <c r="VTB1" s="37"/>
      <c r="VTC1" s="37"/>
      <c r="VTD1" s="37"/>
      <c r="VTE1" s="37"/>
      <c r="VTF1" s="37"/>
      <c r="VTG1" s="38"/>
      <c r="VTH1" s="38"/>
      <c r="VTI1" s="37"/>
      <c r="VTJ1" s="38"/>
      <c r="VTK1" s="37"/>
      <c r="VTL1" s="38"/>
      <c r="VTM1" s="37"/>
      <c r="VTN1" s="37"/>
      <c r="VTO1" s="37"/>
      <c r="VTP1" s="37"/>
      <c r="VTQ1" s="37"/>
      <c r="VTR1" s="37"/>
      <c r="VTS1" s="39"/>
      <c r="VTT1" s="39"/>
      <c r="VTU1" s="37"/>
      <c r="VTV1" s="41"/>
      <c r="VTW1" s="37"/>
      <c r="VTX1" s="37"/>
      <c r="VTY1" s="37"/>
      <c r="VTZ1" s="38"/>
      <c r="VUA1" s="38"/>
      <c r="VUB1" s="37"/>
      <c r="VUC1" s="38"/>
      <c r="VUD1" s="40"/>
      <c r="VUE1" s="37"/>
      <c r="VUF1" s="37"/>
      <c r="VUG1" s="37"/>
      <c r="VUH1" s="37"/>
      <c r="VUI1" s="37"/>
      <c r="VUJ1" s="37"/>
      <c r="VUK1" s="37"/>
      <c r="VUL1" s="39"/>
      <c r="VUM1" s="38"/>
      <c r="VUN1" s="38"/>
      <c r="VUO1" s="38"/>
      <c r="VUP1" s="38"/>
      <c r="VUQ1" s="37"/>
      <c r="VUR1" s="37"/>
      <c r="VUS1" s="37"/>
      <c r="VUT1" s="37"/>
      <c r="VUU1" s="37"/>
      <c r="VUV1" s="37"/>
      <c r="VUW1" s="38"/>
      <c r="VUX1" s="38"/>
      <c r="VUY1" s="37"/>
      <c r="VUZ1" s="38"/>
      <c r="VVA1" s="37"/>
      <c r="VVB1" s="38"/>
      <c r="VVC1" s="37"/>
      <c r="VVD1" s="37"/>
      <c r="VVE1" s="37"/>
      <c r="VVF1" s="37"/>
      <c r="VVG1" s="37"/>
      <c r="VVH1" s="37"/>
      <c r="VVI1" s="39"/>
      <c r="VVJ1" s="39"/>
      <c r="VVK1" s="37"/>
      <c r="VVL1" s="41"/>
      <c r="VVM1" s="37"/>
      <c r="VVN1" s="37"/>
      <c r="VVO1" s="37"/>
      <c r="VVP1" s="38"/>
      <c r="VVQ1" s="38"/>
      <c r="VVR1" s="37"/>
      <c r="VVS1" s="38"/>
      <c r="VVT1" s="40"/>
      <c r="VVU1" s="37"/>
      <c r="VVV1" s="37"/>
      <c r="VVW1" s="37"/>
      <c r="VVX1" s="37"/>
      <c r="VVY1" s="37"/>
      <c r="VVZ1" s="37"/>
      <c r="VWA1" s="37"/>
      <c r="VWB1" s="39"/>
      <c r="VWC1" s="38"/>
      <c r="VWD1" s="38"/>
      <c r="VWE1" s="38"/>
      <c r="VWF1" s="38"/>
      <c r="VWG1" s="37"/>
      <c r="VWH1" s="37"/>
      <c r="VWI1" s="37"/>
      <c r="VWJ1" s="37"/>
      <c r="VWK1" s="37"/>
      <c r="VWL1" s="37"/>
      <c r="VWM1" s="38"/>
      <c r="VWN1" s="38"/>
      <c r="VWO1" s="37"/>
      <c r="VWP1" s="38"/>
      <c r="VWQ1" s="37"/>
      <c r="VWR1" s="38"/>
      <c r="VWS1" s="37"/>
      <c r="VWT1" s="37"/>
      <c r="VWU1" s="37"/>
      <c r="VWV1" s="37"/>
      <c r="VWW1" s="37"/>
      <c r="VWX1" s="37"/>
      <c r="VWY1" s="39"/>
      <c r="VWZ1" s="39"/>
      <c r="VXA1" s="37"/>
      <c r="VXB1" s="41"/>
      <c r="VXC1" s="37"/>
      <c r="VXD1" s="37"/>
      <c r="VXE1" s="37"/>
      <c r="VXF1" s="38"/>
      <c r="VXG1" s="38"/>
      <c r="VXH1" s="37"/>
      <c r="VXI1" s="38"/>
      <c r="VXJ1" s="40"/>
      <c r="VXK1" s="37"/>
      <c r="VXL1" s="37"/>
      <c r="VXM1" s="37"/>
      <c r="VXN1" s="37"/>
      <c r="VXO1" s="37"/>
      <c r="VXP1" s="37"/>
      <c r="VXQ1" s="37"/>
      <c r="VXR1" s="39"/>
      <c r="VXS1" s="38"/>
      <c r="VXT1" s="38"/>
      <c r="VXU1" s="38"/>
      <c r="VXV1" s="38"/>
      <c r="VXW1" s="37"/>
      <c r="VXX1" s="37"/>
      <c r="VXY1" s="37"/>
      <c r="VXZ1" s="37"/>
      <c r="VYA1" s="37"/>
      <c r="VYB1" s="37"/>
      <c r="VYC1" s="38"/>
      <c r="VYD1" s="38"/>
      <c r="VYE1" s="37"/>
      <c r="VYF1" s="38"/>
      <c r="VYG1" s="37"/>
      <c r="VYH1" s="38"/>
      <c r="VYI1" s="37"/>
      <c r="VYJ1" s="37"/>
      <c r="VYK1" s="37"/>
      <c r="VYL1" s="37"/>
      <c r="VYM1" s="37"/>
      <c r="VYN1" s="37"/>
      <c r="VYO1" s="39"/>
      <c r="VYP1" s="39"/>
      <c r="VYQ1" s="37"/>
      <c r="VYR1" s="41"/>
      <c r="VYS1" s="37"/>
      <c r="VYT1" s="37"/>
      <c r="VYU1" s="37"/>
      <c r="VYV1" s="38"/>
      <c r="VYW1" s="38"/>
      <c r="VYX1" s="37"/>
      <c r="VYY1" s="38"/>
      <c r="VYZ1" s="40"/>
      <c r="VZA1" s="37"/>
      <c r="VZB1" s="37"/>
      <c r="VZC1" s="37"/>
      <c r="VZD1" s="37"/>
      <c r="VZE1" s="37"/>
      <c r="VZF1" s="37"/>
      <c r="VZG1" s="37"/>
      <c r="VZH1" s="39"/>
      <c r="VZI1" s="38"/>
      <c r="VZJ1" s="38"/>
      <c r="VZK1" s="38"/>
      <c r="VZL1" s="38"/>
      <c r="VZM1" s="37"/>
      <c r="VZN1" s="37"/>
      <c r="VZO1" s="37"/>
      <c r="VZP1" s="37"/>
      <c r="VZQ1" s="37"/>
      <c r="VZR1" s="37"/>
      <c r="VZS1" s="38"/>
      <c r="VZT1" s="38"/>
      <c r="VZU1" s="37"/>
      <c r="VZV1" s="38"/>
      <c r="VZW1" s="37"/>
      <c r="VZX1" s="38"/>
      <c r="VZY1" s="37"/>
      <c r="VZZ1" s="37"/>
      <c r="WAA1" s="37"/>
      <c r="WAB1" s="37"/>
      <c r="WAC1" s="37"/>
      <c r="WAD1" s="37"/>
      <c r="WAE1" s="39"/>
      <c r="WAF1" s="39"/>
      <c r="WAG1" s="37"/>
      <c r="WAH1" s="41"/>
      <c r="WAI1" s="37"/>
      <c r="WAJ1" s="37"/>
      <c r="WAK1" s="37"/>
      <c r="WAL1" s="38"/>
      <c r="WAM1" s="38"/>
      <c r="WAN1" s="37"/>
      <c r="WAO1" s="38"/>
      <c r="WAP1" s="40"/>
      <c r="WAQ1" s="37"/>
      <c r="WAR1" s="37"/>
      <c r="WAS1" s="37"/>
      <c r="WAT1" s="37"/>
      <c r="WAU1" s="37"/>
      <c r="WAV1" s="37"/>
      <c r="WAW1" s="37"/>
      <c r="WAX1" s="39"/>
      <c r="WAY1" s="38"/>
      <c r="WAZ1" s="38"/>
      <c r="WBA1" s="38"/>
      <c r="WBB1" s="38"/>
      <c r="WBC1" s="37"/>
      <c r="WBD1" s="37"/>
      <c r="WBE1" s="37"/>
      <c r="WBF1" s="37"/>
      <c r="WBG1" s="37"/>
      <c r="WBH1" s="37"/>
      <c r="WBI1" s="38"/>
      <c r="WBJ1" s="38"/>
      <c r="WBK1" s="37"/>
      <c r="WBL1" s="38"/>
      <c r="WBM1" s="37"/>
      <c r="WBN1" s="38"/>
      <c r="WBO1" s="37"/>
      <c r="WBP1" s="37"/>
      <c r="WBQ1" s="37"/>
      <c r="WBR1" s="37"/>
      <c r="WBS1" s="37"/>
      <c r="WBT1" s="37"/>
      <c r="WBU1" s="39"/>
      <c r="WBV1" s="39"/>
      <c r="WBW1" s="37"/>
      <c r="WBX1" s="41"/>
      <c r="WBY1" s="37"/>
      <c r="WBZ1" s="37"/>
      <c r="WCA1" s="37"/>
      <c r="WCB1" s="38"/>
      <c r="WCC1" s="38"/>
      <c r="WCD1" s="37"/>
      <c r="WCE1" s="38"/>
      <c r="WCF1" s="40"/>
      <c r="WCG1" s="37"/>
      <c r="WCH1" s="37"/>
      <c r="WCI1" s="37"/>
      <c r="WCJ1" s="37"/>
      <c r="WCK1" s="37"/>
      <c r="WCL1" s="37"/>
      <c r="WCM1" s="37"/>
      <c r="WCN1" s="39"/>
      <c r="WCO1" s="38"/>
      <c r="WCP1" s="38"/>
      <c r="WCQ1" s="38"/>
      <c r="WCR1" s="38"/>
      <c r="WCS1" s="37"/>
      <c r="WCT1" s="37"/>
      <c r="WCU1" s="37"/>
      <c r="WCV1" s="37"/>
      <c r="WCW1" s="37"/>
      <c r="WCX1" s="37"/>
      <c r="WCY1" s="38"/>
      <c r="WCZ1" s="38"/>
      <c r="WDA1" s="37"/>
      <c r="WDB1" s="38"/>
      <c r="WDC1" s="37"/>
      <c r="WDD1" s="38"/>
      <c r="WDE1" s="37"/>
      <c r="WDF1" s="37"/>
      <c r="WDG1" s="37"/>
      <c r="WDH1" s="37"/>
      <c r="WDI1" s="37"/>
      <c r="WDJ1" s="37"/>
      <c r="WDK1" s="39"/>
      <c r="WDL1" s="39"/>
      <c r="WDM1" s="37"/>
      <c r="WDN1" s="41"/>
      <c r="WDO1" s="37"/>
      <c r="WDP1" s="37"/>
      <c r="WDQ1" s="37"/>
      <c r="WDR1" s="38"/>
      <c r="WDS1" s="38"/>
      <c r="WDT1" s="37"/>
      <c r="WDU1" s="38"/>
      <c r="WDV1" s="40"/>
      <c r="WDW1" s="37"/>
      <c r="WDX1" s="37"/>
      <c r="WDY1" s="37"/>
      <c r="WDZ1" s="37"/>
      <c r="WEA1" s="37"/>
      <c r="WEB1" s="37"/>
      <c r="WEC1" s="37"/>
      <c r="WED1" s="39"/>
      <c r="WEE1" s="38"/>
      <c r="WEF1" s="38"/>
      <c r="WEG1" s="38"/>
      <c r="WEH1" s="38"/>
      <c r="WEI1" s="37"/>
      <c r="WEJ1" s="37"/>
      <c r="WEK1" s="37"/>
      <c r="WEL1" s="37"/>
      <c r="WEM1" s="37"/>
      <c r="WEN1" s="37"/>
      <c r="WEO1" s="38"/>
      <c r="WEP1" s="38"/>
      <c r="WEQ1" s="37"/>
      <c r="WER1" s="38"/>
      <c r="WES1" s="37"/>
      <c r="WET1" s="38"/>
      <c r="WEU1" s="37"/>
      <c r="WEV1" s="37"/>
      <c r="WEW1" s="37"/>
      <c r="WEX1" s="37"/>
      <c r="WEY1" s="37"/>
      <c r="WEZ1" s="37"/>
      <c r="WFA1" s="39"/>
      <c r="WFB1" s="39"/>
      <c r="WFC1" s="37"/>
      <c r="WFD1" s="41"/>
      <c r="WFE1" s="37"/>
      <c r="WFF1" s="37"/>
      <c r="WFG1" s="37"/>
      <c r="WFH1" s="38"/>
      <c r="WFI1" s="38"/>
      <c r="WFJ1" s="37"/>
      <c r="WFK1" s="38"/>
      <c r="WFL1" s="40"/>
      <c r="WFM1" s="37"/>
      <c r="WFN1" s="37"/>
      <c r="WFO1" s="37"/>
      <c r="WFP1" s="37"/>
      <c r="WFQ1" s="37"/>
      <c r="WFR1" s="37"/>
      <c r="WFS1" s="37"/>
      <c r="WFT1" s="39"/>
      <c r="WFU1" s="38"/>
      <c r="WFV1" s="38"/>
      <c r="WFW1" s="38"/>
      <c r="WFX1" s="38"/>
      <c r="WFY1" s="37"/>
      <c r="WFZ1" s="37"/>
      <c r="WGA1" s="37"/>
      <c r="WGB1" s="37"/>
      <c r="WGC1" s="37"/>
      <c r="WGD1" s="37"/>
      <c r="WGE1" s="38"/>
      <c r="WGF1" s="38"/>
      <c r="WGG1" s="37"/>
      <c r="WGH1" s="38"/>
      <c r="WGI1" s="37"/>
      <c r="WGJ1" s="38"/>
      <c r="WGK1" s="37"/>
      <c r="WGL1" s="37"/>
      <c r="WGM1" s="37"/>
      <c r="WGN1" s="37"/>
      <c r="WGO1" s="37"/>
      <c r="WGP1" s="37"/>
      <c r="WGQ1" s="39"/>
      <c r="WGR1" s="39"/>
      <c r="WGS1" s="37"/>
      <c r="WGT1" s="41"/>
      <c r="WGU1" s="37"/>
      <c r="WGV1" s="37"/>
      <c r="WGW1" s="37"/>
      <c r="WGX1" s="38"/>
      <c r="WGY1" s="38"/>
      <c r="WGZ1" s="37"/>
      <c r="WHA1" s="38"/>
      <c r="WHB1" s="40"/>
      <c r="WHC1" s="37"/>
      <c r="WHD1" s="37"/>
      <c r="WHE1" s="37"/>
      <c r="WHF1" s="37"/>
      <c r="WHG1" s="37"/>
      <c r="WHH1" s="37"/>
      <c r="WHI1" s="37"/>
      <c r="WHJ1" s="39"/>
      <c r="WHK1" s="38"/>
      <c r="WHL1" s="38"/>
      <c r="WHM1" s="38"/>
      <c r="WHN1" s="38"/>
      <c r="WHO1" s="37"/>
      <c r="WHP1" s="37"/>
      <c r="WHQ1" s="37"/>
      <c r="WHR1" s="37"/>
      <c r="WHS1" s="37"/>
      <c r="WHT1" s="37"/>
      <c r="WHU1" s="38"/>
      <c r="WHV1" s="38"/>
      <c r="WHW1" s="37"/>
      <c r="WHX1" s="38"/>
      <c r="WHY1" s="37"/>
      <c r="WHZ1" s="38"/>
      <c r="WIA1" s="37"/>
      <c r="WIB1" s="37"/>
      <c r="WIC1" s="37"/>
      <c r="WID1" s="37"/>
      <c r="WIE1" s="37"/>
      <c r="WIF1" s="37"/>
      <c r="WIG1" s="39"/>
      <c r="WIH1" s="39"/>
      <c r="WII1" s="37"/>
      <c r="WIJ1" s="41"/>
      <c r="WIK1" s="37"/>
      <c r="WIL1" s="37"/>
      <c r="WIM1" s="37"/>
      <c r="WIN1" s="38"/>
      <c r="WIO1" s="38"/>
      <c r="WIP1" s="37"/>
      <c r="WIQ1" s="38"/>
      <c r="WIR1" s="40"/>
      <c r="WIS1" s="37"/>
      <c r="WIT1" s="37"/>
      <c r="WIU1" s="37"/>
      <c r="WIV1" s="37"/>
      <c r="WIW1" s="37"/>
      <c r="WIX1" s="37"/>
      <c r="WIY1" s="37"/>
      <c r="WIZ1" s="39"/>
      <c r="WJA1" s="38"/>
      <c r="WJB1" s="38"/>
      <c r="WJC1" s="38"/>
      <c r="WJD1" s="38"/>
      <c r="WJE1" s="37"/>
      <c r="WJF1" s="37"/>
      <c r="WJG1" s="37"/>
      <c r="WJH1" s="37"/>
      <c r="WJI1" s="37"/>
      <c r="WJJ1" s="37"/>
      <c r="WJK1" s="38"/>
      <c r="WJL1" s="38"/>
      <c r="WJM1" s="37"/>
      <c r="WJN1" s="38"/>
      <c r="WJO1" s="37"/>
      <c r="WJP1" s="38"/>
      <c r="WJQ1" s="37"/>
      <c r="WJR1" s="37"/>
      <c r="WJS1" s="37"/>
      <c r="WJT1" s="37"/>
      <c r="WJU1" s="37"/>
      <c r="WJV1" s="37"/>
      <c r="WJW1" s="39"/>
      <c r="WJX1" s="39"/>
      <c r="WJY1" s="37"/>
      <c r="WJZ1" s="41"/>
      <c r="WKA1" s="37"/>
      <c r="WKB1" s="37"/>
      <c r="WKC1" s="37"/>
      <c r="WKD1" s="38"/>
      <c r="WKE1" s="38"/>
      <c r="WKF1" s="37"/>
      <c r="WKG1" s="38"/>
      <c r="WKH1" s="40"/>
      <c r="WKI1" s="37"/>
      <c r="WKJ1" s="37"/>
      <c r="WKK1" s="37"/>
      <c r="WKL1" s="37"/>
      <c r="WKM1" s="37"/>
      <c r="WKN1" s="37"/>
      <c r="WKO1" s="37"/>
      <c r="WKP1" s="39"/>
      <c r="WKQ1" s="38"/>
      <c r="WKR1" s="38"/>
      <c r="WKS1" s="38"/>
      <c r="WKT1" s="38"/>
      <c r="WKU1" s="37"/>
      <c r="WKV1" s="37"/>
      <c r="WKW1" s="37"/>
      <c r="WKX1" s="37"/>
      <c r="WKY1" s="37"/>
      <c r="WKZ1" s="37"/>
      <c r="WLA1" s="38"/>
      <c r="WLB1" s="38"/>
      <c r="WLC1" s="37"/>
      <c r="WLD1" s="38"/>
      <c r="WLE1" s="37"/>
      <c r="WLF1" s="38"/>
      <c r="WLG1" s="37"/>
      <c r="WLH1" s="37"/>
      <c r="WLI1" s="37"/>
      <c r="WLJ1" s="37"/>
      <c r="WLK1" s="37"/>
      <c r="WLL1" s="37"/>
      <c r="WLM1" s="39"/>
      <c r="WLN1" s="39"/>
      <c r="WLO1" s="37"/>
      <c r="WLP1" s="41"/>
      <c r="WLQ1" s="37"/>
      <c r="WLR1" s="37"/>
      <c r="WLS1" s="37"/>
      <c r="WLT1" s="38"/>
      <c r="WLU1" s="38"/>
      <c r="WLV1" s="37"/>
      <c r="WLW1" s="38"/>
      <c r="WLX1" s="40"/>
      <c r="WLY1" s="37"/>
      <c r="WLZ1" s="37"/>
      <c r="WMA1" s="37"/>
      <c r="WMB1" s="37"/>
      <c r="WMC1" s="37"/>
      <c r="WMD1" s="37"/>
      <c r="WME1" s="37"/>
      <c r="WMF1" s="39"/>
      <c r="WMG1" s="38"/>
      <c r="WMH1" s="38"/>
      <c r="WMI1" s="38"/>
      <c r="WMJ1" s="38"/>
      <c r="WMK1" s="37"/>
      <c r="WML1" s="37"/>
      <c r="WMM1" s="37"/>
      <c r="WMN1" s="37"/>
      <c r="WMO1" s="37"/>
      <c r="WMP1" s="37"/>
      <c r="WMQ1" s="38"/>
      <c r="WMR1" s="38"/>
      <c r="WMS1" s="37"/>
      <c r="WMT1" s="38"/>
      <c r="WMU1" s="37"/>
      <c r="WMV1" s="38"/>
      <c r="WMW1" s="37"/>
      <c r="WMX1" s="37"/>
      <c r="WMY1" s="37"/>
      <c r="WMZ1" s="37"/>
      <c r="WNA1" s="37"/>
      <c r="WNB1" s="37"/>
      <c r="WNC1" s="39"/>
      <c r="WND1" s="39"/>
      <c r="WNE1" s="37"/>
      <c r="WNF1" s="41"/>
      <c r="WNG1" s="37"/>
      <c r="WNH1" s="37"/>
      <c r="WNI1" s="37"/>
      <c r="WNJ1" s="38"/>
      <c r="WNK1" s="38"/>
      <c r="WNL1" s="37"/>
      <c r="WNM1" s="38"/>
      <c r="WNN1" s="40"/>
      <c r="WNO1" s="37"/>
      <c r="WNP1" s="37"/>
      <c r="WNQ1" s="37"/>
      <c r="WNR1" s="37"/>
      <c r="WNS1" s="37"/>
      <c r="WNT1" s="37"/>
      <c r="WNU1" s="37"/>
      <c r="WNV1" s="39"/>
      <c r="WNW1" s="38"/>
      <c r="WNX1" s="38"/>
      <c r="WNY1" s="38"/>
      <c r="WNZ1" s="38"/>
      <c r="WOA1" s="37"/>
      <c r="WOB1" s="37"/>
      <c r="WOC1" s="37"/>
      <c r="WOD1" s="37"/>
      <c r="WOE1" s="37"/>
      <c r="WOF1" s="37"/>
      <c r="WOG1" s="38"/>
      <c r="WOH1" s="38"/>
      <c r="WOI1" s="37"/>
      <c r="WOJ1" s="38"/>
      <c r="WOK1" s="37"/>
      <c r="WOL1" s="38"/>
      <c r="WOM1" s="37"/>
      <c r="WON1" s="37"/>
      <c r="WOO1" s="37"/>
      <c r="WOP1" s="37"/>
      <c r="WOQ1" s="37"/>
      <c r="WOR1" s="37"/>
      <c r="WOS1" s="39"/>
      <c r="WOT1" s="39"/>
      <c r="WOU1" s="37"/>
      <c r="WOV1" s="41"/>
      <c r="WOW1" s="37"/>
      <c r="WOX1" s="37"/>
      <c r="WOY1" s="37"/>
      <c r="WOZ1" s="38"/>
      <c r="WPA1" s="38"/>
      <c r="WPB1" s="37"/>
      <c r="WPC1" s="38"/>
      <c r="WPD1" s="40"/>
      <c r="WPE1" s="37"/>
      <c r="WPF1" s="37"/>
      <c r="WPG1" s="37"/>
      <c r="WPH1" s="37"/>
      <c r="WPI1" s="37"/>
      <c r="WPJ1" s="37"/>
      <c r="WPK1" s="37"/>
      <c r="WPL1" s="39"/>
      <c r="WPM1" s="38"/>
      <c r="WPN1" s="38"/>
      <c r="WPO1" s="38"/>
      <c r="WPP1" s="38"/>
      <c r="WPQ1" s="37"/>
      <c r="WPR1" s="37"/>
      <c r="WPS1" s="37"/>
      <c r="WPT1" s="37"/>
      <c r="WPU1" s="37"/>
      <c r="WPV1" s="37"/>
      <c r="WPW1" s="38"/>
      <c r="WPX1" s="38"/>
      <c r="WPY1" s="37"/>
      <c r="WPZ1" s="38"/>
      <c r="WQA1" s="37"/>
      <c r="WQB1" s="38"/>
      <c r="WQC1" s="37"/>
      <c r="WQD1" s="37"/>
      <c r="WQE1" s="37"/>
      <c r="WQF1" s="37"/>
      <c r="WQG1" s="37"/>
      <c r="WQH1" s="37"/>
      <c r="WQI1" s="39"/>
      <c r="WQJ1" s="39"/>
      <c r="WQK1" s="37"/>
      <c r="WQL1" s="41"/>
      <c r="WQM1" s="37"/>
      <c r="WQN1" s="37"/>
      <c r="WQO1" s="37"/>
      <c r="WQP1" s="38"/>
      <c r="WQQ1" s="38"/>
      <c r="WQR1" s="37"/>
      <c r="WQS1" s="38"/>
      <c r="WQT1" s="40"/>
      <c r="WQU1" s="37"/>
      <c r="WQV1" s="37"/>
      <c r="WQW1" s="37"/>
      <c r="WQX1" s="37"/>
      <c r="WQY1" s="37"/>
      <c r="WQZ1" s="37"/>
      <c r="WRA1" s="37"/>
      <c r="WRB1" s="39"/>
      <c r="WRC1" s="38"/>
      <c r="WRD1" s="38"/>
      <c r="WRE1" s="38"/>
      <c r="WRF1" s="38"/>
      <c r="WRG1" s="37"/>
      <c r="WRH1" s="37"/>
      <c r="WRI1" s="37"/>
      <c r="WRJ1" s="37"/>
      <c r="WRK1" s="37"/>
      <c r="WRL1" s="37"/>
      <c r="WRM1" s="38"/>
      <c r="WRN1" s="38"/>
      <c r="WRO1" s="37"/>
      <c r="WRP1" s="38"/>
      <c r="WRQ1" s="37"/>
      <c r="WRR1" s="38"/>
      <c r="WRS1" s="37"/>
      <c r="WRT1" s="37"/>
      <c r="WRU1" s="37"/>
      <c r="WRV1" s="37"/>
      <c r="WRW1" s="37"/>
      <c r="WRX1" s="37"/>
      <c r="WRY1" s="39"/>
      <c r="WRZ1" s="39"/>
      <c r="WSA1" s="37"/>
      <c r="WSB1" s="41"/>
      <c r="WSC1" s="37"/>
      <c r="WSD1" s="37"/>
      <c r="WSE1" s="37"/>
      <c r="WSF1" s="38"/>
      <c r="WSG1" s="38"/>
      <c r="WSH1" s="37"/>
      <c r="WSI1" s="38"/>
      <c r="WSJ1" s="40"/>
      <c r="WSK1" s="37"/>
      <c r="WSL1" s="37"/>
      <c r="WSM1" s="37"/>
      <c r="WSN1" s="37"/>
      <c r="WSO1" s="37"/>
      <c r="WSP1" s="37"/>
      <c r="WSQ1" s="37"/>
      <c r="WSR1" s="39"/>
      <c r="WSS1" s="38"/>
      <c r="WST1" s="38"/>
      <c r="WSU1" s="38"/>
      <c r="WSV1" s="38"/>
      <c r="WSW1" s="37"/>
      <c r="WSX1" s="37"/>
      <c r="WSY1" s="37"/>
      <c r="WSZ1" s="37"/>
      <c r="WTA1" s="37"/>
      <c r="WTB1" s="37"/>
      <c r="WTC1" s="38"/>
      <c r="WTD1" s="38"/>
      <c r="WTE1" s="37"/>
      <c r="WTF1" s="38"/>
      <c r="WTG1" s="37"/>
      <c r="WTH1" s="38"/>
      <c r="WTI1" s="37"/>
      <c r="WTJ1" s="37"/>
      <c r="WTK1" s="37"/>
      <c r="WTL1" s="37"/>
      <c r="WTM1" s="37"/>
      <c r="WTN1" s="37"/>
      <c r="WTO1" s="39"/>
      <c r="WTP1" s="39"/>
      <c r="WTQ1" s="37"/>
      <c r="WTR1" s="41"/>
      <c r="WTS1" s="37"/>
      <c r="WTT1" s="37"/>
      <c r="WTU1" s="37"/>
      <c r="WTV1" s="38"/>
      <c r="WTW1" s="38"/>
      <c r="WTX1" s="37"/>
      <c r="WTY1" s="38"/>
      <c r="WTZ1" s="40"/>
      <c r="WUA1" s="37"/>
      <c r="WUB1" s="37"/>
      <c r="WUC1" s="37"/>
      <c r="WUD1" s="37"/>
      <c r="WUE1" s="37"/>
      <c r="WUF1" s="37"/>
      <c r="WUG1" s="37"/>
      <c r="WUH1" s="39"/>
      <c r="WUI1" s="38"/>
      <c r="WUJ1" s="38"/>
      <c r="WUK1" s="38"/>
      <c r="WUL1" s="38"/>
      <c r="WUM1" s="37"/>
      <c r="WUN1" s="37"/>
      <c r="WUO1" s="37"/>
      <c r="WUP1" s="37"/>
      <c r="WUQ1" s="37"/>
      <c r="WUR1" s="37"/>
      <c r="WUS1" s="38"/>
      <c r="WUT1" s="38"/>
      <c r="WUU1" s="37"/>
      <c r="WUV1" s="38"/>
      <c r="WUW1" s="37"/>
      <c r="WUX1" s="38"/>
      <c r="WUY1" s="37"/>
      <c r="WUZ1" s="37"/>
      <c r="WVA1" s="37"/>
      <c r="WVB1" s="37"/>
      <c r="WVC1" s="37"/>
      <c r="WVD1" s="37"/>
      <c r="WVE1" s="39"/>
      <c r="WVF1" s="39"/>
      <c r="WVG1" s="37"/>
      <c r="WVH1" s="41"/>
      <c r="WVI1" s="37"/>
      <c r="WVJ1" s="37"/>
      <c r="WVK1" s="37"/>
      <c r="WVL1" s="38"/>
      <c r="WVM1" s="38"/>
      <c r="WVN1" s="37"/>
      <c r="WVO1" s="38"/>
      <c r="WVP1" s="40"/>
      <c r="WVQ1" s="37"/>
      <c r="WVR1" s="37"/>
      <c r="WVS1" s="37"/>
      <c r="WVT1" s="37"/>
      <c r="WVU1" s="37"/>
      <c r="WVV1" s="37"/>
      <c r="WVW1" s="37"/>
      <c r="WVX1" s="39"/>
      <c r="WVY1" s="38"/>
      <c r="WVZ1" s="38"/>
      <c r="WWA1" s="38"/>
      <c r="WWB1" s="38"/>
      <c r="WWC1" s="37"/>
      <c r="WWD1" s="37"/>
      <c r="WWE1" s="37"/>
      <c r="WWF1" s="37"/>
      <c r="WWG1" s="37"/>
      <c r="WWH1" s="37"/>
      <c r="WWI1" s="38"/>
      <c r="WWJ1" s="38"/>
      <c r="WWK1" s="37"/>
      <c r="WWL1" s="38"/>
      <c r="WWM1" s="37"/>
      <c r="WWN1" s="38"/>
      <c r="WWO1" s="37"/>
      <c r="WWP1" s="37"/>
      <c r="WWQ1" s="37"/>
      <c r="WWR1" s="37"/>
      <c r="WWS1" s="37"/>
      <c r="WWT1" s="37"/>
      <c r="WWU1" s="39"/>
      <c r="WWV1" s="39"/>
      <c r="WWW1" s="37"/>
      <c r="WWX1" s="41"/>
      <c r="WWY1" s="37"/>
      <c r="WWZ1" s="37"/>
      <c r="WXA1" s="37"/>
      <c r="WXB1" s="38"/>
      <c r="WXC1" s="38"/>
      <c r="WXD1" s="37"/>
      <c r="WXE1" s="38"/>
      <c r="WXF1" s="40"/>
      <c r="WXG1" s="37"/>
      <c r="WXH1" s="37"/>
      <c r="WXI1" s="37"/>
      <c r="WXJ1" s="37"/>
      <c r="WXK1" s="37"/>
      <c r="WXL1" s="37"/>
      <c r="WXM1" s="37"/>
      <c r="WXN1" s="39"/>
      <c r="WXO1" s="38"/>
      <c r="WXP1" s="38"/>
      <c r="WXQ1" s="38"/>
      <c r="WXR1" s="38"/>
      <c r="WXS1" s="37"/>
      <c r="WXT1" s="37"/>
      <c r="WXU1" s="37"/>
      <c r="WXV1" s="37"/>
      <c r="WXW1" s="37"/>
      <c r="WXX1" s="37"/>
      <c r="WXY1" s="38"/>
      <c r="WXZ1" s="38"/>
      <c r="WYA1" s="37"/>
      <c r="WYB1" s="38"/>
      <c r="WYC1" s="37"/>
      <c r="WYD1" s="38"/>
      <c r="WYE1" s="37"/>
      <c r="WYF1" s="37"/>
      <c r="WYG1" s="37"/>
      <c r="WYH1" s="37"/>
      <c r="WYI1" s="37"/>
      <c r="WYJ1" s="37"/>
      <c r="WYK1" s="39"/>
      <c r="WYL1" s="39"/>
      <c r="WYM1" s="37"/>
      <c r="WYN1" s="41"/>
      <c r="WYO1" s="37"/>
      <c r="WYP1" s="37"/>
      <c r="WYQ1" s="37"/>
      <c r="WYR1" s="38"/>
      <c r="WYS1" s="38"/>
      <c r="WYT1" s="37"/>
      <c r="WYU1" s="38"/>
      <c r="WYV1" s="40"/>
      <c r="WYW1" s="37"/>
      <c r="WYX1" s="37"/>
      <c r="WYY1" s="37"/>
      <c r="WYZ1" s="37"/>
      <c r="WZA1" s="37"/>
      <c r="WZB1" s="37"/>
      <c r="WZC1" s="37"/>
      <c r="WZD1" s="39"/>
      <c r="WZE1" s="38"/>
      <c r="WZF1" s="38"/>
      <c r="WZG1" s="38"/>
      <c r="WZH1" s="38"/>
      <c r="WZI1" s="37"/>
      <c r="WZJ1" s="37"/>
      <c r="WZK1" s="37"/>
      <c r="WZL1" s="37"/>
      <c r="WZM1" s="37"/>
      <c r="WZN1" s="37"/>
      <c r="WZO1" s="38"/>
      <c r="WZP1" s="38"/>
      <c r="WZQ1" s="37"/>
      <c r="WZR1" s="38"/>
      <c r="WZS1" s="37"/>
      <c r="WZT1" s="38"/>
      <c r="WZU1" s="37"/>
      <c r="WZV1" s="37"/>
      <c r="WZW1" s="37"/>
      <c r="WZX1" s="37"/>
      <c r="WZY1" s="37"/>
      <c r="WZZ1" s="37"/>
      <c r="XAA1" s="39"/>
      <c r="XAB1" s="39"/>
      <c r="XAC1" s="37"/>
      <c r="XAD1" s="41"/>
      <c r="XAE1" s="37"/>
      <c r="XAF1" s="37"/>
      <c r="XAG1" s="37"/>
      <c r="XAH1" s="38"/>
      <c r="XAI1" s="38"/>
      <c r="XAJ1" s="37"/>
      <c r="XAK1" s="38"/>
      <c r="XAL1" s="40"/>
      <c r="XAM1" s="37"/>
      <c r="XAN1" s="37"/>
      <c r="XAO1" s="37"/>
      <c r="XAP1" s="37"/>
      <c r="XAQ1" s="37"/>
      <c r="XAR1" s="37"/>
      <c r="XAS1" s="37"/>
      <c r="XAT1" s="39"/>
      <c r="XAU1" s="38"/>
      <c r="XAV1" s="38"/>
      <c r="XAW1" s="38"/>
      <c r="XAX1" s="38"/>
      <c r="XAY1" s="37"/>
      <c r="XAZ1" s="37"/>
      <c r="XBA1" s="37"/>
      <c r="XBB1" s="37"/>
      <c r="XBC1" s="37"/>
      <c r="XBD1" s="37"/>
      <c r="XBE1" s="38"/>
      <c r="XBF1" s="38"/>
      <c r="XBG1" s="37"/>
      <c r="XBH1" s="38"/>
      <c r="XBI1" s="37"/>
      <c r="XBJ1" s="38"/>
      <c r="XBK1" s="37"/>
      <c r="XBL1" s="37"/>
      <c r="XBM1" s="37"/>
      <c r="XBN1" s="37"/>
      <c r="XBO1" s="37"/>
      <c r="XBP1" s="37"/>
      <c r="XBQ1" s="39"/>
      <c r="XBR1" s="39"/>
      <c r="XBS1" s="37"/>
      <c r="XBT1" s="41"/>
      <c r="XBU1" s="37"/>
      <c r="XBV1" s="37"/>
      <c r="XBW1" s="37"/>
      <c r="XBX1" s="38"/>
      <c r="XBY1" s="38"/>
      <c r="XBZ1" s="37"/>
      <c r="XCA1" s="38"/>
      <c r="XCB1" s="40"/>
      <c r="XCC1" s="37"/>
      <c r="XCD1" s="37"/>
      <c r="XCE1" s="37"/>
      <c r="XCF1" s="37"/>
      <c r="XCG1" s="37"/>
      <c r="XCH1" s="37"/>
      <c r="XCI1" s="37"/>
      <c r="XCJ1" s="39"/>
      <c r="XCK1" s="38"/>
      <c r="XCL1" s="38"/>
      <c r="XCM1" s="38"/>
      <c r="XCN1" s="38"/>
      <c r="XCO1" s="37"/>
      <c r="XCP1" s="37"/>
      <c r="XCQ1" s="37"/>
      <c r="XCR1" s="37"/>
      <c r="XCS1" s="37"/>
      <c r="XCT1" s="37"/>
      <c r="XCU1" s="38"/>
      <c r="XCV1" s="38"/>
      <c r="XCW1" s="37"/>
      <c r="XCX1" s="38"/>
      <c r="XCY1" s="37"/>
      <c r="XCZ1" s="38"/>
      <c r="XDA1" s="37"/>
      <c r="XDB1" s="37"/>
      <c r="XDC1" s="37"/>
      <c r="XDD1" s="37"/>
      <c r="XDE1" s="37"/>
      <c r="XDF1" s="37"/>
      <c r="XDG1" s="39"/>
      <c r="XDH1" s="39"/>
      <c r="XDI1" s="37"/>
      <c r="XDJ1" s="41"/>
      <c r="XDK1" s="37"/>
      <c r="XDL1" s="37"/>
      <c r="XDM1" s="37"/>
      <c r="XDN1" s="38"/>
      <c r="XDO1" s="38"/>
      <c r="XDP1" s="37"/>
      <c r="XDQ1" s="38"/>
      <c r="XDR1" s="40"/>
      <c r="XDS1" s="37"/>
      <c r="XDT1" s="37"/>
      <c r="XDU1" s="37"/>
      <c r="XDV1" s="37"/>
      <c r="XDW1" s="37"/>
      <c r="XDX1" s="37"/>
      <c r="XDY1" s="37"/>
      <c r="XDZ1" s="39"/>
      <c r="XEA1" s="38"/>
      <c r="XEB1" s="38"/>
      <c r="XEC1" s="38"/>
      <c r="XED1" s="38"/>
      <c r="XEE1" s="37"/>
      <c r="XEF1" s="37"/>
      <c r="XEG1" s="37"/>
      <c r="XEH1" s="37"/>
      <c r="XEI1" s="37"/>
      <c r="XEJ1" s="37"/>
      <c r="XEK1" s="38"/>
      <c r="XEL1" s="38"/>
      <c r="XEM1" s="37"/>
      <c r="XEN1" s="38"/>
      <c r="XEO1" s="37"/>
      <c r="XEP1" s="38"/>
      <c r="XEQ1" s="37"/>
      <c r="XER1" s="37"/>
      <c r="XES1" s="37"/>
      <c r="XET1" s="37"/>
      <c r="XEU1" s="37"/>
      <c r="XEV1" s="37"/>
      <c r="XEW1" s="39"/>
      <c r="XEX1" s="39"/>
      <c r="XEY1" s="37"/>
      <c r="XEZ1" s="41"/>
      <c r="XFA1" s="37"/>
      <c r="XFB1" s="37"/>
      <c r="XFC1" s="37"/>
      <c r="XFD1" s="38"/>
    </row>
    <row r="2" spans="1:16384" x14ac:dyDescent="0.3">
      <c r="A2" s="2">
        <v>9984</v>
      </c>
      <c r="B2" s="2" t="s">
        <v>2522</v>
      </c>
      <c r="C2" s="2" t="s">
        <v>43</v>
      </c>
      <c r="D2" s="2" t="s">
        <v>376</v>
      </c>
      <c r="E2" s="2" t="s">
        <v>3982</v>
      </c>
      <c r="F2" s="2" t="s">
        <v>43</v>
      </c>
      <c r="G2" s="5" t="s">
        <v>50</v>
      </c>
      <c r="H2" s="4">
        <v>42840</v>
      </c>
      <c r="I2" s="2" t="s">
        <v>82</v>
      </c>
      <c r="J2" s="2" t="s">
        <v>21</v>
      </c>
      <c r="K2" s="2" t="s">
        <v>45</v>
      </c>
      <c r="L2" s="2" t="s">
        <v>45</v>
      </c>
      <c r="M2" s="2" t="s">
        <v>45</v>
      </c>
      <c r="N2" s="2">
        <v>1</v>
      </c>
      <c r="O2" s="2" t="s">
        <v>45</v>
      </c>
      <c r="P2" s="2" t="s">
        <v>3983</v>
      </c>
      <c r="Q2" s="5" t="s">
        <v>3984</v>
      </c>
      <c r="R2" s="5" t="s">
        <v>1371</v>
      </c>
      <c r="S2" s="5" t="s">
        <v>3617</v>
      </c>
      <c r="T2" s="5" t="s">
        <v>335</v>
      </c>
      <c r="U2" s="2" t="s">
        <v>33</v>
      </c>
      <c r="V2" s="2" t="s">
        <v>46</v>
      </c>
      <c r="W2" s="2" t="s">
        <v>62</v>
      </c>
      <c r="X2" s="2" t="s">
        <v>47</v>
      </c>
      <c r="Y2" s="2" t="s">
        <v>48</v>
      </c>
      <c r="Z2" s="2" t="s">
        <v>65</v>
      </c>
      <c r="AA2" s="5" t="s">
        <v>43</v>
      </c>
      <c r="AB2" s="5" t="s">
        <v>43</v>
      </c>
      <c r="AC2" s="5" t="s">
        <v>43</v>
      </c>
      <c r="AD2" s="2" t="s">
        <v>43</v>
      </c>
      <c r="AE2" s="2" t="s">
        <v>43</v>
      </c>
      <c r="AF2" s="2" t="s">
        <v>43</v>
      </c>
      <c r="AG2" s="2" t="s">
        <v>43</v>
      </c>
      <c r="AH2" s="2" t="s">
        <v>43</v>
      </c>
      <c r="AI2" s="2" t="s">
        <v>43</v>
      </c>
      <c r="AJ2" s="2"/>
      <c r="AK2" s="2"/>
      <c r="AL2" s="2"/>
      <c r="AM2" s="2"/>
      <c r="AN2" s="2"/>
      <c r="AO2" s="17"/>
      <c r="AP2" s="18"/>
    </row>
    <row r="3" spans="1:16384" ht="92.4" x14ac:dyDescent="0.3">
      <c r="A3" s="2">
        <v>9985</v>
      </c>
      <c r="B3" s="2" t="s">
        <v>2522</v>
      </c>
      <c r="C3" s="2" t="s">
        <v>43</v>
      </c>
      <c r="D3" s="2" t="s">
        <v>376</v>
      </c>
      <c r="E3" s="2" t="s">
        <v>3982</v>
      </c>
      <c r="F3" s="2" t="s">
        <v>43</v>
      </c>
      <c r="G3" s="5" t="s">
        <v>50</v>
      </c>
      <c r="H3" s="4">
        <v>42840</v>
      </c>
      <c r="I3" s="2" t="s">
        <v>82</v>
      </c>
      <c r="J3" s="2" t="s">
        <v>21</v>
      </c>
      <c r="K3" s="2" t="s">
        <v>45</v>
      </c>
      <c r="L3" s="2" t="s">
        <v>45</v>
      </c>
      <c r="M3" s="2" t="s">
        <v>44</v>
      </c>
      <c r="N3" s="2">
        <v>2</v>
      </c>
      <c r="O3" s="2" t="s">
        <v>45</v>
      </c>
      <c r="P3" s="2" t="s">
        <v>3985</v>
      </c>
      <c r="Q3" s="5" t="s">
        <v>2513</v>
      </c>
      <c r="R3" s="5" t="s">
        <v>3986</v>
      </c>
      <c r="S3" s="5" t="s">
        <v>3987</v>
      </c>
      <c r="T3" s="5" t="s">
        <v>645</v>
      </c>
      <c r="U3" s="2" t="s">
        <v>33</v>
      </c>
      <c r="V3" s="2" t="s">
        <v>63</v>
      </c>
      <c r="W3" s="2" t="s">
        <v>62</v>
      </c>
      <c r="X3" s="2" t="s">
        <v>47</v>
      </c>
      <c r="Y3" s="2" t="s">
        <v>48</v>
      </c>
      <c r="Z3" s="2" t="s">
        <v>65</v>
      </c>
      <c r="AA3" s="5" t="s">
        <v>43</v>
      </c>
      <c r="AB3" s="5" t="s">
        <v>43</v>
      </c>
      <c r="AC3" s="5" t="s">
        <v>43</v>
      </c>
      <c r="AD3" s="2" t="s">
        <v>43</v>
      </c>
      <c r="AE3" s="2" t="s">
        <v>43</v>
      </c>
      <c r="AF3" s="2" t="s">
        <v>43</v>
      </c>
      <c r="AG3" s="2" t="s">
        <v>43</v>
      </c>
      <c r="AH3" s="2" t="s">
        <v>43</v>
      </c>
      <c r="AI3" s="2" t="s">
        <v>43</v>
      </c>
      <c r="AJ3" s="2">
        <v>1840</v>
      </c>
      <c r="AK3" s="2">
        <v>1890</v>
      </c>
      <c r="AL3" s="2" t="s">
        <v>2708</v>
      </c>
      <c r="AM3" s="11" t="s">
        <v>383</v>
      </c>
      <c r="AN3" s="2"/>
      <c r="AO3" s="17"/>
      <c r="AP3" s="18"/>
    </row>
    <row r="4" spans="1:16384" ht="26.4" x14ac:dyDescent="0.3">
      <c r="A4" s="2">
        <v>9986</v>
      </c>
      <c r="B4" s="2" t="s">
        <v>2522</v>
      </c>
      <c r="C4" s="2" t="s">
        <v>43</v>
      </c>
      <c r="D4" s="2" t="s">
        <v>376</v>
      </c>
      <c r="E4" s="2" t="s">
        <v>3982</v>
      </c>
      <c r="F4" s="2" t="s">
        <v>43</v>
      </c>
      <c r="G4" s="5" t="s">
        <v>50</v>
      </c>
      <c r="H4" s="4">
        <v>42842</v>
      </c>
      <c r="I4" s="2" t="s">
        <v>82</v>
      </c>
      <c r="J4" s="2" t="s">
        <v>21</v>
      </c>
      <c r="K4" s="2" t="s">
        <v>45</v>
      </c>
      <c r="L4" s="2" t="s">
        <v>45</v>
      </c>
      <c r="M4" s="2" t="s">
        <v>44</v>
      </c>
      <c r="N4" s="2">
        <v>2</v>
      </c>
      <c r="O4" s="2" t="s">
        <v>45</v>
      </c>
      <c r="P4" s="2" t="s">
        <v>3988</v>
      </c>
      <c r="Q4" s="5" t="s">
        <v>3989</v>
      </c>
      <c r="R4" s="5" t="s">
        <v>451</v>
      </c>
      <c r="S4" s="5" t="s">
        <v>2987</v>
      </c>
      <c r="T4" s="5" t="s">
        <v>3990</v>
      </c>
      <c r="U4" s="2" t="s">
        <v>33</v>
      </c>
      <c r="V4" s="2" t="s">
        <v>90</v>
      </c>
      <c r="W4" s="2" t="s">
        <v>62</v>
      </c>
      <c r="X4" s="2" t="s">
        <v>47</v>
      </c>
      <c r="Y4" s="2" t="s">
        <v>48</v>
      </c>
      <c r="Z4" s="2" t="s">
        <v>65</v>
      </c>
      <c r="AA4" s="5" t="s">
        <v>43</v>
      </c>
      <c r="AB4" s="5" t="s">
        <v>43</v>
      </c>
      <c r="AC4" s="5" t="s">
        <v>43</v>
      </c>
      <c r="AD4" s="2" t="s">
        <v>43</v>
      </c>
      <c r="AE4" s="2" t="s">
        <v>43</v>
      </c>
      <c r="AF4" s="2" t="s">
        <v>43</v>
      </c>
      <c r="AG4" s="2" t="s">
        <v>43</v>
      </c>
      <c r="AH4" s="2" t="s">
        <v>43</v>
      </c>
      <c r="AI4" s="2" t="s">
        <v>43</v>
      </c>
      <c r="AJ4" s="2"/>
      <c r="AK4" s="2"/>
      <c r="AL4" s="2"/>
      <c r="AM4" s="2"/>
      <c r="AN4" s="2"/>
      <c r="AO4" s="17"/>
      <c r="AP4" s="18"/>
    </row>
    <row r="5" spans="1:16384" ht="92.4" x14ac:dyDescent="0.3">
      <c r="A5" s="2">
        <v>9987</v>
      </c>
      <c r="B5" s="2" t="s">
        <v>2522</v>
      </c>
      <c r="C5" s="2" t="s">
        <v>43</v>
      </c>
      <c r="D5" s="2" t="s">
        <v>376</v>
      </c>
      <c r="E5" s="2" t="s">
        <v>3982</v>
      </c>
      <c r="F5" s="2" t="s">
        <v>43</v>
      </c>
      <c r="G5" s="5" t="s">
        <v>50</v>
      </c>
      <c r="H5" s="4">
        <v>42842</v>
      </c>
      <c r="I5" s="2" t="s">
        <v>82</v>
      </c>
      <c r="J5" s="2" t="s">
        <v>21</v>
      </c>
      <c r="K5" s="2" t="s">
        <v>45</v>
      </c>
      <c r="L5" s="2" t="s">
        <v>45</v>
      </c>
      <c r="M5" s="2" t="s">
        <v>45</v>
      </c>
      <c r="N5" s="2">
        <v>1</v>
      </c>
      <c r="O5" s="2" t="s">
        <v>45</v>
      </c>
      <c r="P5" s="2" t="s">
        <v>3991</v>
      </c>
      <c r="Q5" s="5" t="s">
        <v>3992</v>
      </c>
      <c r="R5" s="5" t="s">
        <v>3993</v>
      </c>
      <c r="S5" s="5" t="s">
        <v>1351</v>
      </c>
      <c r="T5" s="5" t="s">
        <v>746</v>
      </c>
      <c r="U5" s="2" t="s">
        <v>33</v>
      </c>
      <c r="V5" s="2" t="s">
        <v>63</v>
      </c>
      <c r="W5" s="2" t="s">
        <v>62</v>
      </c>
      <c r="X5" s="2" t="s">
        <v>47</v>
      </c>
      <c r="Y5" s="2" t="s">
        <v>48</v>
      </c>
      <c r="Z5" s="2" t="s">
        <v>65</v>
      </c>
      <c r="AA5" s="5" t="s">
        <v>43</v>
      </c>
      <c r="AB5" s="5" t="s">
        <v>43</v>
      </c>
      <c r="AC5" s="5" t="s">
        <v>43</v>
      </c>
      <c r="AD5" s="2" t="s">
        <v>43</v>
      </c>
      <c r="AE5" s="2" t="s">
        <v>43</v>
      </c>
      <c r="AF5" s="2" t="s">
        <v>43</v>
      </c>
      <c r="AG5" s="2" t="s">
        <v>43</v>
      </c>
      <c r="AH5" s="2" t="s">
        <v>43</v>
      </c>
      <c r="AI5" s="2" t="s">
        <v>43</v>
      </c>
      <c r="AJ5" s="2">
        <v>1840</v>
      </c>
      <c r="AK5" s="2">
        <v>1890</v>
      </c>
      <c r="AL5" s="2" t="s">
        <v>2708</v>
      </c>
      <c r="AM5" s="11" t="s">
        <v>383</v>
      </c>
      <c r="AN5" s="2"/>
      <c r="AO5" s="17"/>
      <c r="AP5" s="18"/>
    </row>
    <row r="6" spans="1:16384" ht="26.4" x14ac:dyDescent="0.3">
      <c r="A6" s="2">
        <v>9988</v>
      </c>
      <c r="B6" s="2" t="s">
        <v>2522</v>
      </c>
      <c r="C6" s="2" t="s">
        <v>43</v>
      </c>
      <c r="D6" s="2" t="s">
        <v>376</v>
      </c>
      <c r="E6" s="2" t="s">
        <v>3982</v>
      </c>
      <c r="F6" s="2" t="s">
        <v>3994</v>
      </c>
      <c r="G6" s="5" t="s">
        <v>503</v>
      </c>
      <c r="H6" s="4">
        <v>42843</v>
      </c>
      <c r="I6" s="2" t="s">
        <v>82</v>
      </c>
      <c r="J6" s="2" t="s">
        <v>21</v>
      </c>
      <c r="K6" s="2" t="s">
        <v>45</v>
      </c>
      <c r="L6" s="2" t="s">
        <v>45</v>
      </c>
      <c r="M6" s="2" t="s">
        <v>45</v>
      </c>
      <c r="N6" s="2">
        <v>1</v>
      </c>
      <c r="O6" s="2" t="s">
        <v>45</v>
      </c>
      <c r="P6" s="2" t="s">
        <v>3996</v>
      </c>
      <c r="Q6" s="5" t="s">
        <v>3995</v>
      </c>
      <c r="R6" s="5" t="s">
        <v>2921</v>
      </c>
      <c r="S6" s="5" t="s">
        <v>1229</v>
      </c>
      <c r="T6" s="5" t="s">
        <v>1381</v>
      </c>
      <c r="U6" s="2" t="s">
        <v>33</v>
      </c>
      <c r="V6" s="2" t="s">
        <v>46</v>
      </c>
      <c r="W6" s="2" t="s">
        <v>62</v>
      </c>
      <c r="X6" s="2" t="s">
        <v>47</v>
      </c>
      <c r="Y6" s="2" t="s">
        <v>48</v>
      </c>
      <c r="Z6" s="2" t="s">
        <v>65</v>
      </c>
      <c r="AA6" s="5" t="s">
        <v>43</v>
      </c>
      <c r="AB6" s="5" t="s">
        <v>43</v>
      </c>
      <c r="AC6" s="5" t="s">
        <v>43</v>
      </c>
      <c r="AD6" s="2" t="s">
        <v>43</v>
      </c>
      <c r="AE6" s="2" t="s">
        <v>43</v>
      </c>
      <c r="AF6" s="2" t="s">
        <v>43</v>
      </c>
      <c r="AG6" s="2" t="s">
        <v>43</v>
      </c>
      <c r="AH6" s="2" t="s">
        <v>43</v>
      </c>
      <c r="AI6" s="2" t="s">
        <v>43</v>
      </c>
      <c r="AJ6" s="25">
        <v>1860</v>
      </c>
      <c r="AK6" s="25">
        <v>1929</v>
      </c>
      <c r="AL6" s="25" t="s">
        <v>2730</v>
      </c>
      <c r="AM6" s="25" t="s">
        <v>511</v>
      </c>
      <c r="AN6" s="2"/>
      <c r="AO6" s="17"/>
      <c r="AP6" s="18"/>
    </row>
    <row r="7" spans="1:16384" x14ac:dyDescent="0.3">
      <c r="A7" s="2">
        <v>9989</v>
      </c>
      <c r="B7" s="2" t="s">
        <v>2522</v>
      </c>
      <c r="C7" s="2" t="s">
        <v>43</v>
      </c>
      <c r="D7" s="2" t="s">
        <v>376</v>
      </c>
      <c r="E7" s="2" t="s">
        <v>3982</v>
      </c>
      <c r="F7" s="2" t="s">
        <v>3994</v>
      </c>
      <c r="G7" s="5" t="s">
        <v>503</v>
      </c>
      <c r="H7" s="4">
        <v>42843</v>
      </c>
      <c r="I7" s="2" t="s">
        <v>82</v>
      </c>
      <c r="J7" s="2" t="s">
        <v>21</v>
      </c>
      <c r="K7" s="2" t="s">
        <v>45</v>
      </c>
      <c r="L7" s="2" t="s">
        <v>45</v>
      </c>
      <c r="M7" s="2" t="s">
        <v>45</v>
      </c>
      <c r="N7" s="2">
        <v>1</v>
      </c>
      <c r="O7" s="2" t="s">
        <v>45</v>
      </c>
      <c r="P7" s="2" t="s">
        <v>3997</v>
      </c>
      <c r="Q7" s="5" t="s">
        <v>552</v>
      </c>
      <c r="R7" s="5" t="s">
        <v>296</v>
      </c>
      <c r="S7" s="5" t="s">
        <v>1899</v>
      </c>
      <c r="T7" s="5" t="s">
        <v>295</v>
      </c>
      <c r="U7" s="2" t="s">
        <v>33</v>
      </c>
      <c r="V7" s="2" t="s">
        <v>90</v>
      </c>
      <c r="W7" s="2" t="s">
        <v>62</v>
      </c>
      <c r="X7" s="2" t="s">
        <v>47</v>
      </c>
      <c r="Y7" s="2" t="s">
        <v>48</v>
      </c>
      <c r="Z7" s="2" t="s">
        <v>65</v>
      </c>
      <c r="AA7" s="5" t="s">
        <v>43</v>
      </c>
      <c r="AB7" s="5" t="s">
        <v>43</v>
      </c>
      <c r="AC7" s="5" t="s">
        <v>43</v>
      </c>
      <c r="AD7" s="2" t="s">
        <v>43</v>
      </c>
      <c r="AE7" s="2" t="s">
        <v>43</v>
      </c>
      <c r="AF7" s="2" t="s">
        <v>43</v>
      </c>
      <c r="AG7" s="2" t="s">
        <v>43</v>
      </c>
      <c r="AH7" s="2" t="s">
        <v>43</v>
      </c>
      <c r="AI7" s="2" t="s">
        <v>43</v>
      </c>
      <c r="AJ7" s="2"/>
      <c r="AK7" s="2"/>
      <c r="AL7" s="2"/>
      <c r="AM7" s="2"/>
      <c r="AN7" s="2"/>
      <c r="AO7" s="17"/>
      <c r="AP7" s="18"/>
    </row>
    <row r="8" spans="1:16384" ht="264" x14ac:dyDescent="0.3">
      <c r="A8" s="2">
        <v>9990</v>
      </c>
      <c r="B8" s="2" t="s">
        <v>2522</v>
      </c>
      <c r="C8" s="2" t="s">
        <v>43</v>
      </c>
      <c r="D8" s="2" t="s">
        <v>376</v>
      </c>
      <c r="E8" s="2" t="s">
        <v>3982</v>
      </c>
      <c r="F8" s="2" t="s">
        <v>3994</v>
      </c>
      <c r="G8" s="5" t="s">
        <v>503</v>
      </c>
      <c r="H8" s="4">
        <v>42843</v>
      </c>
      <c r="I8" s="2" t="s">
        <v>82</v>
      </c>
      <c r="J8" s="2" t="s">
        <v>21</v>
      </c>
      <c r="K8" s="2" t="s">
        <v>44</v>
      </c>
      <c r="L8" s="2" t="s">
        <v>45</v>
      </c>
      <c r="M8" s="2" t="s">
        <v>45</v>
      </c>
      <c r="N8" s="2">
        <v>1</v>
      </c>
      <c r="O8" s="2" t="s">
        <v>45</v>
      </c>
      <c r="P8" s="2" t="s">
        <v>4002</v>
      </c>
      <c r="Q8" s="5" t="s">
        <v>3998</v>
      </c>
      <c r="R8" s="5" t="s">
        <v>3999</v>
      </c>
      <c r="S8" s="5" t="s">
        <v>4000</v>
      </c>
      <c r="T8" s="5" t="s">
        <v>249</v>
      </c>
      <c r="U8" s="2" t="s">
        <v>33</v>
      </c>
      <c r="V8" s="2" t="s">
        <v>54</v>
      </c>
      <c r="W8" s="2" t="s">
        <v>55</v>
      </c>
      <c r="X8" s="2" t="s">
        <v>61</v>
      </c>
      <c r="Y8" s="2" t="s">
        <v>61</v>
      </c>
      <c r="Z8" s="2" t="s">
        <v>71</v>
      </c>
      <c r="AA8" s="5" t="s">
        <v>43</v>
      </c>
      <c r="AB8" s="5" t="s">
        <v>43</v>
      </c>
      <c r="AC8" s="5" t="s">
        <v>43</v>
      </c>
      <c r="AD8" s="2" t="s">
        <v>43</v>
      </c>
      <c r="AE8" s="2" t="s">
        <v>43</v>
      </c>
      <c r="AF8" s="2" t="s">
        <v>43</v>
      </c>
      <c r="AG8" s="2" t="s">
        <v>43</v>
      </c>
      <c r="AH8" s="2" t="s">
        <v>43</v>
      </c>
      <c r="AI8" s="2" t="s">
        <v>43</v>
      </c>
      <c r="AJ8" s="2"/>
      <c r="AK8" s="2" t="s">
        <v>69</v>
      </c>
      <c r="AL8" s="2" t="s">
        <v>4001</v>
      </c>
      <c r="AM8" s="2" t="s">
        <v>304</v>
      </c>
      <c r="AN8" s="2"/>
      <c r="AO8" s="17"/>
      <c r="AP8" s="18"/>
    </row>
    <row r="9" spans="1:16384" x14ac:dyDescent="0.3">
      <c r="A9" s="2"/>
      <c r="B9" s="2"/>
      <c r="C9" s="2"/>
      <c r="D9" s="2"/>
      <c r="E9" s="2"/>
      <c r="F9" s="2"/>
      <c r="G9" s="5"/>
      <c r="H9" s="2"/>
      <c r="I9" s="2"/>
      <c r="J9" s="2"/>
      <c r="K9" s="2"/>
      <c r="L9" s="2"/>
      <c r="M9" s="2"/>
      <c r="N9" s="2"/>
      <c r="O9" s="2"/>
      <c r="P9" s="2"/>
      <c r="Q9" s="5"/>
      <c r="R9" s="5"/>
      <c r="S9" s="5"/>
      <c r="T9" s="5"/>
      <c r="U9" s="2"/>
      <c r="V9" s="2"/>
      <c r="W9" s="2"/>
      <c r="X9" s="2"/>
      <c r="Y9" s="2"/>
      <c r="Z9" s="2"/>
      <c r="AA9" s="5"/>
      <c r="AB9" s="5"/>
      <c r="AC9" s="5"/>
      <c r="AD9" s="2"/>
      <c r="AE9" s="2"/>
      <c r="AF9" s="2"/>
      <c r="AG9" s="2"/>
      <c r="AH9" s="2"/>
      <c r="AI9" s="2"/>
      <c r="AJ9" s="2"/>
      <c r="AK9" s="2"/>
      <c r="AL9" s="2"/>
      <c r="AM9" s="2"/>
      <c r="AN9" s="2"/>
      <c r="AO9" s="17"/>
      <c r="AP9" s="18"/>
    </row>
    <row r="10" spans="1:16384" x14ac:dyDescent="0.3">
      <c r="A10" s="2"/>
      <c r="B10" s="2"/>
      <c r="C10" s="2"/>
      <c r="D10" s="2"/>
      <c r="E10" s="2"/>
      <c r="F10" s="2"/>
      <c r="G10" s="5"/>
      <c r="H10" s="2"/>
      <c r="I10" s="2"/>
      <c r="J10" s="2"/>
      <c r="K10" s="2"/>
      <c r="L10" s="2"/>
      <c r="M10" s="2"/>
      <c r="N10" s="2"/>
      <c r="O10" s="2"/>
      <c r="P10" s="2"/>
      <c r="Q10" s="5"/>
      <c r="R10" s="5"/>
      <c r="S10" s="5"/>
      <c r="T10" s="5"/>
      <c r="U10" s="2"/>
      <c r="V10" s="2"/>
      <c r="W10" s="2"/>
      <c r="X10" s="2"/>
      <c r="Y10" s="2"/>
      <c r="Z10" s="2"/>
      <c r="AA10" s="5"/>
      <c r="AB10" s="5"/>
      <c r="AC10" s="5"/>
      <c r="AD10" s="2"/>
      <c r="AE10" s="2"/>
      <c r="AF10" s="2"/>
      <c r="AG10" s="2"/>
      <c r="AH10" s="2"/>
      <c r="AI10" s="2"/>
      <c r="AJ10" s="2"/>
      <c r="AK10" s="2"/>
      <c r="AL10" s="2"/>
      <c r="AM10" s="2"/>
      <c r="AN10" s="2"/>
      <c r="AO10" s="17"/>
      <c r="AP10" s="18"/>
    </row>
    <row r="11" spans="1:16384" x14ac:dyDescent="0.3">
      <c r="A11" s="2"/>
      <c r="B11" s="2"/>
      <c r="C11" s="2"/>
      <c r="D11" s="2"/>
      <c r="E11" s="2"/>
      <c r="F11" s="2"/>
      <c r="G11" s="5"/>
      <c r="H11" s="2"/>
      <c r="I11" s="2"/>
      <c r="J11" s="2"/>
      <c r="K11" s="2"/>
      <c r="L11" s="2"/>
      <c r="M11" s="2"/>
      <c r="N11" s="2"/>
      <c r="O11" s="2"/>
      <c r="P11" s="2"/>
      <c r="Q11" s="5"/>
      <c r="R11" s="5"/>
      <c r="S11" s="5"/>
      <c r="T11" s="5"/>
      <c r="U11" s="2"/>
      <c r="V11" s="2"/>
      <c r="W11" s="2"/>
      <c r="X11" s="2"/>
      <c r="Y11" s="2"/>
      <c r="Z11" s="2"/>
      <c r="AA11" s="5"/>
      <c r="AB11" s="5"/>
      <c r="AC11" s="5"/>
      <c r="AD11" s="2"/>
      <c r="AE11" s="2"/>
      <c r="AF11" s="2"/>
      <c r="AG11" s="2"/>
      <c r="AH11" s="2"/>
      <c r="AI11" s="2"/>
      <c r="AJ11" s="2"/>
      <c r="AK11" s="2"/>
      <c r="AL11" s="2"/>
      <c r="AM11" s="2"/>
      <c r="AN11" s="2"/>
      <c r="AO11" s="17"/>
      <c r="AP11" s="18"/>
    </row>
  </sheetData>
  <autoFilter ref="A1:XFD8" xr:uid="{733B9473-D912-4825-A0B2-20C9570492B3}"/>
  <conditionalFormatting sqref="AN6:XFD6 A2:XFD5 A6:AI6 A7:XFD1048576">
    <cfRule type="expression" dxfId="3" priority="4">
      <formula>MOD(ROW(),2)=0</formula>
    </cfRule>
  </conditionalFormatting>
  <conditionalFormatting sqref="AK8:AM8">
    <cfRule type="expression" dxfId="2" priority="3">
      <formula>MOD(ROW(),2)=0</formula>
    </cfRule>
  </conditionalFormatting>
  <conditionalFormatting sqref="AJ6:AM6">
    <cfRule type="expression" dxfId="1" priority="1">
      <formula>MOD(ROW(),2)=0</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2"/>
  <sheetViews>
    <sheetView workbookViewId="0">
      <pane ySplit="1" topLeftCell="A2" activePane="bottomLeft" state="frozen"/>
      <selection activeCell="AN123" sqref="AN123"/>
      <selection pane="bottomLeft" activeCell="A2" sqref="A2"/>
    </sheetView>
  </sheetViews>
  <sheetFormatPr defaultRowHeight="14.4" x14ac:dyDescent="0.3"/>
  <cols>
    <col min="1" max="1" width="6" customWidth="1"/>
    <col min="2" max="2" width="6.6640625" customWidth="1"/>
    <col min="3" max="3" width="12.6640625" customWidth="1"/>
    <col min="4" max="4" width="6.5546875" customWidth="1"/>
    <col min="8" max="8" width="10.33203125" customWidth="1"/>
    <col min="9" max="9" width="5.5546875" customWidth="1"/>
    <col min="10" max="10" width="6.88671875" customWidth="1"/>
    <col min="11" max="11" width="5" customWidth="1"/>
    <col min="12" max="12" width="7.33203125" customWidth="1"/>
    <col min="14" max="14" width="5.88671875" customWidth="1"/>
    <col min="15" max="15" width="6.88671875" customWidth="1"/>
    <col min="16" max="16" width="73.33203125" customWidth="1"/>
    <col min="17" max="17" width="8.109375" style="24" customWidth="1"/>
    <col min="18" max="18" width="7.33203125" style="24" customWidth="1"/>
    <col min="19" max="19" width="6.6640625" style="24" customWidth="1"/>
    <col min="20" max="20" width="6.109375" style="24" customWidth="1"/>
    <col min="21" max="21" width="7.5546875" customWidth="1"/>
    <col min="22" max="22" width="11.33203125" customWidth="1"/>
    <col min="23" max="23" width="10.6640625" customWidth="1"/>
    <col min="24" max="24" width="12.33203125" customWidth="1"/>
    <col min="25" max="25" width="19.33203125" customWidth="1"/>
    <col min="26" max="26" width="15.33203125" customWidth="1"/>
    <col min="27" max="27" width="6.6640625" style="24" customWidth="1"/>
    <col min="28" max="28" width="7.33203125" style="24" customWidth="1"/>
    <col min="29" max="29" width="7.5546875" style="24" customWidth="1"/>
    <col min="30" max="30" width="6.6640625" customWidth="1"/>
    <col min="31" max="31" width="7.33203125" customWidth="1"/>
    <col min="32" max="32" width="13.33203125" customWidth="1"/>
    <col min="33" max="33" width="10" customWidth="1"/>
    <col min="34" max="34" width="6.88671875" customWidth="1"/>
    <col min="35" max="35" width="7.88671875" customWidth="1"/>
    <col min="38" max="38" width="85.5546875" customWidth="1"/>
    <col min="39" max="39" width="107.44140625" customWidth="1"/>
  </cols>
  <sheetData>
    <row r="1" spans="1:42" s="23" customFormat="1" ht="86.4" customHeight="1" x14ac:dyDescent="0.3">
      <c r="A1" s="6" t="s">
        <v>1</v>
      </c>
      <c r="B1" s="6" t="s">
        <v>2521</v>
      </c>
      <c r="C1" s="6" t="s">
        <v>2</v>
      </c>
      <c r="D1" s="6" t="s">
        <v>3</v>
      </c>
      <c r="E1" s="6" t="s">
        <v>4</v>
      </c>
      <c r="F1" s="6" t="s">
        <v>5</v>
      </c>
      <c r="G1" s="6" t="s">
        <v>6</v>
      </c>
      <c r="H1" s="6" t="s">
        <v>7</v>
      </c>
      <c r="I1" s="6" t="s">
        <v>8</v>
      </c>
      <c r="J1" s="6" t="s">
        <v>9</v>
      </c>
      <c r="K1" s="6" t="s">
        <v>10</v>
      </c>
      <c r="L1" s="6" t="s">
        <v>11</v>
      </c>
      <c r="M1" s="6" t="s">
        <v>27</v>
      </c>
      <c r="N1" s="6" t="s">
        <v>12</v>
      </c>
      <c r="O1" s="6" t="s">
        <v>13</v>
      </c>
      <c r="P1" s="8" t="s">
        <v>14</v>
      </c>
      <c r="Q1" s="7" t="s">
        <v>15</v>
      </c>
      <c r="R1" s="7" t="s">
        <v>16</v>
      </c>
      <c r="S1" s="7" t="s">
        <v>17</v>
      </c>
      <c r="T1" s="7" t="s">
        <v>18</v>
      </c>
      <c r="U1" s="6" t="s">
        <v>19</v>
      </c>
      <c r="V1" s="6" t="s">
        <v>22</v>
      </c>
      <c r="W1" s="6" t="s">
        <v>23</v>
      </c>
      <c r="X1" s="6" t="s">
        <v>34</v>
      </c>
      <c r="Y1" s="6" t="s">
        <v>35</v>
      </c>
      <c r="Z1" s="6" t="s">
        <v>36</v>
      </c>
      <c r="AA1" s="7" t="s">
        <v>1693</v>
      </c>
      <c r="AB1" s="7" t="s">
        <v>24</v>
      </c>
      <c r="AC1" s="7" t="s">
        <v>25</v>
      </c>
      <c r="AD1" s="6" t="s">
        <v>26</v>
      </c>
      <c r="AE1" s="6" t="s">
        <v>28</v>
      </c>
      <c r="AF1" s="6" t="s">
        <v>29</v>
      </c>
      <c r="AG1" s="6" t="s">
        <v>30</v>
      </c>
      <c r="AH1" s="6" t="s">
        <v>31</v>
      </c>
      <c r="AI1" s="6" t="s">
        <v>32</v>
      </c>
      <c r="AJ1" s="6" t="s">
        <v>37</v>
      </c>
      <c r="AK1" s="6" t="s">
        <v>38</v>
      </c>
      <c r="AL1" s="8" t="s">
        <v>39</v>
      </c>
      <c r="AM1" s="8" t="s">
        <v>40</v>
      </c>
      <c r="AN1" s="6" t="s">
        <v>0</v>
      </c>
      <c r="AO1" s="21" t="s">
        <v>41</v>
      </c>
      <c r="AP1" s="22"/>
    </row>
    <row r="2" spans="1:42" ht="211.2" x14ac:dyDescent="0.3">
      <c r="A2" s="2">
        <v>9991</v>
      </c>
      <c r="B2" s="2" t="s">
        <v>2522</v>
      </c>
      <c r="C2" s="2" t="s">
        <v>2694</v>
      </c>
      <c r="D2" s="2" t="s">
        <v>376</v>
      </c>
      <c r="E2" s="2" t="s">
        <v>2689</v>
      </c>
      <c r="F2" s="2" t="s">
        <v>378</v>
      </c>
      <c r="G2" s="2" t="s">
        <v>378</v>
      </c>
      <c r="H2" s="4">
        <v>42834</v>
      </c>
      <c r="I2" s="2" t="s">
        <v>1695</v>
      </c>
      <c r="J2" s="2" t="s">
        <v>21</v>
      </c>
      <c r="K2" s="2" t="s">
        <v>44</v>
      </c>
      <c r="L2" s="2" t="s">
        <v>45</v>
      </c>
      <c r="M2" s="2" t="s">
        <v>45</v>
      </c>
      <c r="N2" s="2">
        <v>1</v>
      </c>
      <c r="O2" s="2" t="s">
        <v>45</v>
      </c>
      <c r="P2" s="2" t="s">
        <v>3980</v>
      </c>
      <c r="Q2" s="5">
        <v>48.85</v>
      </c>
      <c r="R2" s="5">
        <v>36.85</v>
      </c>
      <c r="S2" s="5">
        <v>14.23</v>
      </c>
      <c r="T2" s="5" t="s">
        <v>2690</v>
      </c>
      <c r="U2" s="2" t="s">
        <v>33</v>
      </c>
      <c r="V2" s="2" t="s">
        <v>2695</v>
      </c>
      <c r="W2" s="2" t="s">
        <v>2519</v>
      </c>
      <c r="X2" s="2" t="s">
        <v>283</v>
      </c>
      <c r="Y2" s="2" t="s">
        <v>2697</v>
      </c>
      <c r="Z2" s="2" t="s">
        <v>65</v>
      </c>
      <c r="AA2" s="5" t="s">
        <v>43</v>
      </c>
      <c r="AB2" s="5" t="s">
        <v>43</v>
      </c>
      <c r="AC2" s="5" t="s">
        <v>43</v>
      </c>
      <c r="AD2" s="2" t="s">
        <v>43</v>
      </c>
      <c r="AE2" s="2" t="s">
        <v>43</v>
      </c>
      <c r="AF2" s="2" t="s">
        <v>43</v>
      </c>
      <c r="AG2" s="2" t="s">
        <v>43</v>
      </c>
      <c r="AH2" s="2" t="s">
        <v>43</v>
      </c>
      <c r="AI2" s="2" t="s">
        <v>43</v>
      </c>
      <c r="AJ2" s="2">
        <v>1890</v>
      </c>
      <c r="AK2" s="2">
        <v>1920</v>
      </c>
      <c r="AL2" s="2" t="s">
        <v>2699</v>
      </c>
      <c r="AM2" s="2" t="s">
        <v>2698</v>
      </c>
      <c r="AN2" s="2"/>
      <c r="AO2" s="17"/>
      <c r="AP2" s="18"/>
    </row>
    <row r="3" spans="1:42" ht="92.4" x14ac:dyDescent="0.3">
      <c r="A3" s="2">
        <v>9992</v>
      </c>
      <c r="B3" s="2" t="s">
        <v>2522</v>
      </c>
      <c r="C3" s="2" t="s">
        <v>2701</v>
      </c>
      <c r="D3" s="2" t="s">
        <v>376</v>
      </c>
      <c r="E3" s="2" t="s">
        <v>2689</v>
      </c>
      <c r="F3" s="2" t="s">
        <v>378</v>
      </c>
      <c r="G3" s="2" t="s">
        <v>378</v>
      </c>
      <c r="H3" s="4">
        <v>42834</v>
      </c>
      <c r="I3" s="2" t="s">
        <v>1695</v>
      </c>
      <c r="J3" s="2" t="s">
        <v>21</v>
      </c>
      <c r="K3" s="2" t="s">
        <v>45</v>
      </c>
      <c r="L3" s="2" t="s">
        <v>45</v>
      </c>
      <c r="M3" s="2" t="s">
        <v>45</v>
      </c>
      <c r="N3" s="2">
        <v>1</v>
      </c>
      <c r="O3" s="2" t="s">
        <v>45</v>
      </c>
      <c r="P3" s="2" t="s">
        <v>2700</v>
      </c>
      <c r="Q3" s="5">
        <v>31.78</v>
      </c>
      <c r="R3" s="5">
        <v>20.95</v>
      </c>
      <c r="S3" s="5" t="s">
        <v>1899</v>
      </c>
      <c r="T3" s="5">
        <v>3.8</v>
      </c>
      <c r="U3" s="2" t="s">
        <v>33</v>
      </c>
      <c r="V3" s="2" t="s">
        <v>63</v>
      </c>
      <c r="W3" s="2" t="s">
        <v>62</v>
      </c>
      <c r="X3" s="2" t="s">
        <v>47</v>
      </c>
      <c r="Y3" s="2" t="s">
        <v>1916</v>
      </c>
      <c r="Z3" s="2" t="s">
        <v>48</v>
      </c>
      <c r="AA3" s="5" t="s">
        <v>43</v>
      </c>
      <c r="AB3" s="5" t="s">
        <v>43</v>
      </c>
      <c r="AC3" s="5" t="s">
        <v>43</v>
      </c>
      <c r="AD3" s="2" t="s">
        <v>43</v>
      </c>
      <c r="AE3" s="2" t="s">
        <v>43</v>
      </c>
      <c r="AF3" s="2" t="s">
        <v>43</v>
      </c>
      <c r="AG3" s="2" t="s">
        <v>43</v>
      </c>
      <c r="AH3" s="2" t="s">
        <v>43</v>
      </c>
      <c r="AI3" s="2" t="s">
        <v>43</v>
      </c>
      <c r="AJ3" s="2">
        <v>1840</v>
      </c>
      <c r="AK3" s="2">
        <v>1890</v>
      </c>
      <c r="AL3" s="2" t="s">
        <v>2708</v>
      </c>
      <c r="AM3" s="11" t="s">
        <v>383</v>
      </c>
      <c r="AN3" s="2"/>
      <c r="AO3" s="17"/>
      <c r="AP3" s="18"/>
    </row>
    <row r="4" spans="1:42" ht="26.4" x14ac:dyDescent="0.3">
      <c r="A4" s="2">
        <v>9993</v>
      </c>
      <c r="B4" s="2" t="s">
        <v>2522</v>
      </c>
      <c r="C4" s="2" t="s">
        <v>2703</v>
      </c>
      <c r="D4" s="2" t="s">
        <v>376</v>
      </c>
      <c r="E4" s="2" t="s">
        <v>2689</v>
      </c>
      <c r="F4" s="2" t="s">
        <v>378</v>
      </c>
      <c r="G4" s="2" t="s">
        <v>378</v>
      </c>
      <c r="H4" s="4">
        <v>42834</v>
      </c>
      <c r="I4" s="2" t="s">
        <v>1695</v>
      </c>
      <c r="J4" s="2" t="s">
        <v>21</v>
      </c>
      <c r="K4" s="2" t="s">
        <v>45</v>
      </c>
      <c r="L4" s="2" t="s">
        <v>45</v>
      </c>
      <c r="M4" s="2" t="s">
        <v>45</v>
      </c>
      <c r="N4" s="2">
        <v>1</v>
      </c>
      <c r="O4" s="2" t="s">
        <v>45</v>
      </c>
      <c r="P4" s="2" t="s">
        <v>2702</v>
      </c>
      <c r="Q4" s="5">
        <v>24.04</v>
      </c>
      <c r="R4" s="5">
        <v>15.95</v>
      </c>
      <c r="S4" s="5">
        <v>8.0500000000000007</v>
      </c>
      <c r="T4" s="5">
        <v>2.5</v>
      </c>
      <c r="U4" s="2" t="s">
        <v>33</v>
      </c>
      <c r="V4" s="2" t="s">
        <v>46</v>
      </c>
      <c r="W4" s="2" t="s">
        <v>62</v>
      </c>
      <c r="X4" s="2" t="s">
        <v>48</v>
      </c>
      <c r="Y4" s="2" t="s">
        <v>48</v>
      </c>
      <c r="Z4" s="2" t="s">
        <v>48</v>
      </c>
      <c r="AA4" s="5" t="s">
        <v>43</v>
      </c>
      <c r="AB4" s="5" t="s">
        <v>43</v>
      </c>
      <c r="AC4" s="5" t="s">
        <v>43</v>
      </c>
      <c r="AD4" s="2" t="s">
        <v>43</v>
      </c>
      <c r="AE4" s="2" t="s">
        <v>43</v>
      </c>
      <c r="AF4" s="2" t="s">
        <v>43</v>
      </c>
      <c r="AG4" s="2" t="s">
        <v>43</v>
      </c>
      <c r="AH4" s="2" t="s">
        <v>43</v>
      </c>
      <c r="AI4" s="2" t="s">
        <v>43</v>
      </c>
      <c r="AJ4" s="2"/>
      <c r="AK4" s="2"/>
      <c r="AL4" s="2"/>
      <c r="AM4" s="2" t="s">
        <v>2520</v>
      </c>
      <c r="AN4" s="2"/>
      <c r="AO4" s="17"/>
      <c r="AP4" s="18"/>
    </row>
    <row r="5" spans="1:42" ht="92.4" x14ac:dyDescent="0.3">
      <c r="A5" s="2">
        <v>9994</v>
      </c>
      <c r="B5" s="2" t="s">
        <v>2522</v>
      </c>
      <c r="C5" s="2" t="s">
        <v>2705</v>
      </c>
      <c r="D5" s="2" t="s">
        <v>376</v>
      </c>
      <c r="E5" s="2" t="s">
        <v>2689</v>
      </c>
      <c r="F5" s="2" t="s">
        <v>378</v>
      </c>
      <c r="G5" s="2" t="s">
        <v>378</v>
      </c>
      <c r="H5" s="4">
        <v>42834</v>
      </c>
      <c r="I5" s="2" t="s">
        <v>1695</v>
      </c>
      <c r="J5" s="2" t="s">
        <v>21</v>
      </c>
      <c r="K5" s="2" t="s">
        <v>44</v>
      </c>
      <c r="L5" s="2" t="s">
        <v>45</v>
      </c>
      <c r="M5" s="2" t="s">
        <v>45</v>
      </c>
      <c r="N5" s="2">
        <v>1</v>
      </c>
      <c r="O5" s="2" t="s">
        <v>44</v>
      </c>
      <c r="P5" s="2" t="s">
        <v>2704</v>
      </c>
      <c r="Q5" s="5">
        <v>51.66</v>
      </c>
      <c r="R5" s="5">
        <v>29.98</v>
      </c>
      <c r="S5" s="5">
        <v>7.26</v>
      </c>
      <c r="T5" s="5">
        <v>42.7</v>
      </c>
      <c r="U5" s="2" t="s">
        <v>33</v>
      </c>
      <c r="V5" s="2" t="s">
        <v>63</v>
      </c>
      <c r="W5" s="2" t="s">
        <v>1657</v>
      </c>
      <c r="X5" s="2" t="s">
        <v>47</v>
      </c>
      <c r="Y5" s="2" t="s">
        <v>83</v>
      </c>
      <c r="Z5" s="2" t="s">
        <v>2434</v>
      </c>
      <c r="AA5" s="5" t="s">
        <v>1070</v>
      </c>
      <c r="AB5" s="5">
        <v>7.61</v>
      </c>
      <c r="AC5" s="5" t="s">
        <v>43</v>
      </c>
      <c r="AD5" s="2" t="s">
        <v>43</v>
      </c>
      <c r="AE5" s="2" t="s">
        <v>43</v>
      </c>
      <c r="AF5" s="2" t="s">
        <v>43</v>
      </c>
      <c r="AG5" s="2" t="s">
        <v>43</v>
      </c>
      <c r="AH5" s="2" t="s">
        <v>43</v>
      </c>
      <c r="AI5" s="2" t="s">
        <v>43</v>
      </c>
      <c r="AJ5" s="2">
        <v>1840</v>
      </c>
      <c r="AK5" s="2">
        <v>1890</v>
      </c>
      <c r="AL5" s="2" t="s">
        <v>2708</v>
      </c>
      <c r="AM5" s="11" t="s">
        <v>383</v>
      </c>
      <c r="AN5" s="2"/>
      <c r="AO5" s="17"/>
      <c r="AP5" s="18"/>
    </row>
    <row r="6" spans="1:42" ht="66" x14ac:dyDescent="0.3">
      <c r="A6" s="2">
        <v>9995</v>
      </c>
      <c r="B6" s="2" t="s">
        <v>2522</v>
      </c>
      <c r="C6" s="2" t="s">
        <v>2706</v>
      </c>
      <c r="D6" s="2" t="s">
        <v>376</v>
      </c>
      <c r="E6" s="2" t="s">
        <v>2689</v>
      </c>
      <c r="F6" s="2" t="s">
        <v>378</v>
      </c>
      <c r="G6" s="2" t="s">
        <v>378</v>
      </c>
      <c r="H6" s="4">
        <v>42834</v>
      </c>
      <c r="I6" s="2" t="s">
        <v>1695</v>
      </c>
      <c r="J6" s="2" t="s">
        <v>21</v>
      </c>
      <c r="K6" s="2" t="s">
        <v>45</v>
      </c>
      <c r="L6" s="2" t="s">
        <v>45</v>
      </c>
      <c r="M6" s="2" t="s">
        <v>45</v>
      </c>
      <c r="N6" s="2">
        <v>1</v>
      </c>
      <c r="O6" s="2" t="s">
        <v>45</v>
      </c>
      <c r="P6" s="2" t="s">
        <v>2707</v>
      </c>
      <c r="Q6" s="5">
        <v>28.14</v>
      </c>
      <c r="R6" s="5">
        <v>14.81</v>
      </c>
      <c r="S6" s="5">
        <v>4.28</v>
      </c>
      <c r="T6" s="5">
        <v>3.3</v>
      </c>
      <c r="U6" s="2" t="s">
        <v>33</v>
      </c>
      <c r="V6" s="2" t="s">
        <v>920</v>
      </c>
      <c r="W6" s="2" t="s">
        <v>62</v>
      </c>
      <c r="X6" s="2" t="s">
        <v>186</v>
      </c>
      <c r="Y6" s="2" t="s">
        <v>48</v>
      </c>
      <c r="Z6" s="2" t="s">
        <v>65</v>
      </c>
      <c r="AA6" s="5" t="s">
        <v>43</v>
      </c>
      <c r="AB6" s="5" t="s">
        <v>43</v>
      </c>
      <c r="AC6" s="5" t="s">
        <v>43</v>
      </c>
      <c r="AD6" s="2" t="s">
        <v>43</v>
      </c>
      <c r="AE6" s="2" t="s">
        <v>43</v>
      </c>
      <c r="AF6" s="2" t="s">
        <v>43</v>
      </c>
      <c r="AG6" s="2" t="s">
        <v>43</v>
      </c>
      <c r="AH6" s="2" t="s">
        <v>43</v>
      </c>
      <c r="AI6" s="2" t="s">
        <v>43</v>
      </c>
      <c r="AJ6" s="2"/>
      <c r="AK6" s="2"/>
      <c r="AL6" s="2" t="s">
        <v>2709</v>
      </c>
      <c r="AM6" s="2" t="s">
        <v>2710</v>
      </c>
      <c r="AN6" s="2"/>
      <c r="AO6" s="17"/>
      <c r="AP6" s="18"/>
    </row>
    <row r="7" spans="1:42" ht="237.6" x14ac:dyDescent="0.3">
      <c r="A7" s="2">
        <v>9996</v>
      </c>
      <c r="B7" s="2" t="s">
        <v>2522</v>
      </c>
      <c r="C7" s="2" t="s">
        <v>2711</v>
      </c>
      <c r="D7" s="2" t="s">
        <v>376</v>
      </c>
      <c r="E7" s="2" t="s">
        <v>2689</v>
      </c>
      <c r="F7" s="2" t="s">
        <v>378</v>
      </c>
      <c r="G7" s="2" t="s">
        <v>378</v>
      </c>
      <c r="H7" s="4">
        <v>42834</v>
      </c>
      <c r="I7" s="2" t="s">
        <v>1695</v>
      </c>
      <c r="J7" s="2" t="s">
        <v>21</v>
      </c>
      <c r="K7" s="2" t="s">
        <v>44</v>
      </c>
      <c r="L7" s="2" t="s">
        <v>45</v>
      </c>
      <c r="M7" s="2" t="s">
        <v>45</v>
      </c>
      <c r="N7" s="2">
        <v>1</v>
      </c>
      <c r="O7" s="2" t="s">
        <v>45</v>
      </c>
      <c r="P7" s="2" t="s">
        <v>3981</v>
      </c>
      <c r="Q7" s="5">
        <v>34.409999999999997</v>
      </c>
      <c r="R7" s="5">
        <v>29.75</v>
      </c>
      <c r="S7" s="5">
        <v>3.12</v>
      </c>
      <c r="T7" s="5">
        <v>19.899999999999999</v>
      </c>
      <c r="U7" s="2" t="s">
        <v>33</v>
      </c>
      <c r="V7" s="2" t="s">
        <v>54</v>
      </c>
      <c r="W7" s="2" t="s">
        <v>57</v>
      </c>
      <c r="X7" s="2" t="s">
        <v>47</v>
      </c>
      <c r="Y7" s="2" t="s">
        <v>2712</v>
      </c>
      <c r="Z7" s="2" t="s">
        <v>1217</v>
      </c>
      <c r="AA7" s="5" t="s">
        <v>43</v>
      </c>
      <c r="AB7" s="5" t="s">
        <v>43</v>
      </c>
      <c r="AC7" s="5" t="s">
        <v>43</v>
      </c>
      <c r="AD7" s="2" t="s">
        <v>43</v>
      </c>
      <c r="AE7" s="2">
        <v>18.21</v>
      </c>
      <c r="AF7" s="2" t="s">
        <v>501</v>
      </c>
      <c r="AG7" s="2" t="s">
        <v>788</v>
      </c>
      <c r="AH7" s="2" t="s">
        <v>45</v>
      </c>
      <c r="AI7" s="2" t="s">
        <v>43</v>
      </c>
      <c r="AJ7" s="25">
        <v>1920</v>
      </c>
      <c r="AK7" s="25" t="s">
        <v>789</v>
      </c>
      <c r="AL7" s="25" t="s">
        <v>2713</v>
      </c>
      <c r="AM7" s="25" t="s">
        <v>2714</v>
      </c>
      <c r="AN7" s="2"/>
      <c r="AO7" s="17"/>
      <c r="AP7" s="18"/>
    </row>
    <row r="8" spans="1:42" x14ac:dyDescent="0.3">
      <c r="A8" s="2"/>
      <c r="B8" s="2"/>
      <c r="C8" s="2"/>
      <c r="D8" s="2"/>
      <c r="E8" s="2"/>
      <c r="F8" s="2"/>
      <c r="G8" s="2"/>
      <c r="H8" s="2"/>
      <c r="I8" s="2"/>
      <c r="J8" s="2"/>
      <c r="K8" s="2"/>
      <c r="L8" s="2"/>
      <c r="M8" s="2"/>
      <c r="N8" s="2"/>
      <c r="O8" s="2"/>
      <c r="P8" s="2"/>
      <c r="Q8" s="5"/>
      <c r="R8" s="5"/>
      <c r="S8" s="5"/>
      <c r="T8" s="5"/>
      <c r="U8" s="2"/>
      <c r="V8" s="2"/>
      <c r="W8" s="2"/>
      <c r="X8" s="2"/>
      <c r="Y8" s="2"/>
      <c r="Z8" s="2"/>
      <c r="AA8" s="5"/>
      <c r="AB8" s="5"/>
      <c r="AC8" s="5"/>
      <c r="AD8" s="2"/>
      <c r="AE8" s="2"/>
      <c r="AF8" s="2"/>
      <c r="AG8" s="2"/>
      <c r="AH8" s="2"/>
      <c r="AI8" s="2"/>
      <c r="AJ8" s="2"/>
      <c r="AK8" s="2"/>
      <c r="AL8" s="2"/>
      <c r="AM8" s="2"/>
      <c r="AN8" s="2"/>
      <c r="AO8" s="17"/>
      <c r="AP8" s="18"/>
    </row>
    <row r="9" spans="1:42" x14ac:dyDescent="0.3">
      <c r="A9" s="2"/>
      <c r="B9" s="2"/>
      <c r="C9" s="2"/>
      <c r="D9" s="2"/>
      <c r="E9" s="2"/>
      <c r="F9" s="2"/>
      <c r="G9" s="2"/>
      <c r="H9" s="2"/>
      <c r="I9" s="2"/>
      <c r="J9" s="2"/>
      <c r="K9" s="2"/>
      <c r="L9" s="2"/>
      <c r="M9" s="2"/>
      <c r="N9" s="2"/>
      <c r="O9" s="2"/>
      <c r="P9" s="2"/>
      <c r="Q9" s="5"/>
      <c r="R9" s="5"/>
      <c r="S9" s="5"/>
      <c r="T9" s="5"/>
      <c r="U9" s="2"/>
      <c r="V9" s="2"/>
      <c r="W9" s="2"/>
      <c r="X9" s="2"/>
      <c r="Y9" s="2"/>
      <c r="Z9" s="2"/>
      <c r="AA9" s="5"/>
      <c r="AB9" s="5"/>
      <c r="AC9" s="5"/>
      <c r="AD9" s="2"/>
      <c r="AE9" s="2"/>
      <c r="AF9" s="2"/>
      <c r="AG9" s="2"/>
      <c r="AH9" s="2"/>
      <c r="AI9" s="2"/>
      <c r="AJ9" s="2"/>
      <c r="AK9" s="2"/>
      <c r="AL9" s="2"/>
      <c r="AM9" s="2"/>
      <c r="AN9" s="2"/>
      <c r="AO9" s="17"/>
      <c r="AP9" s="18"/>
    </row>
    <row r="10" spans="1:42" x14ac:dyDescent="0.3">
      <c r="A10" s="2"/>
      <c r="B10" s="2"/>
      <c r="C10" s="2"/>
      <c r="D10" s="2"/>
      <c r="E10" s="2"/>
      <c r="F10" s="2"/>
      <c r="G10" s="2"/>
      <c r="H10" s="2"/>
      <c r="I10" s="2"/>
      <c r="J10" s="2"/>
      <c r="K10" s="2"/>
      <c r="L10" s="2"/>
      <c r="M10" s="2"/>
      <c r="N10" s="2"/>
      <c r="O10" s="2"/>
      <c r="P10" s="2"/>
      <c r="Q10" s="5"/>
      <c r="R10" s="5"/>
      <c r="S10" s="5"/>
      <c r="T10" s="5"/>
      <c r="U10" s="2"/>
      <c r="V10" s="2"/>
      <c r="W10" s="2"/>
      <c r="X10" s="2"/>
      <c r="Y10" s="2"/>
      <c r="Z10" s="2"/>
      <c r="AA10" s="5"/>
      <c r="AB10" s="5"/>
      <c r="AC10" s="5"/>
      <c r="AD10" s="2"/>
      <c r="AE10" s="2"/>
      <c r="AF10" s="2"/>
      <c r="AG10" s="2"/>
      <c r="AH10" s="2"/>
      <c r="AI10" s="2"/>
      <c r="AJ10" s="2"/>
      <c r="AK10" s="2"/>
      <c r="AL10" s="2"/>
      <c r="AM10" s="2"/>
      <c r="AN10" s="2"/>
      <c r="AO10" s="17"/>
      <c r="AP10" s="18"/>
    </row>
    <row r="11" spans="1:42" x14ac:dyDescent="0.3">
      <c r="A11" s="2"/>
      <c r="B11" s="2"/>
      <c r="C11" s="2"/>
      <c r="D11" s="2"/>
      <c r="E11" s="2"/>
      <c r="F11" s="2"/>
      <c r="G11" s="2"/>
      <c r="H11" s="2"/>
      <c r="I11" s="2"/>
      <c r="J11" s="2"/>
      <c r="K11" s="2"/>
      <c r="L11" s="2"/>
      <c r="M11" s="2"/>
      <c r="N11" s="2"/>
      <c r="O11" s="2"/>
      <c r="P11" s="2"/>
      <c r="Q11" s="5"/>
      <c r="R11" s="5"/>
      <c r="S11" s="5"/>
      <c r="T11" s="5"/>
      <c r="U11" s="2"/>
      <c r="V11" s="2"/>
      <c r="W11" s="2"/>
      <c r="X11" s="2"/>
      <c r="Y11" s="2"/>
      <c r="Z11" s="2"/>
      <c r="AA11" s="5"/>
      <c r="AB11" s="5"/>
      <c r="AC11" s="5"/>
      <c r="AD11" s="2"/>
      <c r="AE11" s="2"/>
      <c r="AF11" s="2"/>
      <c r="AG11" s="2"/>
      <c r="AH11" s="2"/>
      <c r="AI11" s="2"/>
      <c r="AJ11" s="2"/>
      <c r="AK11" s="2"/>
      <c r="AL11" s="2"/>
      <c r="AM11" s="2"/>
      <c r="AN11" s="2"/>
      <c r="AO11" s="17"/>
      <c r="AP11" s="18"/>
    </row>
    <row r="12" spans="1:42" x14ac:dyDescent="0.3">
      <c r="A12" s="2"/>
      <c r="B12" s="2"/>
      <c r="C12" s="2"/>
      <c r="D12" s="2"/>
      <c r="E12" s="2"/>
      <c r="F12" s="2"/>
      <c r="G12" s="2"/>
      <c r="H12" s="2"/>
      <c r="I12" s="2"/>
      <c r="J12" s="2"/>
      <c r="K12" s="2"/>
      <c r="L12" s="2"/>
      <c r="M12" s="2"/>
      <c r="N12" s="2"/>
      <c r="O12" s="2"/>
      <c r="P12" s="2"/>
      <c r="Q12" s="5"/>
      <c r="R12" s="5"/>
      <c r="S12" s="5"/>
      <c r="T12" s="5"/>
      <c r="U12" s="2"/>
      <c r="V12" s="2"/>
      <c r="W12" s="2"/>
      <c r="X12" s="2"/>
      <c r="Y12" s="2"/>
      <c r="Z12" s="2"/>
      <c r="AA12" s="5"/>
      <c r="AB12" s="5"/>
      <c r="AC12" s="5"/>
      <c r="AD12" s="2"/>
      <c r="AE12" s="2"/>
      <c r="AF12" s="2"/>
      <c r="AG12" s="2"/>
      <c r="AH12" s="2"/>
      <c r="AI12" s="2"/>
      <c r="AJ12" s="2"/>
      <c r="AK12" s="2"/>
      <c r="AL12" s="2"/>
      <c r="AM12" s="2"/>
      <c r="AN12" s="2"/>
      <c r="AO12" s="17"/>
      <c r="AP12" s="18"/>
    </row>
  </sheetData>
  <autoFilter ref="A1:AP7" xr:uid="{00000000-0009-0000-0000-000006000000}"/>
  <conditionalFormatting sqref="A1:XFD1048576">
    <cfRule type="expression" dxfId="0" priority="1">
      <formula>MOD(ROW(),2)=0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1D6DF5A1A7254DA41D35D59689B4D4" ma:contentTypeVersion="15" ma:contentTypeDescription="Create a new document." ma:contentTypeScope="" ma:versionID="4e574eac476172814c5bec592b72d286">
  <xsd:schema xmlns:xsd="http://www.w3.org/2001/XMLSchema" xmlns:xs="http://www.w3.org/2001/XMLSchema" xmlns:p="http://schemas.microsoft.com/office/2006/metadata/properties" xmlns:ns1="http://schemas.microsoft.com/sharepoint/v3" xmlns:ns3="9b8581e2-d1e5-4eb0-8942-52f7d0d938e6" xmlns:ns4="7709dad4-e3b0-4425-8a7f-2ce4d29fe65d" targetNamespace="http://schemas.microsoft.com/office/2006/metadata/properties" ma:root="true" ma:fieldsID="87af417d6ab4a9eceec2a685b30ae027" ns1:_="" ns3:_="" ns4:_="">
    <xsd:import namespace="http://schemas.microsoft.com/sharepoint/v3"/>
    <xsd:import namespace="9b8581e2-d1e5-4eb0-8942-52f7d0d938e6"/>
    <xsd:import namespace="7709dad4-e3b0-4425-8a7f-2ce4d29fe6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581e2-d1e5-4eb0-8942-52f7d0d93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09dad4-e3b0-4425-8a7f-2ce4d29fe6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8C2D2-3504-4184-92EE-23C21B898E10}">
  <ds:schemaRefs>
    <ds:schemaRef ds:uri="http://schemas.microsoft.com/office/2006/metadata/properties"/>
    <ds:schemaRef ds:uri="7709dad4-e3b0-4425-8a7f-2ce4d29fe65d"/>
    <ds:schemaRef ds:uri="http://schemas.microsoft.com/office/2006/documentManagement/types"/>
    <ds:schemaRef ds:uri="http://schemas.microsoft.com/sharepoint/v3"/>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9b8581e2-d1e5-4eb0-8942-52f7d0d938e6"/>
    <ds:schemaRef ds:uri="http://www.w3.org/XML/1998/namespace"/>
  </ds:schemaRefs>
</ds:datastoreItem>
</file>

<file path=customXml/itemProps2.xml><?xml version="1.0" encoding="utf-8"?>
<ds:datastoreItem xmlns:ds="http://schemas.openxmlformats.org/officeDocument/2006/customXml" ds:itemID="{2E601840-12AA-494A-8F3C-F0BF84FEF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8581e2-d1e5-4eb0-8942-52f7d0d938e6"/>
    <ds:schemaRef ds:uri="7709dad4-e3b0-4425-8a7f-2ce4d29fe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BA00D-9641-40E6-BE58-76CA6CA9EA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Trench A</vt:lpstr>
      <vt:lpstr>Trench B</vt:lpstr>
      <vt:lpstr>Trench C</vt:lpstr>
      <vt:lpstr>Trench D</vt:lpstr>
      <vt:lpstr>Trench E</vt:lpstr>
      <vt:lpstr>Trench F</vt:lpstr>
      <vt:lpstr>Trench G</vt:lpstr>
      <vt:lpstr>Dance Floor</vt:lpstr>
    </vt:vector>
  </TitlesOfParts>
  <Company>Flinders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Susan Arthure</cp:lastModifiedBy>
  <dcterms:created xsi:type="dcterms:W3CDTF">2018-03-18T05:44:30Z</dcterms:created>
  <dcterms:modified xsi:type="dcterms:W3CDTF">2022-10-30T09:40:03Z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0x010100111D6DF5A1A7254DA41D35D59689B4D4</vt:lpwstr>
  </property>
</Properties>
</file>