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https://flinders-my.sharepoint.com/personal/arth0049_flinders_edu_au/Documents/2018/MyWork/PhD stuff/Artefact analysis/Metal/"/>
    </mc:Choice>
  </mc:AlternateContent>
  <xr:revisionPtr revIDLastSave="0" documentId="8_{1E72C6B0-7748-4249-83D4-F991320BB807}" xr6:coauthVersionLast="47" xr6:coauthVersionMax="47" xr10:uidLastSave="{00000000-0000-0000-0000-000000000000}"/>
  <bookViews>
    <workbookView xWindow="-28920" yWindow="-16230" windowWidth="29040" windowHeight="15720" activeTab="3" xr2:uid="{00000000-000D-0000-FFFF-FFFF00000000}"/>
  </bookViews>
  <sheets>
    <sheet name="Trench A Sample" sheetId="1" r:id="rId1"/>
    <sheet name="Trench A" sheetId="6" r:id="rId2"/>
    <sheet name="Trench F" sheetId="2" r:id="rId3"/>
    <sheet name="Metal Other" sheetId="7" r:id="rId4"/>
  </sheets>
  <definedNames>
    <definedName name="_xlnm._FilterDatabase" localSheetId="3" hidden="1">'Metal Other'!$A$1:$AU$124</definedName>
    <definedName name="_xlnm._FilterDatabase" localSheetId="1" hidden="1">'Trench A'!$A$1:$AB$201</definedName>
    <definedName name="_xlnm._FilterDatabase" localSheetId="0" hidden="1">'Trench A Sample'!$A$1:$AZ$934</definedName>
    <definedName name="_xlnm._FilterDatabase" localSheetId="2" hidden="1">'Trench F'!$A$1:$AS$171</definedName>
    <definedName name="_xlnm.Print_Titles" localSheetId="0">'Trench A Sample'!$1:$1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2" i="2" l="1"/>
  <c r="K45" i="1"/>
  <c r="Q201" i="6"/>
  <c r="K201" i="6"/>
  <c r="K171" i="2"/>
</calcChain>
</file>

<file path=xl/sharedStrings.xml><?xml version="1.0" encoding="utf-8"?>
<sst xmlns="http://schemas.openxmlformats.org/spreadsheetml/2006/main" count="7818" uniqueCount="1949">
  <si>
    <t>Function</t>
  </si>
  <si>
    <t>Completeness</t>
  </si>
  <si>
    <t>No. of items</t>
  </si>
  <si>
    <t>Description</t>
  </si>
  <si>
    <t>Metal</t>
  </si>
  <si>
    <t>50-74%</t>
  </si>
  <si>
    <t>Length (mm)</t>
  </si>
  <si>
    <t>Width (mm)</t>
  </si>
  <si>
    <t>Thickness (mm)</t>
  </si>
  <si>
    <t>Weight (g)</t>
  </si>
  <si>
    <t>Modification / re-use</t>
  </si>
  <si>
    <t>Manufacturing technique</t>
  </si>
  <si>
    <t>Shank type</t>
  </si>
  <si>
    <t>Ligne size</t>
  </si>
  <si>
    <t>Attachment method</t>
  </si>
  <si>
    <t>Round</t>
  </si>
  <si>
    <t>Sew through</t>
  </si>
  <si>
    <t>N/A</t>
  </si>
  <si>
    <t>Omega shank</t>
  </si>
  <si>
    <t>Shanked</t>
  </si>
  <si>
    <t>0001</t>
  </si>
  <si>
    <t>Artefact no.</t>
  </si>
  <si>
    <t>No. of eyes</t>
  </si>
  <si>
    <t>Site ID</t>
  </si>
  <si>
    <t>BFK 2016</t>
  </si>
  <si>
    <t>Trench ID</t>
  </si>
  <si>
    <t>A</t>
  </si>
  <si>
    <t>Square ID</t>
  </si>
  <si>
    <t>Context</t>
  </si>
  <si>
    <t>Date found</t>
  </si>
  <si>
    <t>Cataloguer ID</t>
  </si>
  <si>
    <t>SA</t>
  </si>
  <si>
    <t>Artefact category</t>
  </si>
  <si>
    <t>Motifs / trademarks</t>
  </si>
  <si>
    <t>Metal type</t>
  </si>
  <si>
    <t>Manufacture method</t>
  </si>
  <si>
    <t>Construction</t>
  </si>
  <si>
    <t>Sew through type</t>
  </si>
  <si>
    <t>Grouped undiagnostic fragments</t>
  </si>
  <si>
    <t>Conjoined ID</t>
  </si>
  <si>
    <t>MVC ID</t>
  </si>
  <si>
    <t>Earliest date</t>
  </si>
  <si>
    <t>Latest date</t>
  </si>
  <si>
    <t>References</t>
  </si>
  <si>
    <t>Notes</t>
  </si>
  <si>
    <t>Diagnostic?</t>
  </si>
  <si>
    <t>X16:Y21</t>
  </si>
  <si>
    <t>004</t>
  </si>
  <si>
    <t>67.50</t>
  </si>
  <si>
    <t>55.90</t>
  </si>
  <si>
    <t>1-24%</t>
  </si>
  <si>
    <t>Zinc alloy</t>
  </si>
  <si>
    <t>Sheet</t>
  </si>
  <si>
    <t>Yes</t>
  </si>
  <si>
    <t>No</t>
  </si>
  <si>
    <t>165.55</t>
  </si>
  <si>
    <t>114.12</t>
  </si>
  <si>
    <t>1.70</t>
  </si>
  <si>
    <t>0002</t>
  </si>
  <si>
    <t>0003</t>
  </si>
  <si>
    <t>Iron alloy</t>
  </si>
  <si>
    <t>90.66</t>
  </si>
  <si>
    <t>50.95</t>
  </si>
  <si>
    <t>2.84</t>
  </si>
  <si>
    <t>Unidentifiable</t>
  </si>
  <si>
    <t>19 fragments of undiagnostic sheet metal, magnetic, heavily rusted. Measurements recorded of largest fragment. Weight recorded of entire group of fragments.</t>
  </si>
  <si>
    <t>0004</t>
  </si>
  <si>
    <t>156.96</t>
  </si>
  <si>
    <t>77.02</t>
  </si>
  <si>
    <t>2.41</t>
  </si>
  <si>
    <t>Corrugated</t>
  </si>
  <si>
    <t>0005</t>
  </si>
  <si>
    <t>146.05</t>
  </si>
  <si>
    <t>58.17</t>
  </si>
  <si>
    <t>15.66</t>
  </si>
  <si>
    <t>Heavily rusted fragment of sheet metal. Irregular shape, bent in two.</t>
  </si>
  <si>
    <t>0006</t>
  </si>
  <si>
    <t>9.98</t>
  </si>
  <si>
    <t>42.32</t>
  </si>
  <si>
    <t>Cast</t>
  </si>
  <si>
    <t>Bed component</t>
  </si>
  <si>
    <t>320.00</t>
  </si>
  <si>
    <t xml:space="preserve">Carter's Price Guide to Antiques 2017 Iron and/or Brass - Beds. Retrieved 26 February 2017 from http://www.carters.com.au/index.cfm/index/3519-beds-iron-and-or-brass/ </t>
  </si>
  <si>
    <t>"As early as 1833, J.C. Loudon in his Encyclopedia was singing the praises of the wrought or cast iron bedstead, partly because they were less likely to 'harbour vermin', and partly because of their cheapness. The iron beds were made in a variety of designs stump beds (with short ends not intended to have curtains), tent beds, half tester and four-poster beds. The early iron beds were usually fairly plain, except perhaps for the brass knobs at the top of each post. With the advances in manufacturing techniques during the 19th century, the beds became more elaborate. Some were made of solid brass, others of iron coated with brass. The cast-iron beds were usually painted black or sometimes white, but assumed more and more decorative features. Brass circles, fitted with glass or mirrors, brass sleeves, brass or painted china spindles (known to the trade as 'porcelains'), mother-of-pearl inlay, brass rods and finials were all used to ornament the bed. Some iron beds had decorative wrought, cast or pierced designs in the end panels. Plain, cheap iron beds of course continued to be made either for servants or for children. The top and foot of each bed were fitted together with bars (known as 'irons'), having shaped ends that slotted into matching female sections in the cast crosspiece. The great advantage of the brass and iron beds, apart from their cheapness, was that they could be easily dismantled and great quantities were exported to the colonial markets. The illustrated catalogues of the period show that the brass and iron bed was virtually a standard household possession until the late 1920s, and the designs show relatively little change over those made half a century before. ... The wire mattress bases on most bedsteads were separate and supported on an iron or wooden frame attached to the bed with bolts. Small upright brackets on the side irons prevented the base from slipping. Early bases were mainly flat, crossed pieces of thin metal. The head posts were sometimes further strengthened with serpentine-shaped brackets fitting into the post and side iron, sometimes known as 'pillow brackets'. They certainly prevent the pillow from falling off the bed." (Carter's Price Guide to Antiques 2017)</t>
  </si>
  <si>
    <t>Length of cast iron bed head, consisting of round (in cross section) length of rod with partial remains of two decorative knobs 146mm apart. Measurements recorded are for diameter of rod (9.98mm) and width of largest knob (42.32mm). Unpainted, heavily rusted. Grey-white powdery coating on decorative knobs and part of rod are the remains of a brass coating over the iron (brass creates a zinc oxide (grey white powder) as it deteriorates). One knob was originally oval in shape (half of the knob still extant) with thick c-shaped design. The other knob appears to have been originally round, has the same pattern, and a hole where a cross-rod would have been inserted. Both knobs have edge seams.</t>
  </si>
  <si>
    <t>0007</t>
  </si>
  <si>
    <t>96.72</t>
  </si>
  <si>
    <t>6.96</t>
  </si>
  <si>
    <t>11.0</t>
  </si>
  <si>
    <t>Wire, round</t>
  </si>
  <si>
    <t>Construction fastener: wire</t>
  </si>
  <si>
    <t>0008</t>
  </si>
  <si>
    <t>76.24</t>
  </si>
  <si>
    <t>28.86</t>
  </si>
  <si>
    <t>5.15</t>
  </si>
  <si>
    <t>0009</t>
  </si>
  <si>
    <t>127.48</t>
  </si>
  <si>
    <t>22.86</t>
  </si>
  <si>
    <t>6.35</t>
  </si>
  <si>
    <t>"At Kiandra the remains of wooden frameworks, some with calico and tin attached, flattened tin cans held together with nails, and wooden struts with nails through them, together suggest a light timber framework covered with locally available materials, in this case, calico and kerosene tins." (Smith 2003:23)
The double-seam method for side seaming cans was introduced in 1888 in America. A stationary closing machine was patented in 1898 and 1899. In 1901 the Max Ams Machine Company exjhibited their new seam sanitary can for the first time at a canners convention.  (Rock 1987:6)
In the double side seam, the side seam locks the two halves of the can wall together by folding both ends over. Patented in 1888, it was in commercial use after late 1890s. (Burke et al. 2017:457)</t>
  </si>
  <si>
    <t>Smith, L.M. 2003 Identifying Chinese ethnicity through material culture: Archaeological excavations at Kiandra, NSW. Australasian Historical Archaeology, 21:18-29.
Rock, J. 1987 A Brief Commentary on Cans. 
Burke, H., Morrison, M. and C. Smith 2017 The Archaeologist's Field Handbook: The Essential Guide for Beginners and Professionals in Australia. Sydney: Allen and Unwin.</t>
  </si>
  <si>
    <t>Container</t>
  </si>
  <si>
    <t>0010</t>
  </si>
  <si>
    <t>59.30</t>
  </si>
  <si>
    <t>16.91</t>
  </si>
  <si>
    <t>6.60</t>
  </si>
  <si>
    <t>113.00</t>
  </si>
  <si>
    <t>7.53</t>
  </si>
  <si>
    <t>12.00</t>
  </si>
  <si>
    <t>0011</t>
  </si>
  <si>
    <t>166.00</t>
  </si>
  <si>
    <t>63.16</t>
  </si>
  <si>
    <t>0012</t>
  </si>
  <si>
    <t>0013</t>
  </si>
  <si>
    <t>54.26</t>
  </si>
  <si>
    <t>19.43</t>
  </si>
  <si>
    <t>8.66</t>
  </si>
  <si>
    <t>0014</t>
  </si>
  <si>
    <t>225.00</t>
  </si>
  <si>
    <t>155.11</t>
  </si>
  <si>
    <t>18.01</t>
  </si>
  <si>
    <t>25-49%</t>
  </si>
  <si>
    <t>Length of round (in cross section) wire, heavily rusted.</t>
  </si>
  <si>
    <t>Length of round (in cross section) wire, heavily rusted, curved at one end.</t>
  </si>
  <si>
    <t>0015</t>
  </si>
  <si>
    <t>X16:Y20</t>
  </si>
  <si>
    <t>Small, heavily rusted fragment bent in two.</t>
  </si>
  <si>
    <t>36.03</t>
  </si>
  <si>
    <t>31.76</t>
  </si>
  <si>
    <t>2.32</t>
  </si>
  <si>
    <t>148 fragments of undiagnostic sheet metal, magnetic, heavily rusted, mainly very small pieces. Measurements recorded of largest fragment. Weight recorded of entire group of fragments.</t>
  </si>
  <si>
    <t>0016</t>
  </si>
  <si>
    <t>31.47</t>
  </si>
  <si>
    <t>8.71</t>
  </si>
  <si>
    <t>Construction fastener: building nail/screw/bolt/tack</t>
  </si>
  <si>
    <t>0017</t>
  </si>
  <si>
    <t>Partial shaft of nail, too heavily rusted to identify type of taper or constuction.</t>
  </si>
  <si>
    <t>29.75</t>
  </si>
  <si>
    <t>3.94</t>
  </si>
  <si>
    <t>75-94%</t>
  </si>
  <si>
    <t>Cut nail</t>
  </si>
  <si>
    <t>Present</t>
  </si>
  <si>
    <t xml:space="preserve">Varman, R.V.J. 1987 [1980] The nail as a criterion for the dating of buildings and building sites (late 18th century to 1900). In J. Birmingham and D. Bairstow (eds), Papers in Australian Historical Archaeology: Reprinted from the Newsletter of the Australian Society for Historical Archaeology 1970-1982: Revised and Edited 1987, pp.104-113. Sydney: Australian Society for Historical Archaeology. 
Nelson, L.H. 1968 Nail Chronology as an Aid to Dating Old Buildings, History News 24(11):203-214. </t>
  </si>
  <si>
    <t>"The first wire nails were imported into Australia late in 1853 … were not especially cheap and they were not fully accepted among builiders in Australia until about the mid 1860s. By about 1870 as a result of the improved methods of wire manufacture they became both cheap and plentiful and replaced the wrought nail." (Varman 1980:104)
"As a generalization, the presence of wire nails indicates late nineteenth century repairs, alterations or maintenance..." (Carroll 1968:213). Note that this is in the American context, although the technology was shared back and forth between England and America at this time.</t>
  </si>
  <si>
    <t>Partial shaft of nail, bent at one end, square sides. Blunt ends, but this appears to be from damage rather than being the original form. Straight rather than tapered edges suggest a wire nail, but the square sides don't fit with the usual round wire nail.</t>
  </si>
  <si>
    <t>0018</t>
  </si>
  <si>
    <t>X15:Y19</t>
  </si>
  <si>
    <t>67.61</t>
  </si>
  <si>
    <t>57.41</t>
  </si>
  <si>
    <t>3.16</t>
  </si>
  <si>
    <t>42 fragments of undiagnostic sheet metal, magnetic, heavily rusted, mainly very small pieces. Measurements recorded of largest fragment. Weight recorded of entire group of fragments.</t>
  </si>
  <si>
    <t>Heavily rusted fragment of sheet metal. Broken and bent into irregular shape.</t>
  </si>
  <si>
    <t>136.70</t>
  </si>
  <si>
    <t>106.38</t>
  </si>
  <si>
    <t>3.73</t>
  </si>
  <si>
    <t>0019</t>
  </si>
  <si>
    <t>0020</t>
  </si>
  <si>
    <t>49.56</t>
  </si>
  <si>
    <t>32.70</t>
  </si>
  <si>
    <t>7.29</t>
  </si>
  <si>
    <t>"Rolled galvanised iron was first imported into South Australia from Britain in about 1850. This was sheet or corrugated iron coated with zinc. It quickly became popular because of its economy, its relatively large size (ie fewer joints), its versatility, simple use and ease of transport. Roofs clad in corrugated iron were quick to build, worked well and did not readily catch fire. It was also ideal for laying over earlier shingle roofs." (Mark Butcher Architects 1999:13)  "Steel replaced iron early this century [20th century] and 'galvanised iron' becamse 'galvanised steel' in the same physical form." (Mark Butcher Architects 1999:16)
"Until very late in the 19th century all corrugated galvanised iron was made from wrought iron, but from 1890 to 1910 improved methods of steel making and processing led to the complete replacement of wrought iron by mild steel. ... a successful technique for corrugating did not appear until the 1840s. At first the grooves were produced by pressing and this method continued in use throughout the 19th century. ... Although iron and steel are stronger and cheaper than other common metals, they corrode readily in air and water, and their use as a durable building material became possible only with the protection provided by galvanising. In this process the metal is immersed briefly in molten zinc." (NSW Heritage Office 2004:1)</t>
  </si>
  <si>
    <t xml:space="preserve">Mark Butcher Architects 1999 Early Roofing and Roof Materials in South Australia. Adelaide: Heritage South Australia, Department for Environment, Heritage and Aboriginal Affairs. 
NSW Heritage Office 2004 Corrugated Roofing, Information Sheet 4.1. Sydney: NSW Heritage Office. </t>
  </si>
  <si>
    <t>Fragment of corrugated galvanized iron sheet, rectangular in shape. Heavily rusted. Zinc coating remains in some areas.</t>
  </si>
  <si>
    <t>0021</t>
  </si>
  <si>
    <t>36.10</t>
  </si>
  <si>
    <t>4.44</t>
  </si>
  <si>
    <t>95-100%</t>
  </si>
  <si>
    <t>1840s</t>
  </si>
  <si>
    <t>1860s</t>
  </si>
  <si>
    <t>Forged/wrought</t>
  </si>
  <si>
    <t>7.22</t>
  </si>
  <si>
    <t>1850s</t>
  </si>
  <si>
    <t xml:space="preserve">Burke, H., Morrison, M. and C. Smith 2017 The Archaeologist's Field Handbook: The Essential Guide for Beginners and Professionals in Australia. Sydney: Allen and Unwin.
Middleton, A. 2005 Nail chronology: The case of Te Puna Mission Station. Australasian Historical Archaeology 23:55-62. </t>
  </si>
  <si>
    <t>Available in Australia from 1788, and in common use until the 1850s. Hand-wrought or forged nails have a square cross-sectioned shaft, irregular head shape, tend to taper on all four sides of shank from head to tip. Heads are often asymmetrical and can be 'bulbouse, they may not be aligned symmetrically with the shaft. (Burke et al. 2017:461). Since Kapunda was not established until 1842, I have put the earliest date here as 1840s.
"When in a rusted or deteriorated state, this metal [wood-like grain typical of a forged or wrought nail] tends to flake off in lengths, also making the wrought nail easily identified." (Middleton 2005:56)</t>
  </si>
  <si>
    <t>0022</t>
  </si>
  <si>
    <t>64.81</t>
  </si>
  <si>
    <t>10.78</t>
  </si>
  <si>
    <t>6.51</t>
  </si>
  <si>
    <t>Heavily rusted nail, bent in a curved shape. Shaft too deteriorated to determine whether it is round, square or rectangular in cross section, but appears to be uniformly straight the entire length i.e. not tapering. Round, pointed end, even all round, like a sharpened pencil end. Head appears to have been rounded in its original form.</t>
  </si>
  <si>
    <t>0023</t>
  </si>
  <si>
    <t>Heavily rusted nail shaft. Shaft appears to be uniformly straight the entire length, round pointed end.</t>
  </si>
  <si>
    <t>45.61</t>
  </si>
  <si>
    <t>3.39</t>
  </si>
  <si>
    <t>Wire nails with round shaft, uniform along its length were available since 1853 but in common use from 1860s to 1893. (Burke et al. 2017:462)
Wire nails "were not fully accepted amongst builders in Australia until about the mid 1860s. By about 1870 as a result of the improved methods of wire manufacture they became both cheap and plentiful and replaced the wrought nail." (Varman 1987:107)
"… wire nails were first imported into Australia in 1853, but did not replace the wrought nail in popular use until about the 1870s'". (Middleton 2006:57)</t>
  </si>
  <si>
    <t xml:space="preserve">Burke, H., Morrison, M. and C. Smith 2017 The Archaeologist's Field Handbook: The Essential Guide for Beginners and Professionals in Australia. Sydney: Allen and Unwin.
Varman, R.V.J. 1987 The nail as a criterion for the dating of buildings and building sites (late 18th century to 1900). In J. Birmingham and D. Bairstow (eds), Papers in Australian Historical Archaeology, pp.104-112. Sydney: Australian Society for Historical Archaeology.
Middleton, A. 2005 Nail chronology: The case of Te Puna Mission Station. Australasian Historical Archaeology 23:55-62. </t>
  </si>
  <si>
    <t>0024</t>
  </si>
  <si>
    <t>X15:Y21</t>
  </si>
  <si>
    <t>99 fragments of undiagnostic sheet metal, magnetic, heavily rusted. Measurements recorded of largest fragment. Weight recorded of entire group of fragments.</t>
  </si>
  <si>
    <t>81.77</t>
  </si>
  <si>
    <t>62.63</t>
  </si>
  <si>
    <t>7.44</t>
  </si>
  <si>
    <t>0025</t>
  </si>
  <si>
    <t>3 small fragments of zinc alloy, thin sheet metal. Not magnetic. Measurements recorded of largest fragment. Weight recorded of entire group of fragments</t>
  </si>
  <si>
    <t>56.99</t>
  </si>
  <si>
    <t>39.42</t>
  </si>
  <si>
    <t>1.20</t>
  </si>
  <si>
    <t>0026</t>
  </si>
  <si>
    <t>14.26</t>
  </si>
  <si>
    <t>4.37</t>
  </si>
  <si>
    <t>20.86</t>
  </si>
  <si>
    <t>5.05</t>
  </si>
  <si>
    <t>1.94</t>
  </si>
  <si>
    <t>0027</t>
  </si>
  <si>
    <t>0028</t>
  </si>
  <si>
    <t>Partial shaft of nail, heavily rusted, round cross section indicating that it is a wire nail.</t>
  </si>
  <si>
    <t>18.90</t>
  </si>
  <si>
    <t>4.77</t>
  </si>
  <si>
    <t>0029</t>
  </si>
  <si>
    <t>15.91</t>
  </si>
  <si>
    <t>1.74</t>
  </si>
  <si>
    <t>Wire, barbed</t>
  </si>
  <si>
    <t xml:space="preserve">Heavily rusted nail, still readily identifiable. Shaft has a square cross section at the neck, tapering on all four sides to a chisel point. Head is bulbous and not aligned symmetrically with the shaft. Rusted fractures along the shaft appear to be flaking off in lengths, indicating that this is a handwrought nail. </t>
  </si>
  <si>
    <t>Boutte, K.L. 2007 Archaeology at historic Nance Farm: Data recovery and analysis at a nineteenth-century agricultural homestead in DeSoto, Texas. Unpublished MA thesis, Faculty of the Graduate School of the University of Texas at Arlington.
Netz, R. 2009 Barbed Wire: An Ecology of Modernity. Middletown: Wesleyan University Press.</t>
  </si>
  <si>
    <t>Barbed wire was invented in 1874 in the US. (Boutte 2007:47)
Barbed wire was invented in 1874, to be used on the American Great Plains to contain cows. It was created as a result of the specific type of colonisation taking place in the American West, where an entire landmass was to be exploited very rapidly (Netz 2009:11). It was an instant success - cheap, durable, took less posts than other fences, stock would not rub against it and break it, wind and fire resistant (Netz 2009:27). It had reached Australia by 1884 (Netz 2009:35), but here wire fencing remained dominant until later in the 19th century [?1890s] when the price of barbed wire was no longer higher than plain wire - wire fencing was perfectly adequate to hold sheep (Netz 2009:36).</t>
  </si>
  <si>
    <t>1890s</t>
  </si>
  <si>
    <t>present</t>
  </si>
  <si>
    <t>Small fragment of wire, with round cross section, and a regular curve indicating that it is from one strand of a section of barbed wire.</t>
  </si>
  <si>
    <t>20.98</t>
  </si>
  <si>
    <t>6.50</t>
  </si>
  <si>
    <t>Small fragment of barbed wire, barbs broken off.</t>
  </si>
  <si>
    <t>0030</t>
  </si>
  <si>
    <t>0031</t>
  </si>
  <si>
    <t>Four strands of round wire, where two strands are wound tightly around the length of the other two strands to form a tie</t>
  </si>
  <si>
    <t>25.60</t>
  </si>
  <si>
    <t>7.18</t>
  </si>
  <si>
    <t>163.30</t>
  </si>
  <si>
    <t>137.90</t>
  </si>
  <si>
    <t>3.93</t>
  </si>
  <si>
    <t>0032</t>
  </si>
  <si>
    <t>186 fragments of undiagnostic sheet metal, magnetic, heavily rusted, mainly small pieces. Measurements recorded of largest fragment. Weight recorded of entire group of fragments.</t>
  </si>
  <si>
    <t>X16:Y19</t>
  </si>
  <si>
    <t>0033</t>
  </si>
  <si>
    <t>168.71</t>
  </si>
  <si>
    <t>40.12</t>
  </si>
  <si>
    <t>6.33</t>
  </si>
  <si>
    <t>Length of strong wire, round in cross section, curved at one end into a wide U-shape, and at the other end into a loop. Ferrous with what appears to be a zinc coating.</t>
  </si>
  <si>
    <t>0034</t>
  </si>
  <si>
    <t>Fragment of sheet metal, bent over on each side to form a triangular shape. Uneven edges and bends indicate that this is the result of wear and tear rather than deliberate modification</t>
  </si>
  <si>
    <t>107.13</t>
  </si>
  <si>
    <t>60.02</t>
  </si>
  <si>
    <t>21.01</t>
  </si>
  <si>
    <t>0035</t>
  </si>
  <si>
    <t>58.58</t>
  </si>
  <si>
    <t>9.78</t>
  </si>
  <si>
    <t>2.35</t>
  </si>
  <si>
    <t>Container: for storing food/oil</t>
  </si>
  <si>
    <t>Stamped</t>
  </si>
  <si>
    <t xml:space="preserve">In the development of the tin can, a major technological improvement was the process that enabled stamping the can ends; this was patented in 1847 in the US, and improved in 1848 and 1849. A large variety of canned foods were available by 1863 (Rock 1984:102). Cans made after the 1880s reflect major technological change in soldering techniques (Rock 1984:110).
Labour problems in the 1870s stimulated improvements in can soldering techniques, and by 1886 the entire process of can manufacture was automatic (Rock 1989:42).
</t>
  </si>
  <si>
    <t>1880s</t>
  </si>
  <si>
    <t>0036</t>
  </si>
  <si>
    <t>44.91</t>
  </si>
  <si>
    <t>12.73</t>
  </si>
  <si>
    <t>2.89</t>
  </si>
  <si>
    <t>0037</t>
  </si>
  <si>
    <t>3.80</t>
  </si>
  <si>
    <t>27.62</t>
  </si>
  <si>
    <t>3.24</t>
  </si>
  <si>
    <t xml:space="preserve">Rock, J.T. 1984 Cans in the countryside. Historical Archaeology 18(2):97-111.
Rock, J.T. 1989 Tin Canisters: Their Identification. Retrieved 14 March 2017 from http://soda.sou.edu/Data/Library1/History/ANTH02m_rock.89.01.pdf. </t>
  </si>
  <si>
    <t>0038</t>
  </si>
  <si>
    <t>27.56</t>
  </si>
  <si>
    <t>4.69</t>
  </si>
  <si>
    <t>2.86</t>
  </si>
  <si>
    <t>0039</t>
  </si>
  <si>
    <t>21.74</t>
  </si>
  <si>
    <t>4.33</t>
  </si>
  <si>
    <t>3.23</t>
  </si>
  <si>
    <t>0040</t>
  </si>
  <si>
    <t>18.21</t>
  </si>
  <si>
    <t>4.57</t>
  </si>
  <si>
    <t>0041</t>
  </si>
  <si>
    <t>14.11</t>
  </si>
  <si>
    <t>4.16</t>
  </si>
  <si>
    <t>3.35</t>
  </si>
  <si>
    <t>0042</t>
  </si>
  <si>
    <t>14.21</t>
  </si>
  <si>
    <t>5.56</t>
  </si>
  <si>
    <t>0043</t>
  </si>
  <si>
    <t>27.82</t>
  </si>
  <si>
    <t>17.37</t>
  </si>
  <si>
    <t>6.43</t>
  </si>
  <si>
    <t>Partial flange from the top or bottom of a container. The flange is 3.5mm wide, evenly finished, appears machine made. Curved in an oblong shape. Following numbers are from same artefact: #0035, #0036, #0037, #0038, #0039, #0040, #0041, #0042, #0043.</t>
  </si>
  <si>
    <t>Partial flange from the top or bottom of a container. The flange is 3.9mm wide, evenly finished, appears machine made, curved shape. Following numbers are from same artefact: #0035, #0036, #0037, #0038, #0039, #0040, #0041, #0042, #0043.</t>
  </si>
  <si>
    <t>Partial flange from the top or bottom of a container. The flange is 3.8mm wide, evenly finished, appears machine made, curved shape. Following numbers are from same artefact: #0035, #0036, #0037, #0038, #0039, #0040, #0041, #0042, #0043.</t>
  </si>
  <si>
    <t>Partial flange from the top or bottom of a container. The flange is 4.2mm wide, evenly finished, appears machine made. Following numbers are from same artefact: #0035, #0036, #0037, #0038, #0039, #0040, #0041, #0042, #0043.</t>
  </si>
  <si>
    <t>Partial flange from the top or bottom of a container. The flange is 4.3mm wide, evenly finished, appears machine made. Following numbers are from same artefact: #0035, #0036, #0037, #0038, #0039, #0040, #0041, #0042, #0043.</t>
  </si>
  <si>
    <t>Small fragment of flange from the top or bottom of a container. The flange is 3.3mm wide, evenly finished, appears machine made. Following numbers are from same artefact: #0035, #0036, #0037, #0038, #0039, #0040, #0041, #0042, #0043.</t>
  </si>
  <si>
    <t>Partial flange and side of container. The flange is 4.3mm wide, evenly finished, appears machine made. Following numbers are from same artefact: #0035, #0036, #0037, #0038, #0039, #0040, #0041, #0042, #0043.</t>
  </si>
  <si>
    <t>Partial flange and side of container, curved. The flange is 4.3mm wide, evenly finished, appears machine made. Following numbers are from same artefact: #0035, #0036, #0037, #0038, #0039, #0040, #0041, #0042, #0043.</t>
  </si>
  <si>
    <t>Construction component: roofing/fencing</t>
  </si>
  <si>
    <r>
      <t xml:space="preserve">Mark Butcher Architects 1999 </t>
    </r>
    <r>
      <rPr>
        <i/>
        <sz val="10"/>
        <color theme="1"/>
        <rFont val="Arial"/>
        <family val="2"/>
      </rPr>
      <t>Early Roofing and Roof Materials in South Australia</t>
    </r>
    <r>
      <rPr>
        <sz val="10"/>
        <color theme="1"/>
        <rFont val="Arial"/>
        <family val="2"/>
      </rPr>
      <t xml:space="preserve">. Adelaide: Heritage South Australia, Department for Environment, Heritage and Aboriginal Affairs. 
NSW Heritage Office 2004 </t>
    </r>
    <r>
      <rPr>
        <i/>
        <sz val="10"/>
        <color theme="1"/>
        <rFont val="Arial"/>
        <family val="2"/>
      </rPr>
      <t>Corrugated Roofing, Information Sheet 4.1</t>
    </r>
    <r>
      <rPr>
        <sz val="10"/>
        <color theme="1"/>
        <rFont val="Arial"/>
        <family val="2"/>
      </rPr>
      <t xml:space="preserve">. Sydney: NSW Heritage Office. </t>
    </r>
  </si>
  <si>
    <t>BFK 2017</t>
  </si>
  <si>
    <t>F</t>
  </si>
  <si>
    <t>0050</t>
  </si>
  <si>
    <t>A3</t>
  </si>
  <si>
    <t>008</t>
  </si>
  <si>
    <t>Y</t>
  </si>
  <si>
    <t>N</t>
  </si>
  <si>
    <t>0051</t>
  </si>
  <si>
    <t>B3</t>
  </si>
  <si>
    <t>0052</t>
  </si>
  <si>
    <t>0053</t>
  </si>
  <si>
    <t xml:space="preserve">2 fragments of zinc alloy, thin sheet metal. Not magnetic. </t>
  </si>
  <si>
    <t>0054</t>
  </si>
  <si>
    <t>B4</t>
  </si>
  <si>
    <t>0055</t>
  </si>
  <si>
    <t>2 wire fragments, rusted, one 46mm long, the other 69mm long but curved over twice. The shorter one appears to be barbed wire although the barbs are no longer evident - three strands of wire plaited together, 7.5mm thick. The other one is 3.4mm thick. Structural wire.</t>
  </si>
  <si>
    <t>2 wire fragments, rusted, one 103mm long, the other 68mm long, both 2.5mm wide. Structural wire.</t>
  </si>
  <si>
    <t>0056</t>
  </si>
  <si>
    <t>0057</t>
  </si>
  <si>
    <t>A4</t>
  </si>
  <si>
    <t>0058</t>
  </si>
  <si>
    <t>1 piece of structural wire, 9.7mm thick, 180mm long but curved over.</t>
  </si>
  <si>
    <t>0059</t>
  </si>
  <si>
    <t>B2, B3</t>
  </si>
  <si>
    <t>0060</t>
  </si>
  <si>
    <t>E8</t>
  </si>
  <si>
    <t>0061</t>
  </si>
  <si>
    <t>0062</t>
  </si>
  <si>
    <t>0063</t>
  </si>
  <si>
    <t>Long metal spike 352 mm long, pointed end, square profile 13mm wide, sharp pointed end. Head (48mm long) is flat and has been formed by bending the spike over at a 90 degree angle. Hand forged.</t>
  </si>
  <si>
    <t>0064</t>
  </si>
  <si>
    <t>Rusted fragment of wire 260mm long,  approximately 6mm thick but heavily rusted. Structural wire.</t>
  </si>
  <si>
    <t>0065</t>
  </si>
  <si>
    <t>A5</t>
  </si>
  <si>
    <t>0066</t>
  </si>
  <si>
    <t>A6</t>
  </si>
  <si>
    <t>764 fragments of rusted iron alloy. A few pieces are greater than 150mm wide, approximately 100 pieces are in the range of 50mm to 100mm wide, and the remainder are less than 10mm wide. The pieces are all flat or have been flattened. Many have seams and some have nail holes, indicating that these were orginally flattened pieces of tin that were used for structural purposes. One piece of corrugated iron present.</t>
  </si>
  <si>
    <t xml:space="preserve">154 fragments of rusted iron alloy. A few pieces are greater than 150mm wide, the majority are between 20 and 80mm wide. The pieces are all flat or have been flattened. Many have seams and some have nail holes, indicating that these were orginally flattened pieces of tin that were used for structural purposes. </t>
  </si>
  <si>
    <t xml:space="preserve">152 fragments of rusted iron alloy. Range in size from small to medium. The pieces are all flat or have been flattened. Some have seams and some have nail holes, indicating that these were orginally flattened pieces of tin that were used for structural purposes. </t>
  </si>
  <si>
    <t xml:space="preserve">85 fragments of rusted iron alloy. Range in size from small to medium. The majority of pieces are flat or have been flattened. Some have seams and some have nail holes, indicating that these were orginally flattened pieces of tin that were used for structural purposes. </t>
  </si>
  <si>
    <t>64 fragments of rusted iron alloy. Range in size from small to medium. The pieces are all flat or have been flattened. Some have seams and some have nail holes, indicating that these were orginally flattened pieces of tin that were used for structural purposes. Some pieces have organic material adhering to them, which appears to be thatch.</t>
  </si>
  <si>
    <t>4 fragments of thin, rusted wire, all between 2.5 and 3mm thick. Longest piece is 120mm long, and has a thin rusted cylindrical stopper and small pulley wheel.</t>
  </si>
  <si>
    <t>0067</t>
  </si>
  <si>
    <t>4 large pieces of an iron alloy pot, possibly a large cooking pot. There are modifications made, probably to mend the pot - 3 pieces of wire knotted through different sections. One of the wires is copper, and has turned a verdigris colour. One of the pieces of wire has been used to patch another piece onto the inner surface of the pot. It is unclear what the other wires may have been used for as the condition of this piece is extremely rusted, but they may well have been patches that have now rusted away.</t>
  </si>
  <si>
    <t>Iron alloy; Copper alloy</t>
  </si>
  <si>
    <t>0068</t>
  </si>
  <si>
    <t>211 fragments of rusted iron alloy. One large piece (135mm x 21mm) and the rest are small. The pieces are mostly flat or have been flattened. Some have seams and some have nail holes, indicating that these were orginally flattened pieces of tin that were used for structural purposes. Some seam pieces on their own.</t>
  </si>
  <si>
    <t>2 heavy pieces of wire, rusted. Each strand is 8mm thick.The two pieces appear to have been originally joined. Modified in the following way: a single strand is looped at one end and wrapped back along the strand, another strand is looped through that loop and wrapped back along its strand, extending the length of the wire and retaining its strength; this has taken place twice on one piece of wire. On the other piece of wire, the loop has rusted through and broken away.</t>
  </si>
  <si>
    <t>0069</t>
  </si>
  <si>
    <t>3 pieces of rusted wire, between 8 and 9mm thick. One piece has a length of finer wire wrapped around it.</t>
  </si>
  <si>
    <t>0070</t>
  </si>
  <si>
    <t>224 fragments of rusted iron alloy. Range in size from small to large. The pieces are all flat or have been flattened. Some have seams and some have nail holes, indicating that these were orginally flattened pieces of tin that were used for structural purposes. There are also several pieces of seams on their own, which appear to be from fruit cans orginally as they are circular in shape.</t>
  </si>
  <si>
    <t>581 fragments of rusted iron alloy. Range in size from small to large. The pieces are all flat or have been flattened. Some have seams and some have nail holes, indicating that these were orginally flattened pieces of tin that were used for structural purposes. There are also several pieces of seams on their own, which appear to be from fruit cans orginally as they are circular in shape.</t>
  </si>
  <si>
    <t>0071</t>
  </si>
  <si>
    <t>0072</t>
  </si>
  <si>
    <t xml:space="preserve">212 fragments of rusted iron alloy. Range in size with 1 large piece (135mm x 19mm, and the remainder being small pieces. The pieces are all scrappy, some have seams, some are flat, some are misshapen. </t>
  </si>
  <si>
    <t>0073</t>
  </si>
  <si>
    <t>B6</t>
  </si>
  <si>
    <t>11 pieces of wire, rusted. Various lengths and thicknesses. Structural wire.</t>
  </si>
  <si>
    <t>12 pieces of wire, rusted. Various lengths and thicknesses. Three pieces have been looped at one end and wrapped back around the strand. Structural wire.</t>
  </si>
  <si>
    <t>0074</t>
  </si>
  <si>
    <t>1 length of wire 350mm long, rusted, bent at one end. At the long end, the round profile has been pinched flat. Structural wire.</t>
  </si>
  <si>
    <t>0075</t>
  </si>
  <si>
    <t>2 lengths of wire, rusted. One 7mm thick, the other 3mm thick. Structural wire</t>
  </si>
  <si>
    <t>0076</t>
  </si>
  <si>
    <t>A7</t>
  </si>
  <si>
    <t>7 fragments of rusted iron alloy. Range in size from small to large, all flat. One piece has a large seam.</t>
  </si>
  <si>
    <t>0077</t>
  </si>
  <si>
    <t>91 fragments of rusted iron alloy. Range in size from small to medium, some flat, some curved, some with seams. All very scrappy pieces.</t>
  </si>
  <si>
    <t>0078</t>
  </si>
  <si>
    <t>3 lengths of wire, rusted, 8mm, 5mm and 3mm thick respectively. Structural wire.</t>
  </si>
  <si>
    <t>0079</t>
  </si>
  <si>
    <t xml:space="preserve">One D-shaped heavy iron alloy handle, rusted, 100.3mm long x 69.8mm wide. No obvious method of attachment. </t>
  </si>
  <si>
    <t>0080</t>
  </si>
  <si>
    <t>32 fragments of rusted iron alloy. Range in size from small to medium, some flat, some curved. All very scrappy pieces.</t>
  </si>
  <si>
    <t>0081</t>
  </si>
  <si>
    <t>4 lengths of wire, rusted. Two 5mm thick, two 3mm thick. Structural wire</t>
  </si>
  <si>
    <t>0082</t>
  </si>
  <si>
    <t>2 pieces of a heavy metal band. Band is 47.47mm wide, 5mm thick. One piece measures 375.58 mm long and the other 97.71mm long. The shorter piece has a large hole near the flat end, 18.45 x 12.86mm.</t>
  </si>
  <si>
    <t>0083</t>
  </si>
  <si>
    <t>0084</t>
  </si>
  <si>
    <t>Excavator</t>
  </si>
  <si>
    <t xml:space="preserve">48 fragments of rusted iron alloy. Range in size from small to medium. One piece has an angled seam, indicating that it was originally from something like a kerosene tin, and has been flattened. Some other pieces have seams. One piece appears to be flattened corrugated iron. Structural metal. </t>
  </si>
  <si>
    <t>1 large piece, bent over itself, of a large galvanised iron wash tub. Fragment measures 420mm x 250mm. Rim edge has a large semi-circular seam. Remains of zinc alloy coating on both surfaces. One large handle, oval-shaped, with an open loop attachment.</t>
  </si>
  <si>
    <t>"Rolled galvanised iron was first imported into South Australia from Britain in about 1850. This was sheet or corrugated iron coated with zinc. It quickly became popular because of its economy, its relatively large size (i.e. fewer joints), its versatility, simple use and ease of transport. Roofs clad in corrugated iron were quick to build, worked well and did not readily catch fire. It was also ideal for laying over earlier shingle roofs." (Mark Butcher Architects 1999:13)  "Steel replaced iron early this century [20th century] and 'galvanised iron' became 'galvanised steel' in the same physical form." (Mark Butcher Architects 1999:16)
"Until very late in the 19th century all corrugated galvanised iron was made from wrought iron, but from 1890 to 1910 improved methods of steel making and processing led to the complete replacement of wrought iron by mild steel. ... a successful technique for corrugating did not appear until the 1840s. At first the grooves were produced by pressing and this method continued in use throughout the 19th century. ... Although iron and steel are stronger and cheaper than other common metals, they corrode readily in air and water, and their use as a durable building material became possible only with the protection provided by galvanising. In this process the metal is immersed briefly in molten zinc." (NSW Heritage Office 2004:1)</t>
  </si>
  <si>
    <t>"Rolled galvanised iron was first imported into South Australia from Britain in about 1850. This was sheet or corrugated iron coated with zinc. It quickly became popular because of its economy, its relatively large size (i.e. fewer joints), its versatility, simple use and ease of transport. Roofs clad in corrugated iron were quick to build, worked well and did not readily catch fire. It was also ideal for laying over earlier shingle roofs." (Mark Butcher Architects 1999:13)  "Steel replaced iron early this century [20th century] and 'galvanised iron' became 'galvanised steel' in the same physical form." (Mark Butcher Architects 1999:16)</t>
  </si>
  <si>
    <r>
      <t xml:space="preserve">Mark Butcher Architects 1999 </t>
    </r>
    <r>
      <rPr>
        <i/>
        <sz val="10"/>
        <color theme="1"/>
        <rFont val="Arial"/>
        <family val="2"/>
      </rPr>
      <t>Early Roofing and Roof Materials in South Australia</t>
    </r>
    <r>
      <rPr>
        <sz val="10"/>
        <color theme="1"/>
        <rFont val="Arial"/>
        <family val="2"/>
      </rPr>
      <t xml:space="preserve">. Adelaide: Heritage South Australia, Department for Environment, Heritage and Aboriginal Affairs. </t>
    </r>
  </si>
  <si>
    <t>0085</t>
  </si>
  <si>
    <t xml:space="preserve">5 lengths of wire, rusted. All 3mm thick, longest piece is 69.61mm. One piece is deliberately curved in a knot around a rusted, flat, iron alloy fragment, which appears to be to tie two flat fragments together. </t>
  </si>
  <si>
    <t>0086</t>
  </si>
  <si>
    <t>One open D-shaped heavy iron alloy handle, rusted, 116.52mm long x 106.98mm wide. Two flattened ends where the handle would have been attached to its original object, most probably a galvanised iron wash tub.</t>
  </si>
  <si>
    <t>0087</t>
  </si>
  <si>
    <t>One open D-shaped heavy iron alloy handle, rusted, 116.10mm long x 105.53mm wide. Two flattened ends where the handle would have been attached to its original object, most probably a galvanised iron wash tub. Part of this still adheres to one end, with a round rivet clearly visible.</t>
  </si>
  <si>
    <t>0088</t>
  </si>
  <si>
    <t>One rusted, iron alloy looped fragment. At one end, there is a round flat end piece from which extends a threaded iron rod which appears originally to have been round in cross-section (heavy rust has flaked away a lot of the surface). About half way up the rod, it splits into two and forms a long oval-shaped loop (now broken), which is flat and measures 4mm thick x 14mm wide. Where the loop attaches back to the rod, a circular iron fragment (similar to a thick washer) is placed - this may originally have been down at the threaded end. Most likely to be part of a bedhead? And probably hand forged?</t>
  </si>
  <si>
    <t>0089</t>
  </si>
  <si>
    <t>18 small fragments of rusted iron alloy. All very scrappy pieces.</t>
  </si>
  <si>
    <t>0090</t>
  </si>
  <si>
    <t>B8</t>
  </si>
  <si>
    <t xml:space="preserve">5 wire fragments, rusted. Thicknesses are 2mm, 5mm and 7mm. Longest piece is 118.06mm. One piece is curved over itself at each end to form two open loops. </t>
  </si>
  <si>
    <t>0091</t>
  </si>
  <si>
    <t xml:space="preserve">One wire fragment, rusted, 2mm thick. </t>
  </si>
  <si>
    <t>0092</t>
  </si>
  <si>
    <t>C8</t>
  </si>
  <si>
    <t>One heavy wire fragment, rusted, 9mm thick. Fragment measures 134.19mm long, where it bends and the bent section measures 65.79mm long.</t>
  </si>
  <si>
    <t>0093</t>
  </si>
  <si>
    <t>A2</t>
  </si>
  <si>
    <t>7 fragments of rusted iron alloy. All small in size, all flat. Two pieces have seams. All very scrappy pieces. Structural metal.</t>
  </si>
  <si>
    <t>0094</t>
  </si>
  <si>
    <t>0095</t>
  </si>
  <si>
    <t>One length of wire, 7mm thick, 335mm long.</t>
  </si>
  <si>
    <t>0096</t>
  </si>
  <si>
    <t>0097</t>
  </si>
  <si>
    <t>132 fragments of rusted iron alloy. Range in size from very small to medium, all are flat or have been flattened. Some have seams. Structural metal.</t>
  </si>
  <si>
    <t>206 fragments of rusted iron alloy. Range in size from very small to medium, all are flat or have been flattened. Some have seams. Structural metal.</t>
  </si>
  <si>
    <t>143 fragments of rusted iron alloy. Range in size from very small to medium, all are flat or have been flattened. Some have seams. Structural metal.</t>
  </si>
  <si>
    <t>0098</t>
  </si>
  <si>
    <t>29 fragments of rusted iron alloy. Range in size from very small to medium, all are flat or have been flattened. Some have seams. Structural metal.</t>
  </si>
  <si>
    <t>0099</t>
  </si>
  <si>
    <t>One heavy wire fragment, rusted, 6mm thick. Fragment measures 163mm long.</t>
  </si>
  <si>
    <t>0100</t>
  </si>
  <si>
    <t>D8</t>
  </si>
  <si>
    <t>16 fragments of rusted iron alloy. Range in size from very small to small, all are flat or have been flattened. Some have seams. Structural metal.</t>
  </si>
  <si>
    <t>0101</t>
  </si>
  <si>
    <t xml:space="preserve">4 wire fragments, rusted. Thicknesses are 1.5mm, 2mm and 4mm. </t>
  </si>
  <si>
    <t>0102</t>
  </si>
  <si>
    <t>005</t>
  </si>
  <si>
    <t>14 small fragments of rusted iron alloy. All very scrappy pieces.</t>
  </si>
  <si>
    <t>0103</t>
  </si>
  <si>
    <t>B7</t>
  </si>
  <si>
    <t>5 small fragments of rusted iron alloy, including one piece of galvanised iron with zinc coating. All very scrappy pieces.</t>
  </si>
  <si>
    <t>0104</t>
  </si>
  <si>
    <t>192 fragments of rusted iron alloy. Range in size from very small to medium, all are flat or have been flattened. Some have seams. Structural metal.</t>
  </si>
  <si>
    <t>0105</t>
  </si>
  <si>
    <t>Partial handle, rusted, curved, with loop at one end, 6.5mm thick. Would have belonged originally to a cooking pot.</t>
  </si>
  <si>
    <t>0106</t>
  </si>
  <si>
    <t>17/04.2017</t>
  </si>
  <si>
    <t>3 heavy wire fragment, rusted, all 8mm thick. Longest piece measures approximately 400mm long, all pieces are bent or curved</t>
  </si>
  <si>
    <t>0107</t>
  </si>
  <si>
    <t>One flat, rusted fragment, a rim shard. The rim is curved, and it looks to be from a large original object, possibly a wash tub? However, there is no zinc coating present. There are three even holes near the top of the rim, in a triangular shape, machine made - probably where a handle would have been attached.</t>
  </si>
  <si>
    <t>0108</t>
  </si>
  <si>
    <t>196 fragments of rusted iron alloy. Range in size from very small to medium, all are flat or have been flattened. Some have seams. Structural metal.</t>
  </si>
  <si>
    <t>0109</t>
  </si>
  <si>
    <t xml:space="preserve">4 wire fragments, rusted. Thicknesses are 3mm, 4mm and 5mm. </t>
  </si>
  <si>
    <t>0110</t>
  </si>
  <si>
    <t>196 fragments of rusted iron alloy. Range in size from very small to medium. All very scrappy pieces</t>
  </si>
  <si>
    <t>0111</t>
  </si>
  <si>
    <t>11 wire fragments, rusted, of various lengths and sizes. Thicknesses range from 1mm to 7mm.</t>
  </si>
  <si>
    <t>0112</t>
  </si>
  <si>
    <t>0113</t>
  </si>
  <si>
    <t>182 fragments of rusted iron alloy. Range in size from very small to medium. All very scrappy pieces</t>
  </si>
  <si>
    <t>0114</t>
  </si>
  <si>
    <t>2 wire fragments, rusted. Appear to be from the same original length of wire, maximum thickness is 4.21mm. One fragment has a rounded end, with a pierced hole, similar in form to the eye of a needle.</t>
  </si>
  <si>
    <t>1 heavy wire fragment, rusted, 8nn thick. Bent over itself in two places.</t>
  </si>
  <si>
    <t>0115</t>
  </si>
  <si>
    <t>0116</t>
  </si>
  <si>
    <t>3 large fragments of galvanised, corrugated iron, rusted.</t>
  </si>
  <si>
    <t>0117</t>
  </si>
  <si>
    <t>011</t>
  </si>
  <si>
    <t>182 fragments of rusted iron alloy. Range in size from very small to small. All very scrappy pieces</t>
  </si>
  <si>
    <t>0118</t>
  </si>
  <si>
    <t>B5</t>
  </si>
  <si>
    <t>0119</t>
  </si>
  <si>
    <t>4 iron alloy rigid rods, twisted, heavily rusted. Range in thickness from 7mm to 14mm but this is affected greatly by the rust accretions, so all could have been the same thickness originally. Range in length from 65mm to 430mm. Possibly a component of a bedframe?</t>
  </si>
  <si>
    <t>2 iron alloy rigid rods, both twisted to form a loop around each rod, heavily rusted. Smallest fragment is 81.21mm long, and 7mm thick (where it loops around the rod, it is thicker at 13.76mm). Largest fragment is 375mm long, and 7mm thick (where it loops around the rod, it is thicker at 21.35mm and where the rust accretions are most evident it is 25mm thick). Possibly a component of a bedframe?</t>
  </si>
  <si>
    <t>0120</t>
  </si>
  <si>
    <t>0121</t>
  </si>
  <si>
    <t>78 fragments of rusted iron alloy. Range in size from very small to medium, all are flat or have been flattened. Some have seams. Structural metal.</t>
  </si>
  <si>
    <t>54 fragments of rusted iron alloy. Range in size from very small to small. All very scrappy pieces, some flat, some large seams, one seamed curved piece which appears to have been flattened deliberately. Structural metal.</t>
  </si>
  <si>
    <t>0122</t>
  </si>
  <si>
    <t>6 rusted iron alloy wire fragments. Longest piece is 87.37mm. Range in thickness from 2mm to 3.5mm.</t>
  </si>
  <si>
    <t>0123</t>
  </si>
  <si>
    <t>0124</t>
  </si>
  <si>
    <t>1 fragment of rusted iron alloy wire, consisting of two twisted strands, machine made. Thickness is 4.74mm, length is 74.36mm.</t>
  </si>
  <si>
    <t>1 iron alloy rigid rods, twisted, heavily rusted. Thickness is 8.28mm, length is 196.79mm. Possibly a component of a bedframe?</t>
  </si>
  <si>
    <t>0125</t>
  </si>
  <si>
    <t>0126</t>
  </si>
  <si>
    <t>0127</t>
  </si>
  <si>
    <t>2 lengths of rusted, iron alloy, heavy wire. One is slightly twisted, and is 319mm long and 8mm thick. The other is 153mm long, 8mm thick, and is twisted into a closed loop, which would have acted to secure that length of wire to something else.</t>
  </si>
  <si>
    <t>184 fragments of rusted iron alloy. Range in size from very small to medium, all are flat or have been flattened. Some have seams. Structural metal.</t>
  </si>
  <si>
    <t>9 rusted iron alloy wire fragments. Longest piece is 102.22mm. Range in thickness from 2mm to 4.5mm.</t>
  </si>
  <si>
    <t>0128</t>
  </si>
  <si>
    <t>5 fragments of rusted iron alloy. All small to medium in size, all are flat or have been flattened. Some have seams. Structural metal.</t>
  </si>
  <si>
    <t>0129</t>
  </si>
  <si>
    <t>0130</t>
  </si>
  <si>
    <t>112 fragments of zinc alloy. Range in size from very small to small, all are flat.</t>
  </si>
  <si>
    <t>5 fragments of zinc alloy. Range in size from very small to small.</t>
  </si>
  <si>
    <t>0131</t>
  </si>
  <si>
    <t>0132</t>
  </si>
  <si>
    <t>114 fragments of rusted iron alloy. Range in size from very small to small, some with seams. All very scrappy pieces</t>
  </si>
  <si>
    <t>0133</t>
  </si>
  <si>
    <t>A8</t>
  </si>
  <si>
    <t>3 fragments of rusted iron alloy. One piece appears to have been cut deliberately to a triangular shape and measures 108.91mm long and 48.44mm wide.</t>
  </si>
  <si>
    <t>36 fragments of rusted iron alloy. Range in size from very small to small. All very scrappy pieces.</t>
  </si>
  <si>
    <t xml:space="preserve">123 fragments of rusted iron alloy. Range in size from very small to medium. Some have seams, two are corrugated iron. All very scrappy pieces. </t>
  </si>
  <si>
    <t>0134</t>
  </si>
  <si>
    <t>0135</t>
  </si>
  <si>
    <t>3 lengths of rusted, iron alloy, heavy wire rods. The biggest length, measuring 390mm, is looped over at one end to form a long open loop that is 110mm in length. All lengths, after making an allowance for rusted accretions, are 8mm thick.</t>
  </si>
  <si>
    <t>0136</t>
  </si>
  <si>
    <t>1 fragment of galvanised iron, cut to the shape of a right-angled triangle. Sides measure 85.85mm, 55.94mm, 97.28mm. This piece is 1.16mm thick, and the long end of the triangle has broken off</t>
  </si>
  <si>
    <t>0137</t>
  </si>
  <si>
    <t xml:space="preserve">58 fragments of rusted iron alloy. Range in size from very small to small. Some have seams. All very scrappy pieces. </t>
  </si>
  <si>
    <t>0138</t>
  </si>
  <si>
    <t xml:space="preserve">26 fragments of rusted iron alloy. Range in size from very small to small. All very scrappy pieces. </t>
  </si>
  <si>
    <t>0139</t>
  </si>
  <si>
    <t xml:space="preserve">129 fragments of rusted iron alloy. Range in size from very small to small. Some have seams, some are curved and some are flat. One flat piece has a square nail hole. All very scrappy pieces. </t>
  </si>
  <si>
    <t>0140</t>
  </si>
  <si>
    <t>2 lengths of rusted, iron alloy, curved heavy wire rods. The biggest length is 320mm, the other is 220mm. Both appear to be from the same original circular band.Both lengths, after making an allowance for rusted accretions, are 12mm thick and appear to have had a round cross-section.Would have a diameter of more than 450mm if formed into a circle.</t>
  </si>
  <si>
    <t>0141</t>
  </si>
  <si>
    <t xml:space="preserve">56 fragments of rusted iron alloy. Range in size from very small to small. All are flat. All very scrappy pieces. </t>
  </si>
  <si>
    <t>0142</t>
  </si>
  <si>
    <t>D7</t>
  </si>
  <si>
    <t xml:space="preserve">79 fragments of rusted iron alloy. Range in size from very small to small. Some have seams, some are curved, some are flat. All very scrappy pieces. </t>
  </si>
  <si>
    <t>D6</t>
  </si>
  <si>
    <t>0143</t>
  </si>
  <si>
    <t>109 fragments of rusted iron alloy. Range in size from very small to small. Some have seams, all are flat. Found in association with several long nails.</t>
  </si>
  <si>
    <t>0144</t>
  </si>
  <si>
    <t>2 fragments of zinc alloy, flat. One measures 61.23mm long, 19.85mm wide, 8.40mm thick. The other measures 77.06mm long, 13.32mm wide, 4.08mm thick.</t>
  </si>
  <si>
    <t>0145</t>
  </si>
  <si>
    <t xml:space="preserve">6 fragments of rusted iron alloy. Range in size from very small to medium. All very scrappy pieces. </t>
  </si>
  <si>
    <t>0146</t>
  </si>
  <si>
    <t xml:space="preserve">8 fragments of rusted iron alloy. Range in size from very small to small. All very scrappy pieces. </t>
  </si>
  <si>
    <t xml:space="preserve">107 fragments of rusted iron alloy. Range in size from very small to small. All very scrappy pieces. </t>
  </si>
  <si>
    <t>0147</t>
  </si>
  <si>
    <t>0148</t>
  </si>
  <si>
    <t>1 iron alloy rigid rod, straight, rusted. Thickness is 8.57mm, length is 192.22mm. Possibly a component of a bedframe?</t>
  </si>
  <si>
    <t xml:space="preserve">97 fragments of rusted iron alloy. Range in size from very small to medium All very scrappy pieces. </t>
  </si>
  <si>
    <t>0149</t>
  </si>
  <si>
    <t>0150</t>
  </si>
  <si>
    <t>1 flat wide metal band, 47.45mm wide, 109.93mm long, 6.72mm thick. Possibly a reinforcing bar?</t>
  </si>
  <si>
    <t>0151</t>
  </si>
  <si>
    <t>6 wire fragments, rusted, of various lengths and sizes. Thicknesses range from 2mm to 3.5mm, taking the rust into account. Three pieces are straight, one slighlt curved, two completely bent over themselves.</t>
  </si>
  <si>
    <t>0152</t>
  </si>
  <si>
    <t xml:space="preserve">17 fragments of rusted iron alloy. Range in size from very small to small. All very scrappy pieces. </t>
  </si>
  <si>
    <t>0153</t>
  </si>
  <si>
    <t>1 wire fragment, rusted, looped twice into a figure eight, and wound round itself at the end. Wire is 2mm thick, length 54.09mm.</t>
  </si>
  <si>
    <t>0154</t>
  </si>
  <si>
    <t>0155</t>
  </si>
  <si>
    <t>1 iron alloy rigid rod, straight, rusted. Thickness is 8.36mm, length is 146.36mm. Possibly a component of a bedframe?</t>
  </si>
  <si>
    <t>0156</t>
  </si>
  <si>
    <t>0157</t>
  </si>
  <si>
    <t>1 large heavy O-shaped loop, almost closed with a gap of just 7.04mm. Length 109.50mm, width 46.04mm, thickness 9.25mm.</t>
  </si>
  <si>
    <t>142 fragments of rusted iron alloy. Range in size from very small to medium. Many pieces have been flattened, some have seams; the majority of pieces are flat. Structural metal?</t>
  </si>
  <si>
    <t>138 fragments of rusted iron alloy. Range in size from very small to medium. Some have seams.</t>
  </si>
  <si>
    <t>0158</t>
  </si>
  <si>
    <t xml:space="preserve">6 fragments of rusted iron alloy. Range in size from very small to small. All very scrappy pieces. </t>
  </si>
  <si>
    <t>0159</t>
  </si>
  <si>
    <t>0160</t>
  </si>
  <si>
    <t>2 fragments of zinc alloy, flat. One measures 64.88mm long, 150.77mm wide, 2.44mm thick. The other measures 30.18mm long, 26.68mm wide, 2.25mm thick.</t>
  </si>
  <si>
    <t>0161</t>
  </si>
  <si>
    <t>1 flat wide metal band, 33.29mm wide, 121.37mm long, 4.81mm thick. Possibly a barrel band or reinforcing band?</t>
  </si>
  <si>
    <t>0162</t>
  </si>
  <si>
    <t>0163</t>
  </si>
  <si>
    <t>85 fragments of rusted iron alloy. Range in size from very small to small. Many pieces are flat, some have seams.</t>
  </si>
  <si>
    <t>24 fragments of rusted iron alloy. Range in size from very small to small. Some have seams.</t>
  </si>
  <si>
    <t>121 fragments of rusted iron alloy. Range in size from very small to small. Some have seams.</t>
  </si>
  <si>
    <t>0164</t>
  </si>
  <si>
    <t>48 fragments of rusted iron alloy. Range in size from very small to small. Many pieces are flat, some have seams.</t>
  </si>
  <si>
    <t>0165</t>
  </si>
  <si>
    <t>014</t>
  </si>
  <si>
    <t>20 fragments of zinc alloy, flat. Largest one measures 51.47mm long, 35.53mm wide, 1.91mm thick. All are the same thickness, probably all from the same original sheet</t>
  </si>
  <si>
    <t>0166</t>
  </si>
  <si>
    <t>8 fragments of rusted iron alloy. Range in size from very small to small. All pieces are flat.</t>
  </si>
  <si>
    <t>0167</t>
  </si>
  <si>
    <t>0168</t>
  </si>
  <si>
    <t>0169</t>
  </si>
  <si>
    <t>41 fragments of rusted iron alloy. Range in size from very small to small. Some pieces have seams. All very scrappy pieces.</t>
  </si>
  <si>
    <t>3 lengths of rusted iron alloy thick and heavy wire rod. Both are about 10mm thick, although this varies because of the level of rust. The shortest piece is 111mm long and fairly straight. The other piece consists of two lengths of wire, each piece curved to form a linked loop with the other; one piece is also looped around itself at the other end.</t>
  </si>
  <si>
    <t xml:space="preserve">2 pieces of rusted iron alloy thick and heavy wire rod. There are two lengths, each piece curved to form a linked loop with the other. </t>
  </si>
  <si>
    <t>0170</t>
  </si>
  <si>
    <t>8 pieces of rusted iron alloy wire, various lengths and thicknesses. Range in thickness from 4.13mm to 8.05mm. Shortest length is 31.76mm and longest length is 172.70mm. One piece, the thickest, is looped over itself.</t>
  </si>
  <si>
    <t>0171</t>
  </si>
  <si>
    <t>38 fragments of rusted iron alloy. Range in size from very small to small. Some pieces have seams, many are curved. All very scrappy pieces. From the same square, date and context as tin cans that have been catalogued separately - some of these pieces may be from the tin cans, but are undiagnostic.</t>
  </si>
  <si>
    <t>0172</t>
  </si>
  <si>
    <t>6 fragments of rusted iron alloy. Appear to be metal rods of some kind but condition is too deteriorated to be certain.</t>
  </si>
  <si>
    <t>0173</t>
  </si>
  <si>
    <t xml:space="preserve">37 fragments of rusted iron alloy. Range in size from very small to small. Some pieces have seams. All very scrappy pieces. </t>
  </si>
  <si>
    <t>0174</t>
  </si>
  <si>
    <t>0175</t>
  </si>
  <si>
    <t>0176</t>
  </si>
  <si>
    <t>0177</t>
  </si>
  <si>
    <t>124 fragments of rusted iron alloy. Range in size from very small to medium. Some pieces have seams, many have been flattened. Structural metal?</t>
  </si>
  <si>
    <t>6 lengths of rusted iron alloy thick and heavy wire rod. Range in thickness from 4mm to 7mm, making an allowance for rust. One length is wound four times around another and looped to tie them together. The shortest piece is 103mm long and fairly straight. The longest piece, which is the entwined fragment, is 412mm long.</t>
  </si>
  <si>
    <t>32 fragments of rusted iron alloy. Range in size from very small to small. Some pieces have seams. All very scrappy pieces. One piece is particularly burnt and charred and has some burnt paper adhering to it.</t>
  </si>
  <si>
    <t>4 fragments of zinc alloy. All small in size.</t>
  </si>
  <si>
    <t>0178</t>
  </si>
  <si>
    <t>0179</t>
  </si>
  <si>
    <t>C7</t>
  </si>
  <si>
    <t>28 fragments of rusted iron alloy. Range in size from very small to small. Some pieces have seams.</t>
  </si>
  <si>
    <t>4 fragments of zinc alloy, flat. Largest one measures 76.09mm long, 48.31mm wide, 1.69mm thick. All are the same thickness, probably all from the same original sheet</t>
  </si>
  <si>
    <t>0180</t>
  </si>
  <si>
    <t>0181</t>
  </si>
  <si>
    <t>1 large heavy iron alloy handle, oval-shaped, rusted, 106.15mm long x 56.58mm wide. Probably from a wash tub or cooking pot.</t>
  </si>
  <si>
    <t>0182</t>
  </si>
  <si>
    <t>57 fragments of rusted iron alloy. Range in size from very small to small. Some have seams. Two have wood fragments adhering to them. All flat. Some are charred.  All very scrappy pieces.</t>
  </si>
  <si>
    <t>0183</t>
  </si>
  <si>
    <t>0184</t>
  </si>
  <si>
    <t>0185</t>
  </si>
  <si>
    <t>4 pieces of misshapen rusted iron alloy wire. Range in thickness from 4mm to 5mm, with an allowance for rust.</t>
  </si>
  <si>
    <t>0186</t>
  </si>
  <si>
    <t>90 pieces of rusted iron alloy. Range in size from very small to medium. Two pieces of corrugated iron. Some have seams. All flat. All very scrappy pieces.</t>
  </si>
  <si>
    <t>51 pieces of rusted iron alloy. Range in size from very small to medium. One piece has wood fragments adhering to them. Some have seams. All very scrappy pieces.</t>
  </si>
  <si>
    <t>0187</t>
  </si>
  <si>
    <t>56 pieces of rusted iron alloy. Range in size from very small to medium. Some have seams. All very scrappy pieces.</t>
  </si>
  <si>
    <t>0188</t>
  </si>
  <si>
    <t>19/04/207</t>
  </si>
  <si>
    <t>62 pieces of rusted iron alloy. Range in size from very small to small. All very scrappy pieces.</t>
  </si>
  <si>
    <t>0189</t>
  </si>
  <si>
    <t xml:space="preserve">1 piece of rusted iron alloy thick and heavy wire rod, 207mm length, 5mm thick (with an allowance for rust), looped over to form a U-curve. The shorter looped end has been flattened, as if to form a welding or attachment point. </t>
  </si>
  <si>
    <t>4 pieces of misshapen rusted iron alloy wire. Range in thickness from 2.5mm to 65mm, with an allowance for rust. Longest piece is 120mm.</t>
  </si>
  <si>
    <t>0190</t>
  </si>
  <si>
    <t>1 fragment of rusted iron alloy wire. One end is looped over itself to form a small loop which is not twisted round the main part of the wire. Thickness is 4.74mm, length is 74.36mm.</t>
  </si>
  <si>
    <t>0191</t>
  </si>
  <si>
    <t>33 pieces of rusted iron alloy. Range in size from very small to small. Two pieces of corrugated iron. Some have seams. All very scrappy pieces.</t>
  </si>
  <si>
    <t>0192</t>
  </si>
  <si>
    <t xml:space="preserve">1 piece of rusted iron alloy thick and heavy wire rod, 127mm length, 10mm thick (with an allowance for rust), mostly straight. </t>
  </si>
  <si>
    <t>0193</t>
  </si>
  <si>
    <t>18 pieces of rusted iron alloy. Range in size from small to medium. Some have seams. Two round-sided pieces may be from a tin can, but no diagnostic features.</t>
  </si>
  <si>
    <t>0194</t>
  </si>
  <si>
    <t>6 pieces of rusted iron alloy. Range in size from very small to small. All very scrappy pieces.</t>
  </si>
  <si>
    <t>0195</t>
  </si>
  <si>
    <t>31 pieces of rusted iron alloy. Range in size from very small to small. All very scrappy pieces.</t>
  </si>
  <si>
    <t>0196</t>
  </si>
  <si>
    <t>3 pieces of misshapen rusted iron alloy heavy wire rods. All curved. All 8mm in thickness, with an allowance for rust.</t>
  </si>
  <si>
    <t>0197</t>
  </si>
  <si>
    <t>25 pieces of rusted iron alloy. Range in size from very small to small. All very scrappy pieces.</t>
  </si>
  <si>
    <t>B2</t>
  </si>
  <si>
    <t>0198</t>
  </si>
  <si>
    <t>0199</t>
  </si>
  <si>
    <t>16 pieces of rusted iron alloy. Range in size from very small to small. One long seamed piece. All very scrappy pieces.</t>
  </si>
  <si>
    <t>1 piece of rusted iron alloy heavy wire rod. Consisting of one slightly curved length (7mm thick) with a slightly thinner (5mm) heavy wire wrapped around it four times.</t>
  </si>
  <si>
    <t>0200</t>
  </si>
  <si>
    <t>Copper alloy</t>
  </si>
  <si>
    <t>2 lengths of very thin, copper alloy wire, both approximately 1.8mm thick and patinated to green in places. Both curved and twisted.</t>
  </si>
  <si>
    <t>5 fragments of zinc alloy, flat, all small, all the same thickness (1.5mm) and possibly from the same original sheet.</t>
  </si>
  <si>
    <t>0201</t>
  </si>
  <si>
    <t>19/04/2017</t>
  </si>
  <si>
    <t>0202</t>
  </si>
  <si>
    <t>112 fragments of rusted iron alloy. Range in size from very small to medium. Some flattened, some have seams. Two pieces appear to be from a metal strap of some kind, 3mm thick, 25mm wide, with a rounded edge. All very scrappy pieces.</t>
  </si>
  <si>
    <t>2 wire fragments, very similar to #0062 and #0114, and very similar to each other. One is very straight and 165mm in length, 5.57mm at its thickest, very firm. The other is 215mm in length, 6.34mm at its thickest, very firm; it divides into a fork near one end.</t>
  </si>
  <si>
    <t>0203</t>
  </si>
  <si>
    <t>18/04/2017</t>
  </si>
  <si>
    <t>0204</t>
  </si>
  <si>
    <t>1 medium, heavy, iron alloy handle, oval-shaped, rusted, 72.18mm long x 36.83mm wide. Probably from a small wash tub.</t>
  </si>
  <si>
    <t>0205</t>
  </si>
  <si>
    <t>1 fragment of galvanised iron, cut to the shape of a long and skinny isosceles triangle. It is bent over itself twice. At its widest end, it measures 14.23mm, and tapers to a point. If unfolded, it would measure 157.77mm in length. This piece is 0.94mm thick.</t>
  </si>
  <si>
    <t>0</t>
  </si>
  <si>
    <t>156 fragments of rusted iron alloy. Range in size from very small to medium. Some have seams. All very scrappy pieces.</t>
  </si>
  <si>
    <t>0206</t>
  </si>
  <si>
    <t>26</t>
  </si>
  <si>
    <t>26 fragments of rusted iron alloy. Range in size from very small to small. Some have seams. Four pieces appear to have been part of the rim of a tin can, but too deteriorated to identify accurately. All very scrappy pieces.</t>
  </si>
  <si>
    <t>0207</t>
  </si>
  <si>
    <t>21/04/2017</t>
  </si>
  <si>
    <t>54 fragments of rusted iron alloy. Range in size from very small to medium Some have seams. All very scrappy pieces.</t>
  </si>
  <si>
    <t>0208</t>
  </si>
  <si>
    <t>88 fragments of rusted iron alloy. Range in size from very small to medium Some have seams. All very scrappy pieces.</t>
  </si>
  <si>
    <t>0209</t>
  </si>
  <si>
    <t>18 fragments of rusted iron alloy. Range in size from very small to small. All very scrappy pieces.</t>
  </si>
  <si>
    <t>0210</t>
  </si>
  <si>
    <t>C3</t>
  </si>
  <si>
    <t xml:space="preserve">1 straight metal rod with a square cross-section. Measures 155.22mm in length, 5.43mm in width along most of its length, and 8.74mm in width at one end (which appears to be the original thickness). </t>
  </si>
  <si>
    <t>0211</t>
  </si>
  <si>
    <t>C4</t>
  </si>
  <si>
    <t>8 fragments of rusted iron alloy. Range in size from very small to small. All very scrappy pieces.</t>
  </si>
  <si>
    <t>0212</t>
  </si>
  <si>
    <t>1 piece of curved heavy, rusted iron alloy wire. Curved into a circular loop to form, possibly, an attachment loop?</t>
  </si>
  <si>
    <t>0213</t>
  </si>
  <si>
    <t>31 fragments of rusted iron alloy. Range in size from very small to large. All flat and possibly from the same original piece of sheet metal.</t>
  </si>
  <si>
    <t>0214</t>
  </si>
  <si>
    <t>0215</t>
  </si>
  <si>
    <t>1 length of heavy wire rod, 256mm long, rusted, bent at one end, round cross-section. Width is 7.5mm, with an allowance for rust; at the long end there are thick rusty accretions, and the width is 14.5mm. At the bent end, the end has been pinched flat. Structural wire.</t>
  </si>
  <si>
    <t>0216</t>
  </si>
  <si>
    <t>2 fragments of rusted iron alloy. Both small and scrappy pieces.</t>
  </si>
  <si>
    <t>0217</t>
  </si>
  <si>
    <t>18 fragments of rusted iron alloy. Range in size from very small to small All flat and possibly from the same original piece of sheet metal.</t>
  </si>
  <si>
    <t>0250</t>
  </si>
  <si>
    <t>X14:Y18</t>
  </si>
  <si>
    <t>22/04/2016</t>
  </si>
  <si>
    <t>78 fragments of rusted iron alloy. Range in size from small to large. The pieces are all flat or have been flattened. Some have seams and some have nail holes, indicating that these were orginally flattened pieces of tin that were used for structural purposes.</t>
  </si>
  <si>
    <t>0251</t>
  </si>
  <si>
    <t>X14:Y20</t>
  </si>
  <si>
    <t>20/04/2016</t>
  </si>
  <si>
    <t>92 fragments of rusted iron alloy. Range in size from small to large. The pieces are all flat or have been flattened, with the exception of one heavy fragment that consists of layers of flattened metal formed into a corner shape. Some have seams. Indications are that these were orginally flattened pieces of iron alloy that were used for structural purposes.</t>
  </si>
  <si>
    <t>0252</t>
  </si>
  <si>
    <t xml:space="preserve">1 large curved fragment of rusted iron alloy. Along one edge is a heavy seam, approximately 10mm deep. The fragment is bent into a shape that most resembles a piece of guttering, with the seamed edge forming one long edge, with a curved side wall that varies in depth but is approximately 40mm deep, then flattens to a base that is 50mm wide, and curves up again - at this stage the fragment is broken off but the deepest section measures 52.80mm from the base. ?guttering?  </t>
  </si>
  <si>
    <t>0253</t>
  </si>
  <si>
    <t>13 fragments of rusted iron alloy. Range in size from small to medium. The pieces are all flat or have been flattened.</t>
  </si>
  <si>
    <t>0254</t>
  </si>
  <si>
    <t>26/04/2016</t>
  </si>
  <si>
    <t>20 fragments of rusted iron alloy, all small. No diagnostic features.</t>
  </si>
  <si>
    <t>24 fragments of rusted iron alloy, all small. No diagnostic features.</t>
  </si>
  <si>
    <t>21 fragments of zinc alloy, flat. The two largest fragments measure 155.19mm long, 110.91mm wide, 2.08mm thick and 138.78mm long, 95.73mm wide, 2.01mm thick. All the other pieces are small. No diagnostic features.</t>
  </si>
  <si>
    <t>X14:Y21</t>
  </si>
  <si>
    <t>0255</t>
  </si>
  <si>
    <t>0256</t>
  </si>
  <si>
    <t>0257</t>
  </si>
  <si>
    <t>X15:Y18</t>
  </si>
  <si>
    <t>27/04/2016</t>
  </si>
  <si>
    <t>1 wire fragment, rusted, 185.41mm long, 9.54mm wide. Structural wire.</t>
  </si>
  <si>
    <t>0258</t>
  </si>
  <si>
    <t>46 fragments of rusted iron alloy. Range in size from small to large, some very misshapen. Many are flat or have been flattened. Some have seams, indicating that these were orginally flattened pieces of tin that were used for structural purposes.</t>
  </si>
  <si>
    <t>0259</t>
  </si>
  <si>
    <t>3 medium sized fragments of rusted iron alloy. All are flat or have been flattened, no seams present. Each fragment has the remains of hessian adhering to it, indicating that this was used as part of the roofing. Largest fragment is 120.84mm long, 42.77mm wide, 12.68mm thick.</t>
  </si>
  <si>
    <t>0260</t>
  </si>
  <si>
    <t>X15:Y20</t>
  </si>
  <si>
    <t>138 fragments of rusted iron alloy, some medium, most tiny. No diagnostic features.</t>
  </si>
  <si>
    <t>0261</t>
  </si>
  <si>
    <t>1 medium sized iron alloy handle, oval-shaped, rusted, 70.09mm long x 33.25mm wide, attached to a flat fragment of rusted iron alloy. Probably part of a cooking pot, appears too small and light to be part of a wash tub.</t>
  </si>
  <si>
    <t>0262</t>
  </si>
  <si>
    <t>57 fragments of rusted iron alloy, ranging in size from small to medium. No diagnostic features.</t>
  </si>
  <si>
    <t>X16:Y17</t>
  </si>
  <si>
    <t>0264</t>
  </si>
  <si>
    <t>8 fragments of rusted iron alloy, all small. No diagnostic features.</t>
  </si>
  <si>
    <t>0265</t>
  </si>
  <si>
    <t>1 piece of structural wire, 5.32mm thick, approximately 530mm long but curved over and bent a number of times.</t>
  </si>
  <si>
    <t>0+15:30263</t>
  </si>
  <si>
    <t>0266</t>
  </si>
  <si>
    <t>28/04/2016</t>
  </si>
  <si>
    <t>1 piece of structural wire, 4.28mm thick, bent over to form a closed loop and wrapped around itself twice. Length is 58.67mm long, in its bent form.</t>
  </si>
  <si>
    <t>0267</t>
  </si>
  <si>
    <t>96 fragments of rusted iron alloy, all small. No diagnostic features.</t>
  </si>
  <si>
    <t>0268</t>
  </si>
  <si>
    <t>53 fragments of rusted iron alloy, all small. No diagnostic features.</t>
  </si>
  <si>
    <t>6 fragments of zinc alloy, all small. No diagnostic features.</t>
  </si>
  <si>
    <t>26 fragments of zinc alloy, all small. No diagnostic features.</t>
  </si>
  <si>
    <t>35 fragments of zinc alloy, all small. No diagnostic features.</t>
  </si>
  <si>
    <t>0269</t>
  </si>
  <si>
    <t>0270</t>
  </si>
  <si>
    <t>53 fragments of rusted iron alloy, all small, including 3 seam fragments.</t>
  </si>
  <si>
    <t>0271</t>
  </si>
  <si>
    <t>X16:Y18</t>
  </si>
  <si>
    <t>21 fragments of rusted iron alloy, small to medium. One piece is flat but curved over at one edge to form an open seam or conduit; this fragment measures 119.14mm long, 73.60mm wide, 25.34mm thick (incorporating the curve over).</t>
  </si>
  <si>
    <t>0272</t>
  </si>
  <si>
    <t>179 fragments of rusted iron alloy, small to medium. Some pieces have seams, and one has a large nail hole. All are flat or have been flattened, consistent with being used for structural purposes</t>
  </si>
  <si>
    <t>0273</t>
  </si>
  <si>
    <t>10 fragments of zinc alloy, small to medium. No diagnostic features.</t>
  </si>
  <si>
    <t>0274</t>
  </si>
  <si>
    <t>152 fragments of rusted iron alloy. Range in size from small to medium. Some have seams.</t>
  </si>
  <si>
    <t>0275</t>
  </si>
  <si>
    <t>X17:Y21</t>
  </si>
  <si>
    <t>2 large flat fragments of zinc alloy sheeting. One has a regular-shaped rectangular hole, consistent with a nail hole, and indicating that these were used for structural purposes.</t>
  </si>
  <si>
    <t>0276</t>
  </si>
  <si>
    <t xml:space="preserve">5 fragments of galvanised iron. Largest fragment measures 111.37mm long, 83.06mm wide, and is bent over itself three times; this piece also has a hole consistent with a nail hole. There is one fragment of a rim edge with a large semi-circular seam; this fragment measures 115.10mm long, 23.85mm wide. A third fragment, measuring 89.22mm long and 84.29mm wide, has two holes 30.18mm apart, consistent with being nail holes. Remains of zinc alloy coating on both surfaces. Possibly a galvanised iron wash tub that has been modified for structural purposes. </t>
  </si>
  <si>
    <t>0277</t>
  </si>
  <si>
    <t>X15:Y16</t>
  </si>
  <si>
    <t>23/04/2016</t>
  </si>
  <si>
    <t>12 fragments of rusted iron alloy, all small. No diagnostic features.</t>
  </si>
  <si>
    <t>0278</t>
  </si>
  <si>
    <t>X15:Y17</t>
  </si>
  <si>
    <t>0279</t>
  </si>
  <si>
    <t>Barbed wire</t>
  </si>
  <si>
    <t>0280</t>
  </si>
  <si>
    <t xml:space="preserve">1 piece of heavy, thick structural wire, 9.53mm thick, 92.27mm long in its current form but has been bent over to form an open loop, which appears deliberate. </t>
  </si>
  <si>
    <t>0281</t>
  </si>
  <si>
    <t>0282</t>
  </si>
  <si>
    <t>0283</t>
  </si>
  <si>
    <t>1 medium sized iron alloy handle, oval-shaped, rusted, 67.24mm long x 34.83mm wide, attached to a flat fragment of rusted iron alloy. Probably part of a cooking pot, appears too small and light to be part of a wash tub.</t>
  </si>
  <si>
    <t>0284</t>
  </si>
  <si>
    <t>2 barbed wire fragments, rusted, one 42.57mm long, the other 29.75mm long but both are curved over. The wire, although heavily corroded, appears to consist of two wound strands. There is one barb on each fragment, and each barb consists of a knot and 4 prongs. Structural wire.</t>
  </si>
  <si>
    <t>1 barbed wire fragment, rusted, 15.24mm long, slightly curved. The wire consists of two wound strands. There are two barbs present, each consisting of a knot and 4 complete or partial prongs. Structural wire.</t>
  </si>
  <si>
    <t>0285</t>
  </si>
  <si>
    <t>23/0402916</t>
  </si>
  <si>
    <t>2 fragments, one small, one large of rusted iron alloy.Mostly flat. Structural metal.</t>
  </si>
  <si>
    <t>0286</t>
  </si>
  <si>
    <t>7 fragments of rusted iron alloy. All flat. Four of the fragments are from a metal strap or band, 27.68mm wide at the widest point; one of these fragments has the remains of a round flat-headed nail, 7.41mm wide, embedded in it. The longest of these strap fragments measures 111.66mm long.</t>
  </si>
  <si>
    <t>0287</t>
  </si>
  <si>
    <t>X16:Y20; X16:Y21</t>
  </si>
  <si>
    <t>17/04/2016</t>
  </si>
  <si>
    <t>0288</t>
  </si>
  <si>
    <t>1 medium sized iron alloy handle, oval-shaped, rusted, 66.70mm long x 33.76mm wide. Probably part of a cooking pot, appears too small and light to be part of a wash tub.</t>
  </si>
  <si>
    <t>0289</t>
  </si>
  <si>
    <t>25/04/2016</t>
  </si>
  <si>
    <t>0290</t>
  </si>
  <si>
    <t>46 fragments of rusted iron alloy. Range in size from small to medium. The pieces are all flat or have been flattened. Some have seams. Indications are that these were flattened pieces of iron alloy that were used for structural purposes. Structural metal.</t>
  </si>
  <si>
    <t>92 fragments of rusted iron alloy. Range in size from small to large. The pieces are all flat or have been flattened. Some have seams, one has a nail hole, one has the remains of a nail. Indications are that these were flattened pieces of iron alloy that were used for structural purposes. Structural metal.</t>
  </si>
  <si>
    <t>38 fragments of rusted iron alloy. Range in size from small to medium. The pieces are all flat or have been flattened. One has a nail hole. Indications are that these were flattened pieces of iron alloy that were used for structural purposes. Structural metal.</t>
  </si>
  <si>
    <t>0291</t>
  </si>
  <si>
    <t>24/04/2016</t>
  </si>
  <si>
    <t>214 fragments of rusted iron alloy. Range in size from small to large. The pieces are all flat or have been flattened. Some have the remains of galvanised coating. Indications are that these were flattened pieces of iron alloy that were used for structural purposes. Structural metal.</t>
  </si>
  <si>
    <t>0292</t>
  </si>
  <si>
    <t>0293</t>
  </si>
  <si>
    <t>X16:Y16</t>
  </si>
  <si>
    <t>1 barbed wire fragment, rusted, consisting of just one barb on its own; a knot and 4 prongs, one of which is broken off. Structural wire.</t>
  </si>
  <si>
    <t>16 fragments of rusted iron alloy, all small. No diagnostic features</t>
  </si>
  <si>
    <t>0294</t>
  </si>
  <si>
    <t>3 fragments of zinc alloy, all small. No diagnostic features</t>
  </si>
  <si>
    <t>0295</t>
  </si>
  <si>
    <t>0296</t>
  </si>
  <si>
    <t>12 fragments of zinc alloy, all small. One has a nail hole.</t>
  </si>
  <si>
    <t>7 fragments of zinc alloy, all small. One has two small nail holes.</t>
  </si>
  <si>
    <t>0297</t>
  </si>
  <si>
    <t>0298</t>
  </si>
  <si>
    <t>13/04/2016</t>
  </si>
  <si>
    <t>0299</t>
  </si>
  <si>
    <t>X17:Y18</t>
  </si>
  <si>
    <t>33 fragments of rusted iron alloy, all small. The pieces are all flat or have been flattened. Some have seams. Indications are that these were flattened pieces of iron alloy that were used for structural purposes. Structural metal.</t>
  </si>
  <si>
    <t>0300</t>
  </si>
  <si>
    <t>0301</t>
  </si>
  <si>
    <t>1 looped piece of thick, heavy metal wire, rusted, iron alloy, square in cross section.The fragment loops around to form an almost closed circle, thicker at one end than the other. The loop measures 29.45mm x 42.32mm. At its thickest end, it is 6.88mm wide, and square in profile.</t>
  </si>
  <si>
    <t>0302</t>
  </si>
  <si>
    <t>X14:Y19</t>
  </si>
  <si>
    <t>19/04/2016</t>
  </si>
  <si>
    <t>0303</t>
  </si>
  <si>
    <t>2 pieces of structural iron alloy wire, rusted, both 5.33mm thick. One is bent over to form a small closed loop and wrapped around itself twice to form a knot. Length is 153.07mm, in its bent form. The other wire fragment is slightly curved and measures 247.47mm long. Structural wire.</t>
  </si>
  <si>
    <t>5 fragments of zinc alloy, all small.</t>
  </si>
  <si>
    <t>0304</t>
  </si>
  <si>
    <t>2 thin wire fragments, rusted, one 147.38mm long, the other 74.69mm long. Structural wire.</t>
  </si>
  <si>
    <t>0305</t>
  </si>
  <si>
    <t>19 fragments of zinc alloy, all small. One has a small round nail hole, 2.87mm wide</t>
  </si>
  <si>
    <t>0306</t>
  </si>
  <si>
    <t>2 thin wire fragments, rusted, 5.55mm wide. One is 80.76mm long and completely bent over itself (measurement taken of it in its bent form), the other 56.42mm long. Structural wire.</t>
  </si>
  <si>
    <t>0307</t>
  </si>
  <si>
    <t>36 fragments of rusted iron alloy, all small. No diagnostic features.</t>
  </si>
  <si>
    <t>0308</t>
  </si>
  <si>
    <t>21/04/2016</t>
  </si>
  <si>
    <t>76 fragments of rusted iron alloy, all small. The pieces are all flat or have been flattened. Some have seams. There is one long thick metal strap, 175.26mm long, 22.93mm wide and 14.92mm thick. Indications are that these were flattened pieces of iron alloy that were used for structural purposes. Structural metal.</t>
  </si>
  <si>
    <t>0309</t>
  </si>
  <si>
    <t>47 fragments of rusted iron alloy. Range in size from small to large. The pieces are all flat or have been flattened. Some have the remains of galvanised coating. 17 have the remains of organic material adhering to the surface, possibly indicating the remains of thatch. One fragment has the remains of hessian adhering to it, indicating that this was used as part of the roofing. One fragment has a nail hole. Largest fragment is 219.40mm long, 190.91mm wide, 7.32mm thick. Indications are that these were flattened pieces of iron alloy that were used for structural purposes, possibly roofing. Structural metal.</t>
  </si>
  <si>
    <t>0310</t>
  </si>
  <si>
    <t>236 fragments of rusted iron alloy. Range in size from small to large. Many pieces arel flat or have been flattened, some are corrugated, and some are curved and misshapen. Indications are that these were flattened pieces of iron alloy that were used for structural purposes. Structural metal.</t>
  </si>
  <si>
    <t xml:space="preserve">1 curved, thick, heavy, fragment of rusted iron alloy. Heavy for its size, magnetic. This fragment is from a larger container or piece of machinery. It has been deliberately shaped into a wide curve, the evenness of the curve and its thickness indicating that it has been machine made. One edge of the curve is even, indicating that it is the original edge. The other edge bends at a 90 degree angle to form a base or possibly a cover. The fragment is 211.31mm long, 118.42mm wide, 8.50mm thick. It most resembles a deep, round pot but insufficient remains to determine accurately. </t>
  </si>
  <si>
    <t>0312</t>
  </si>
  <si>
    <t>0311</t>
  </si>
  <si>
    <t>19 fragments of zinc alloy, all small. No diagnostic features.</t>
  </si>
  <si>
    <t>y</t>
  </si>
  <si>
    <t>1 curved, heavy fragment of structural wire. One end is bent over to form a loop; overall it is rounded over. Possibly to form a handle for a large pot? Wire is 8.52mm wide, and would measure 642.87mm long if stretched out.</t>
  </si>
  <si>
    <t>0313</t>
  </si>
  <si>
    <t>46 fragments of rusted iron alloy. Range in size from small to large. No diagnostic features.</t>
  </si>
  <si>
    <t>0314</t>
  </si>
  <si>
    <t>2 fragments of zinc alloy, all small. No diagnostic features.</t>
  </si>
  <si>
    <t>0315</t>
  </si>
  <si>
    <t>0316</t>
  </si>
  <si>
    <t>X19:Y20</t>
  </si>
  <si>
    <t>27 fragments of rusted iron alloy, two with wide seams, all small. No diagnostic features.</t>
  </si>
  <si>
    <t>0317</t>
  </si>
  <si>
    <t>X14:Y17</t>
  </si>
  <si>
    <t>3 fragments of zinc alloy, all small. No diagnostic features.</t>
  </si>
  <si>
    <t>0318</t>
  </si>
  <si>
    <t>44 fragments of rusted iron alloy. Range in size from small to medium. Many pieces are flat or have been flattened, one has a nail hole. Indications are that these were flattened pieces of iron alloy that were used for structural purposes. Structural metal.</t>
  </si>
  <si>
    <t>0319</t>
  </si>
  <si>
    <t>1 medium sized iron alloy handle, oval-shaped, rusted and heavily corroded, 68.66mm long x 31.60mm wide. Probably part of a cooking pot, appears too small and light to be part of a wash tub.</t>
  </si>
  <si>
    <t>0320</t>
  </si>
  <si>
    <t>0321</t>
  </si>
  <si>
    <t>4 segments of wire, all different thicknesses. Curved and looped in a way that appears deliberate. The longest fragment is 242.73mm long, 4.05mm thick, and is looped at each end. Structural wire.</t>
  </si>
  <si>
    <t>0322</t>
  </si>
  <si>
    <t>71 fragments of rusted iron alloy. Range in size from small to medium. No diagnostic features.</t>
  </si>
  <si>
    <t>0323</t>
  </si>
  <si>
    <t>4 segments of wire, different thicknesses. Curved and looped in a way that appears deliberate. The longest fragment is 324.73mm long, 4.93mm thick, and is curved and bent along its length. The shortest fragment is thick and heavy, 122.48mm long, 7.60mm thick, and is looped over itself. Structural wire.</t>
  </si>
  <si>
    <t>0324</t>
  </si>
  <si>
    <t>44 fragments of rusted iron alloy. Range in size from small to medium. Some have seams.</t>
  </si>
  <si>
    <t>127 fragments of rusted iron alloy. Range in size from small to large. Many pieces are flat or have been flattened, 4 have seams and one has a nail hole. Structural metal.</t>
  </si>
  <si>
    <t>0325</t>
  </si>
  <si>
    <t>1 barbed wire strand, rusted, 165.25mm long. The wire consists of two wound strands. There are three barbs present,  each consisting of a knot and prongs; the most intact knot has 4 prongs. Structural wire.</t>
  </si>
  <si>
    <t>0326</t>
  </si>
  <si>
    <t>6 fragments of rusted iron alloy. Range in size from small to medium. No diagnostic features.</t>
  </si>
  <si>
    <t>0327</t>
  </si>
  <si>
    <t>88  fragments of rusted iron alloy. There is one large piece with a seam extending along one edge, and measuring 294.25mm long, 152.29mm wide, 19.01mm thick; this fragment has an indented curved ridge running along the inside surface perpendicular to the seam, and a round hole with smooth edges, measuring 27.45mm in diameter, near the seam; a storage or cooking vessel of some kind. A medium sized fragment is flat, measures 89.52mm long, 64.27mm wide, 4.19mm thick; it has a round nail hole near one edge that measures 7.58mm in diameter. All other fragments are small in size and have no diagnostic features.</t>
  </si>
  <si>
    <t>0328</t>
  </si>
  <si>
    <t>0329</t>
  </si>
  <si>
    <t>1 barbed wire strand, rusted, 218.89mm long. The wire consists of two wound strands. There are three barbs present, each consisting of a knot and 4 prongs. Structural wire.</t>
  </si>
  <si>
    <t>1 strand of barbed wire, rusted, measuring 121.72mm long. The wire consists of two wound strands, with two barbs present, each consisting of a knot and 4 prongs. Structural wire.</t>
  </si>
  <si>
    <t>0330</t>
  </si>
  <si>
    <t>1 strand of barbed wire, rusted, measuring 125.40mm long. The wire consists of two wound strands, with two barbs present, each consisting of a knot and 3 prongs. Structural wire.</t>
  </si>
  <si>
    <t>0331</t>
  </si>
  <si>
    <t>2 strands of barbed wire, rusted, measuring 195.11mm and 123.64mm long. Each wire consists of four wound strands, with multiple barbs present, placed closely together, about 25mm apart. Each barb consists of a knot and 4 prongs, although some of these prongs are broken off. Structural wire.</t>
  </si>
  <si>
    <t>0332</t>
  </si>
  <si>
    <t>X15:Y20; X15:Y21</t>
  </si>
  <si>
    <t>16/04/2016</t>
  </si>
  <si>
    <t>139 fragments of rusted iron alloy, ranging in size from small to medium. The pieces are all flat or have been flattened. Some have seams. Indications are that these were flattened pieces of iron alloy that were used for structural purposes. Structural metal.</t>
  </si>
  <si>
    <t>0333</t>
  </si>
  <si>
    <t>4 segments of thick, heavy wire. The longer fragment is 170.61mm long and 5.62mm thick. The shorter is 91.90mm long and 7.35mm thick. Structural wire.</t>
  </si>
  <si>
    <t>To be photographed</t>
  </si>
  <si>
    <t>0334</t>
  </si>
  <si>
    <t>2 fragments of a large kerosene can, flattened. One fragment is 102.24mm long and82.61mm wide; it is from the top of the can and has two straight edges with a rounded corner; the round metal cap is present and this has a screw cap finish and measures 31.62mm in diameter. The second fragment is from the side and has uneven edges; a metal handle is present and takes the form of an oval-shaped handle, measuring 67.60mm long and 31.68mm wide; it is attached to the body of the can by a rectangular-shaped metal finish, curved to allow the handle to fit through.</t>
  </si>
  <si>
    <t>0335</t>
  </si>
  <si>
    <t>227 fragments of rusted iron alloy, ranging in size from small to large. The largest fragment measures 253.68mm long and 150.54mm wide. The pieces are all flat or have been flattened. Some have seams. One has a nail hole. Some are very black on at least one surface, indicating that these fragments could possibly have been exposed to fire. Indications are that these were flattened pieces of iron alloy that were used for structural purposes. Structural metal.</t>
  </si>
  <si>
    <t>0336</t>
  </si>
  <si>
    <t>168 fragments of rusted iron alloy, ranging in size from small to medium. The pieces are all flat or have been flattened. Some have seams. Some are very black on at least one surface, indicating that these fragments could possibly have been exposed to fire. Indications are that these were flattened pieces of iron alloy that were used for structural purposes. Structural metal.</t>
  </si>
  <si>
    <t>0337</t>
  </si>
  <si>
    <t>359 fragments of rusted iron alloy, ranging in size from small to medium. The pieces are all flat or have been flattened. Some have seams. Some have the remains of a  galvanised finish. Some are very black on at least one surface, indicating that these fragments could possibly have been exposed to fire. Indications are that these were flattened pieces of iron alloy that were used for structural purposes. Structural metal.</t>
  </si>
  <si>
    <t>0338</t>
  </si>
  <si>
    <t>1 hook and its fixing, measuring 106.15mm long and 52.59mm wide. Hook is heavy for its size, and is most consistent in form with a wool baling hook, where a horizontal wooden handle would have been attached to the fixing and the hook used for dragging wool or another item towards the user.</t>
  </si>
  <si>
    <t>22 fragments of rusted iron alloy, all small. No diagnostic features.</t>
  </si>
  <si>
    <t>0339</t>
  </si>
  <si>
    <t>X17:Y20</t>
  </si>
  <si>
    <t>0340</t>
  </si>
  <si>
    <t>1 small fragment of zinc alloy. No diagnostic features.</t>
  </si>
  <si>
    <t>0341</t>
  </si>
  <si>
    <t>1 long hook, measuring 181.19 long and 61.78mm wide. The length of the shaft is 160.17mm, it is 13.62mm thick; the end is a flat oval shape with an opening in the centre to facilitate a nail or screw attachment. The hook end terminates sharply.</t>
  </si>
  <si>
    <t>0342</t>
  </si>
  <si>
    <t>X19:Y18</t>
  </si>
  <si>
    <t>21 fragments of rusted iron alloy, all small to medium. No diagnostic features.</t>
  </si>
  <si>
    <t>0343</t>
  </si>
  <si>
    <t>X15:Y15</t>
  </si>
  <si>
    <t>26 fragments of rusted iron alloy, ranging in size from small to medium. The pieces are all flat or have been flattened. Indications are that these were flattened pieces of iron alloy that were used for structural purposes. Structural metal.</t>
  </si>
  <si>
    <t>0344</t>
  </si>
  <si>
    <t xml:space="preserve">3 fragments of iron alloy wire, rusted, thin and light. </t>
  </si>
  <si>
    <t>0345</t>
  </si>
  <si>
    <t>0346</t>
  </si>
  <si>
    <t>0347</t>
  </si>
  <si>
    <t>184 fragments of rusted iron alloy, ranging in size from small to large. The pieces are all flat or have been flattened. Indications are that these were flattened pieces of iron alloy that were used for structural purposes. Structural metal.</t>
  </si>
  <si>
    <t>80 fragments of rusted iron alloy sheeting, ranging in size from small to large. Some have the remains of galvanised coating. Two have corrugations consistent with corrugated iron sheeting, the remainder are flat or have been flattened. Indications are that these were flattened pieces of iron alloy that were used for structural purposes. Structural metal.</t>
  </si>
  <si>
    <t>0348</t>
  </si>
  <si>
    <t>1 fragment of light, thin copper alloy wire, with a green patina, curved and looped around itself.</t>
  </si>
  <si>
    <t>46 fragments of rusted iron alloy, all small. No diagnostic features.</t>
  </si>
  <si>
    <t>25 fragments of rusted iron alloy, all small. No diagnostic features.</t>
  </si>
  <si>
    <t>0349</t>
  </si>
  <si>
    <t>0350</t>
  </si>
  <si>
    <t>0351</t>
  </si>
  <si>
    <t>2 fragments of rusted iron alloy sheeting, each with galvanised coating. The larger piece measures 288.11mm long and 270.85mm wide, is flat and has two straight edges and a rounded corner, and two round nail holes near the rounded corner. The smaller piece measures 139.70mm long and 117.82mm wide, is flat, and has two straight edges and a rounded corner. Consistent with a re-used and modified kerosene can. Structural metal.</t>
  </si>
  <si>
    <t>0352</t>
  </si>
  <si>
    <t>126 fragments of rusted iron alloy, ranging in size from small to large. The pieces are all flat or have been flattened. Two have nail holes. Indications are that these were flattened pieces of iron alloy that were used for structural purposes. Structural metal.</t>
  </si>
  <si>
    <t>0353</t>
  </si>
  <si>
    <t>2 strands of barbed wire, rusted, measuring 171.68mm and 170.81 long respectively. Each fragment consists of two wound strands, each with two barbs present, each barb consisting of a knot and 4 prongs. Structural wire.</t>
  </si>
  <si>
    <t>0354</t>
  </si>
  <si>
    <t xml:space="preserve">3 fragments of thick (4.19mm) iron alloy wire, rusted. </t>
  </si>
  <si>
    <t>0355</t>
  </si>
  <si>
    <t>0356</t>
  </si>
  <si>
    <t>35 fragments of rusted iron alloy, ranging in size from small to medium. Some fragments have what appears to be a regular curve, consistent with being corrugated iron. Most are very black on at least one surface, and fused to another fragment, indicating that these fragments could possibly have been exposed to fire. One fragment has the remains of a large round-headed roofing nail or rivet (like a broad umbrella head roofing nail), with the nail head being 13mm wide. No evidence of galvanised residue. Structural metal</t>
  </si>
  <si>
    <t>26 fragments of rusted iron alloy, ranging in size from small to medium. Some fragments have what appears to be a regular curve, consistent with being corrugated iron. Most are very black on at least one surface, indicating that these fragments could possibly have been exposed to fire. One fragment has the remains of a large round-headed roofing nail or rivet (like a broad umbrella head roofing nail or zib), with the nail head being 11.41mm wide. No evidence of galvanised residue. Structural metal</t>
  </si>
  <si>
    <t>108 fragments of rusted iron alloy. Range in size from small to large. Many pieces are flat or have been flattened, one has a round-headed roofing nail or rivet. Indications are that these were flattened pieces of iron alloy that were used for structural purposes. Structural metal.</t>
  </si>
  <si>
    <t>184 fragments of rusted iron alloy, ranging in size from small to medium. Some fragments have what appears to be a regular curve, consistent with being corrugated iron. 3 fragments have the remains of a large round-headed roofing nail or rivet (like a broad umbrella head roofing nail or zib), with the nail head being 11.40mm wide, excluding the washer; and including the washer is 22.71mm wide. Some fragments have evidence of being galvanised. Some are very black on at least one surface, indicating that these fragments could possibly have been exposed to fire. Structural metal.</t>
  </si>
  <si>
    <t>11 fragments of currugated iron sheeting, with the remains of galvanised coating. Largest fragment is 187.06mm long, 135.54mm wide, 14.49mm thick; it consists of two sections of sheeting, held together using 2 round-headed roofing nails or rivets, and also a u-shaped 2-pronged staple.</t>
  </si>
  <si>
    <t>1 rusted iron ally spike, consistent with those used in railway sleepers. The shaft is broken off, and the full length of the spike as it is at present is 103.45mm. The head is flat and rectangular-shaped, with the edges folded over to form a bow-like shape, with the join of the bow where the shaft attaches. Head measures 48.13mm long and 40.39mm wide.</t>
  </si>
  <si>
    <t>0357</t>
  </si>
  <si>
    <t>X18:Y18</t>
  </si>
  <si>
    <t>1 fragment of light, thin copper alloy wire, with a green patina, bent over</t>
  </si>
  <si>
    <t>0358</t>
  </si>
  <si>
    <t>X17:Y19</t>
  </si>
  <si>
    <t>145 fragments of rusted iron alloy, ranging in size from small to large. The pieces are all flat or have been flattened. There is 1 round-headed roofing nail or rivet. Indications are that these were flattened pieces of iron alloy that were used for structural purposes. Structural metal.</t>
  </si>
  <si>
    <t>43 fragments of rusted iron alloy, ranging in size from small to large. The pieces are all flat or have been flattened. There are 2 round-headed roofing nails or rivets. The round heads measure 14.86mm and 14.35mm in diameter, and including the 'washer' measure 27.700?.mm 21.49mm in diameter respectively. Indications are that these were flattened pieces of iron alloy that were used for structural purposes. Structural metal.</t>
  </si>
  <si>
    <t>0359</t>
  </si>
  <si>
    <t>29 fragments of wire, all of which appear to have come from the same original object. The wire is quite light but rigid and appears to have been in a wide mesh format, consistent with the wire frame that makes up part of the frame of a cast iron bed.</t>
  </si>
  <si>
    <t>0360</t>
  </si>
  <si>
    <t>29/04/2016</t>
  </si>
  <si>
    <t>38 fragments of rusted iron alloy. Range in size from small to medium. No diagnostic features.</t>
  </si>
  <si>
    <t>0361</t>
  </si>
  <si>
    <t>42 fragments of rusted iron alloy. Range in size from small to medium. Two have seams.</t>
  </si>
  <si>
    <t>0362</t>
  </si>
  <si>
    <t xml:space="preserve">29 fragments of rusted iron alloy. Range in size from small to medium. One has a large seam. The pieces are all flat or have been flattened. Structural metal. </t>
  </si>
  <si>
    <t>0363</t>
  </si>
  <si>
    <t>0364</t>
  </si>
  <si>
    <t>X16:Y15</t>
  </si>
  <si>
    <t xml:space="preserve">93 fragments of rusted iron alloy. Range in size from small to medium. Some have seams. The pieces are all flat or have been flattened. Structural metal. </t>
  </si>
  <si>
    <t>0365</t>
  </si>
  <si>
    <t xml:space="preserve">56 fragments of rusted iron alloy. Range in size from small to medium. Some have seams. The pieces are all flat or have been flattened. Structural metal. </t>
  </si>
  <si>
    <t>0366</t>
  </si>
  <si>
    <t>0367</t>
  </si>
  <si>
    <t>44 fragments of rusted iron alloy, all small. No diagnostic features.</t>
  </si>
  <si>
    <t>0368</t>
  </si>
  <si>
    <t>2 strands of barbed wire, rusted, 156.98mm long and 65.44mm long. Each wire consists of two wound strands, the longer one has two barbs, the shorter one has one. Each barb consists of a knot and 4 prongs. Structural wire.</t>
  </si>
  <si>
    <t>0369</t>
  </si>
  <si>
    <t>57 fragments of rusted iron alloy. Range in size from small to medium. One is the remains of a screw cap and screw fitting, consistent with a kerosene can. All of the pieces are very black on at least one surface, indicating that these fragments could possibly have been exposed to fire.</t>
  </si>
  <si>
    <t>0370</t>
  </si>
  <si>
    <t xml:space="preserve">93 fragments of rusted iron alloy. Range in size from small to large. The pieces are all flat or have been flattened. One has a large square nail hole or bolt hole, 12.75mm wide. Structural metal. </t>
  </si>
  <si>
    <t>0371</t>
  </si>
  <si>
    <t>11 small fragments of zinc alloy. No diagnostic features.</t>
  </si>
  <si>
    <t>0372</t>
  </si>
  <si>
    <t xml:space="preserve">6 wire fragments, rusted iron alloy, curved and bent. Thin (2.80mm wide) and flexible. Structural wire </t>
  </si>
  <si>
    <t>0373</t>
  </si>
  <si>
    <t>19 fragments of rusted iron alloy, ranging in size from small to large. No diagnostic features.</t>
  </si>
  <si>
    <t>0374</t>
  </si>
  <si>
    <t>X18:Y16</t>
  </si>
  <si>
    <t>11 fragments of rusted iron alloy, ranging in size from small to medium. No diagnostic features.</t>
  </si>
  <si>
    <t>0375</t>
  </si>
  <si>
    <t>1 fragment of thick, heavy wire, rusted iron alloy. This fragment measures 231.17mm long, 5.56mm thick and is bent into a tear-drop shaped loop at one end, with another bend half way down. Both bends appear deliberately made. Structural metal.</t>
  </si>
  <si>
    <t>0376</t>
  </si>
  <si>
    <t>1 fragment of thick, heavy wire, rusted iron alloy. This fragment measures 134.51mm long, 6.15mm thick and is bent into a long loop, which appears deliberately made. Structural metal.</t>
  </si>
  <si>
    <t>0377</t>
  </si>
  <si>
    <t>X18:Y19</t>
  </si>
  <si>
    <t xml:space="preserve">2 wire fragments, rusted iron alloy, curved and bent, flexible. Structural wire </t>
  </si>
  <si>
    <t>9 fragments of rusted iron alloy, ranging in size from small to medium. No diagnostic features.</t>
  </si>
  <si>
    <t>0378</t>
  </si>
  <si>
    <t>0379</t>
  </si>
  <si>
    <t xml:space="preserve">2 wire fragments, rusted iron alloy, curved and bent, thick (13.71mm) and heavy. Structural wire </t>
  </si>
  <si>
    <t>34 fragments of rusted iron alloy, ranging in size from small to medium. No diagnostic features.</t>
  </si>
  <si>
    <t>0380</t>
  </si>
  <si>
    <t>7 fragments of rusted iron alloy, ranging in size from small to medium. No diagnostic features.</t>
  </si>
  <si>
    <t>0381</t>
  </si>
  <si>
    <t xml:space="preserve">1 wire fragment, rusted iron alloy, curved and bent, thick (10.11mm) and heavy. Structural wire </t>
  </si>
  <si>
    <t>0382</t>
  </si>
  <si>
    <t>22 fragments of rusted iron alloy, ranging in size from small to medium. No diagnostic features.</t>
  </si>
  <si>
    <t>0383</t>
  </si>
  <si>
    <t>0384</t>
  </si>
  <si>
    <t>0385</t>
  </si>
  <si>
    <t>19 fragments of rusted iron alloy, ranging in size from small to medium. Two fragments of straight edges and appear to have originally formed a metal strap, 37.42mm wide, probably a strucural strap.</t>
  </si>
  <si>
    <t>0386</t>
  </si>
  <si>
    <t xml:space="preserve">1 wire fragment, rusted iron alloy, thin (2.83mm wide) and flexible, bent into a closed loop at one end. Structural wire </t>
  </si>
  <si>
    <t xml:space="preserve">3 wire fragments, rusted iron alloy. All are thick (13.08mm) and heavy. One is straight, 178.79mm long, but terminates in a closed loop, deliberately made. One, 100.39mm long, is curved into a hook shape at the end. One is straight, 86.66mm long. Structural wire </t>
  </si>
  <si>
    <t>0387</t>
  </si>
  <si>
    <t>167 fragments of rusted iron alloy, ranging in size from small to medium. Some have seams.</t>
  </si>
  <si>
    <t>0388</t>
  </si>
  <si>
    <t>24 small fragments of zinc alloy. No diagnostic features.</t>
  </si>
  <si>
    <t>0389</t>
  </si>
  <si>
    <t>208 fragments of rusted iron alloy, ranging in size from small to medium. Some have seams.</t>
  </si>
  <si>
    <t>0390</t>
  </si>
  <si>
    <t xml:space="preserve">13 wire fragments, rusted iron alloy. All are thick (11.65mm) and heavy. And variously either straight or curved. Structural wire </t>
  </si>
  <si>
    <t>0391</t>
  </si>
  <si>
    <t>30 fragments of rusted iron alloy, all small. No diagnostic features.</t>
  </si>
  <si>
    <t>0392</t>
  </si>
  <si>
    <t xml:space="preserve">1 wire fragment, rusted iron alloy, thick (5.91mm wide) but flexible, bent into a round loop at one end and wrapped around itself to maintain integrity of the loop. Structural wire </t>
  </si>
  <si>
    <t>0393</t>
  </si>
  <si>
    <t>76 fragments of rusted iron alloy, all small. No diagnostic features.</t>
  </si>
  <si>
    <t>0394</t>
  </si>
  <si>
    <t>30/04/2016</t>
  </si>
  <si>
    <t>327 fragments of rusted iron alloy, ranging in size from small to medium. Some have seams. 12 have a thick rounded seam, 10 fragments of which only contain the seam and 2 of which are still attached to a rounded vessel of some kind, unidentifiable.</t>
  </si>
  <si>
    <t>18 small fragments of zinc alloy. No diagnostic features.</t>
  </si>
  <si>
    <t>0395</t>
  </si>
  <si>
    <t>0396</t>
  </si>
  <si>
    <t>1 large curved handle from a bucket or cooking cauldron. The handle is heavily rusted iron alloy, but is intact except for one of the loop attachments. Measures 325.09mm in diameter, from one end to the other straight across. The intact loop is a u-shape, terminating in a pointed end which almost closes the loop.</t>
  </si>
  <si>
    <t>0397</t>
  </si>
  <si>
    <t xml:space="preserve">1 long rusted iron alloy bar or strap. Slightly curved, but it is unclear if this is deliberate or not. Measures 312.90mm long, 17.59mm wide, 8.07mm thick. One end is broken off. The other end terminates in a flattened square shape with a round nail or screw hole (8.35mm wide) in the centre. </t>
  </si>
  <si>
    <t>0398</t>
  </si>
  <si>
    <t xml:space="preserve">10 wire fragments, rusted iron alloy, curved and bent. All are thick (11.24mm) and heavy. Structural wire </t>
  </si>
  <si>
    <t>0399</t>
  </si>
  <si>
    <t>197 fragments of rusted iron alloy, ranging in size from small to medium. Some have seams, including round seams with perpendicular edges consistent with being from a tin can, too degraded to be identifiable.</t>
  </si>
  <si>
    <t>0400</t>
  </si>
  <si>
    <t>197 fragments of rusted iron alloy, all small. No diagnostic features/</t>
  </si>
  <si>
    <t>10 small fragments of zinc alloy. No diagnostic features.</t>
  </si>
  <si>
    <t>0401</t>
  </si>
  <si>
    <t>0402</t>
  </si>
  <si>
    <t xml:space="preserve">1 long metal spike, rusted iron alloy, terminating in a sharp point. Measures 217.37mm long, 22.95mm wide, 17.10mm thick. At the point, the spike is bent as if it hit a harder feature. The shaft is the same width the whole way, and terminates abruptly - unclear because of degradation if it would have been longer originally. Possibly a mining or railway spike. </t>
  </si>
  <si>
    <t>0403</t>
  </si>
  <si>
    <t xml:space="preserve">1 metal bracket, rusted iron alloy. Consists of two pieces that join to form a 45 degree angle, using a screw attachment. Each piece is in the form of a flat bar. One measures 201.03mm long, 25.10mm wide, 11.08mm thick, and terminates by curving to a point in a shape reminiscent of a dog leg. The other bar measures 201.03mm long, 18.92mm wide, 10.71mm thick, and terminates by twisting to flat rectangular attachment point, in which a nail is still present. </t>
  </si>
  <si>
    <t>0404</t>
  </si>
  <si>
    <t>1 round wheel, rusted iron alloy. Measures 78.47mm in diameter. Wheel frame is ungrooved; there is a small gap at one point which may be natural deterioration or a deliberate design feature. There are 13 spokes emanating from a centre point (would have been 14 originally, one is missing). Part of a child's toy?</t>
  </si>
  <si>
    <t>0405</t>
  </si>
  <si>
    <t>1 large door lock mechanism, rusted iron alloy, very heavy. Form is a rectangular shape, measuring 156.55mm long, 125.86mm wide and 29.84mm thick. Part of the door snib is still present although very degraded.</t>
  </si>
  <si>
    <t>0406</t>
  </si>
  <si>
    <t xml:space="preserve">5 wire fragments, rusted iron alloy. All are thick (10.97mm) and heavy. And variously either straight or curved. Structural wire </t>
  </si>
  <si>
    <t>0407</t>
  </si>
  <si>
    <t>1 bullet cartridge/ ?shotgun. Copper alloy.</t>
  </si>
  <si>
    <t>0408</t>
  </si>
  <si>
    <t>111 fragments of rusted iron alloy, all small to medium. Some have seams.</t>
  </si>
  <si>
    <t>0409</t>
  </si>
  <si>
    <t>186 fragments of rusted iron alloy. Range in size from small to large, some very misshapen. Many are flat or have been flattened. Some have seams, indicating that these were orginally flattened pieces of tin that were used for structural purposes. Most are very black on at least one surface, indicating that these fragments could possibly have been exposed to fire. Structural metal.</t>
  </si>
  <si>
    <t>67 fragments of rusted iron alloy, ranging in size from small to medium. Some are flat or have been flattened. Some have seams, indicating that these were orginally flattened pieces of tin that were used for structural purposes. Some are very black on at least one surface, indicating that these fragments could possibly have been exposed to fire. Structural metal.</t>
  </si>
  <si>
    <t>0410</t>
  </si>
  <si>
    <t>Centre hub and 5 partial spokes of a large wheel, rusted iron alloy. Centre spoke measures 55.36mm in diameter, and largest spoke measures 170.04mm long and 11.20mm thick.</t>
  </si>
  <si>
    <t>0411</t>
  </si>
  <si>
    <t>4 fragments of rusted iron alloy, ranging in size from small to medium. The fragments have what appears to be a regular curve, consistent with being corrugated iron, and have evidence of being galvanised. Structural metal.</t>
  </si>
  <si>
    <t>0412</t>
  </si>
  <si>
    <t>33 fragments of rusted iron alloy, all small. No diagnostic features.</t>
  </si>
  <si>
    <t>0413</t>
  </si>
  <si>
    <t>19 fragments of rusted iron alloy, ranging in size from small to large. The largest fragment has a curved edge forming a thick seam, but is too degraded to determine whether it is structural or from a cooking vessel or bucket.</t>
  </si>
  <si>
    <t>0414</t>
  </si>
  <si>
    <t>10 fragments of zinc alloy, small to medium. Two have nail holes.</t>
  </si>
  <si>
    <t>0415</t>
  </si>
  <si>
    <t>48 fragments of rusted iron alloy, ranging in size from small to large. Some have seams. Some are very black on at least one surface, indicating that these fragments could possibly have been exposed to fire.</t>
  </si>
  <si>
    <t>0416</t>
  </si>
  <si>
    <t>1 wire fragment, rusted, 275.82mm long, 5.35mm wide. Structural wire.</t>
  </si>
  <si>
    <t>0417</t>
  </si>
  <si>
    <t>6 fragments of rusted iron alloy. Range in size from small to medium. Three have seams.</t>
  </si>
  <si>
    <t>0418</t>
  </si>
  <si>
    <t>2 fragments of zinc alloy, both small. One has two nail holes.</t>
  </si>
  <si>
    <t>0419</t>
  </si>
  <si>
    <t>0420</t>
  </si>
  <si>
    <t>203 fragments of rusted iron alloy. Range in size from small to large. Some have seams.</t>
  </si>
  <si>
    <t>0421</t>
  </si>
  <si>
    <t>1 wire fragment, rusted, 154.91mm long, 9.38mm wide.Bent into two open loops, and curved over at one end. Structural wire.</t>
  </si>
  <si>
    <t>0422</t>
  </si>
  <si>
    <t>35 fragments of rusted iron alloy. Range in size from small to medium. No diagnostic features.</t>
  </si>
  <si>
    <t>0423</t>
  </si>
  <si>
    <t>13 fragments of rusted iron alloy, all small. No diagnostic features.</t>
  </si>
  <si>
    <t>0424</t>
  </si>
  <si>
    <t>57 fragments of rusted iron alloy. Range in size from small to medium. Some have seams.</t>
  </si>
  <si>
    <t>0425</t>
  </si>
  <si>
    <t xml:space="preserve">2 medium sized iron alloy handles, oval-shaped, rusted, identical, both 105mm long, 47mm wide, 6mm thick. </t>
  </si>
  <si>
    <t>0426</t>
  </si>
  <si>
    <t>1 rusted iron alloy buckle, oval-shaped with a bar conecting the middle sections. Possibly a prong attached to the bar but it is so heavily corroded that this is unidentifable. Measures 80.01mm long, 33.58mm wide, 16.07mm thick (measured at the bar section). Horse harness piece?</t>
  </si>
  <si>
    <t>0427</t>
  </si>
  <si>
    <t>1 rusted iron alloy spike. Terminating in a squared-off end, the shaft is 228.81mm long, 27.31mm wide at its widest point, and 13.05mm thick - a narrow rather than a thick shaft. At its top point, the shaft terminates in a half-circle shaped curve, 45.26mm in diameter, designed to hold something firmly in place. In total the spike measures 253.61mm long.</t>
  </si>
  <si>
    <t>0428</t>
  </si>
  <si>
    <t>32 fragments of rusted iron alloy. Range in size from small to medium. Some have seams.</t>
  </si>
  <si>
    <t>3 fragments of zinc alloy, two small, one medium. No diagnostic features.</t>
  </si>
  <si>
    <t>0429</t>
  </si>
  <si>
    <t>0430</t>
  </si>
  <si>
    <t>6 fragments of rusted iron alloy wire, various grades. Longest length is 178.12mm. Thickest fragment is 7.07mm. Thinnest is 3.13mm. Structural metal</t>
  </si>
  <si>
    <t>0431</t>
  </si>
  <si>
    <t>2 strands of barbed wire, rusted, 161.59mm long and 80.39mm long. Each wire consists of two wound strands, the longer one has two barbs, the shorter one has one. Each barb consists of a knot and 4 prongs. Structural wire.</t>
  </si>
  <si>
    <t>0432</t>
  </si>
  <si>
    <t>0433</t>
  </si>
  <si>
    <t>1 large crumpled piece of rusted iron alloy metal, flat originally but now bent over itself. Measures 329.55mm long, 195.06mm wide. The metal itself is 1.67mm thick.</t>
  </si>
  <si>
    <t>0434</t>
  </si>
  <si>
    <t xml:space="preserve">1 fragment of rusted iron ally, 127.99mm long, 32.70mm wide, 3.00mm thick. There is one straight edge, and halfway along this is a copper alloy attachment. This is oval-shaped with a keyhole-shaped hole for hanging; it is attached to the iron alloy using two small nails or screws. </t>
  </si>
  <si>
    <t>To be photographed. Note that several of the copper alloy attachments have been found in other contexts.</t>
  </si>
  <si>
    <t>0435</t>
  </si>
  <si>
    <t xml:space="preserve">1 rusted iron ally spike, possible used with railway sleepers. The full length of the spike is 144.47mm, at its widest point it measures 29.07mm wide and 26.41mm thick. Head measures 82.33mm long, 41.13mm wide and 27.40mm thick. The head is flat and rectangular-shaped, bowing out a little at the midway point. The entire thing is solid and forged from a single mould. </t>
  </si>
  <si>
    <t>0436</t>
  </si>
  <si>
    <t>1 metal bracket and T-shaped attachment, rusted iron alloy. Consists of 4 pieces Piece 1 is a bar-shaped bracket, measuring 84.63mm long, 21.91mm wide, 5.22mm thick, and with 3 nail or screw holes. The screw holes at each end are round, 8mm in diameter, and one still contains a chisel-head screw. The nail hole is square-shaped, 6.16mm in diameter, and is placed near the centre of the bar; there is an elongated trench-shaped hole in the centre but this is too corroded to identify accurately. Piece 2 is another bar, shorter, measuring 60.57mm long, 23.33mm wide, 6.46mm thick. It has a round nail hole at each end, one of which still contains the nail, too corroded to identify accurately. In the centre is a bolt hole, still containing the bolt and a square washer. Pieces 1 and 2 are at right angles and contain piece 3 which is a u-shaped bar attached using the aforementioned bolt and a protruding bar that slots into the elongated trench-shaped hole. A round-shaped shaft protruces from the centre of the u-shaped bar, and slotted over this is piece 4, a t-shaped iron alloy attachment, forged in a way that it could be used to wind a rope or wire around, or pulled on to open a door, or twisted to open a tap. This bar is 109.47mm long, 13.90mm wide and solid iron alloy; from its centre, forming a t-shape, protrudes a hollow shaft that slots over the shaft on the u-shaped bar.</t>
  </si>
  <si>
    <t>0437</t>
  </si>
  <si>
    <t>1 very small copper alloy washer, 8.62mm in diameter.</t>
  </si>
  <si>
    <t>0438</t>
  </si>
  <si>
    <t>Iron alloy; Enamel</t>
  </si>
  <si>
    <t>Complete pot handle, iron alloy with a royal blue enamel coating. Round hole at one end for hanging the pot. Handle is broken off at the point where it would have attached to the pot. The piece is not solid but consists of one long metal sheet that is folded over to forrm the handle, with the seam running down the underneath of the handle. Measures 243.30mm long, 49.50mm wide at its widest point where it would have attached to the pot, 25.10mm wide along the shaft, and 16.76mm thick</t>
  </si>
  <si>
    <t>002</t>
  </si>
  <si>
    <t>0439</t>
  </si>
  <si>
    <t>18/04/2016</t>
  </si>
  <si>
    <t>Iron alloy; Cast iron</t>
  </si>
  <si>
    <t xml:space="preserve">Partial knob from a cast iron bedstead frame. This fragment consists of a thick heavy iron alloy shaft, which terminates in a quarter-circle bracket, possibly where a wheel would have attached. Surrounding the shaft is a round cast iron mounting, 50.01mm in diameter, plainly decorated with a single ridge.  </t>
  </si>
  <si>
    <t>0440</t>
  </si>
  <si>
    <t>003</t>
  </si>
  <si>
    <t>26 fragments of rusted iron alloy, all small. No diagnostic features</t>
  </si>
  <si>
    <t>0441</t>
  </si>
  <si>
    <t>003A</t>
  </si>
  <si>
    <t>8 fragments of rusted iron alloy, all small. No diagnostic features</t>
  </si>
  <si>
    <t>0442</t>
  </si>
  <si>
    <t>15 fragments of rusted iron alloy, ranging from small to medium. Some have seams.</t>
  </si>
  <si>
    <t>3 fragments of zinc alloy, two small, one large. No diagnostic features.</t>
  </si>
  <si>
    <t>0443</t>
  </si>
  <si>
    <t>0444</t>
  </si>
  <si>
    <t>034</t>
  </si>
  <si>
    <t>1 tine from a harrow, measuring 373.44mm long, 74.87mm wide, 25.54mm thick. Terminates in a sharp point</t>
  </si>
  <si>
    <t>0445</t>
  </si>
  <si>
    <t>11 fragments of rusted iron alloy, all small. No diagnostic features</t>
  </si>
  <si>
    <t>0446</t>
  </si>
  <si>
    <t>17 fragments of rusted iron alloy, all small. No diagnostic features</t>
  </si>
  <si>
    <t>0447</t>
  </si>
  <si>
    <t>0448</t>
  </si>
  <si>
    <t>1 fragment of iron alloy wire, thin and flexible, curved and bent, 143.05mm long in its curved form, 1.47mm thick.</t>
  </si>
  <si>
    <t>1 small fragment of iron alloy wire, thin and flexible, curved, 20.61mm long in its curved form, 2.42mm thick.</t>
  </si>
  <si>
    <t>Bedstead</t>
  </si>
  <si>
    <t>Harrow</t>
  </si>
  <si>
    <t>Handle</t>
  </si>
  <si>
    <t>Hook</t>
  </si>
  <si>
    <t>Kerosene can</t>
  </si>
  <si>
    <t>Spike</t>
  </si>
  <si>
    <t>Bracket</t>
  </si>
  <si>
    <t>Wheel</t>
  </si>
  <si>
    <t>Door lock</t>
  </si>
  <si>
    <t>Bullet</t>
  </si>
  <si>
    <t>Fragment of a squatters tank, re-used from its original purpose to store water in colonial settings. This fragment measures 201.29mm long, 152.86mm wide, 19.49mm thick. Along the one straight edge is a thick seam, sealed at regular intervals, 11.44mm apart, with dome-shaped rivets 15.43mm in diameter.</t>
  </si>
  <si>
    <t>Buckle</t>
  </si>
  <si>
    <t>Washer</t>
  </si>
  <si>
    <t xml:space="preserve">Zinc alloy, sheet metal fragment, misshapen. Edges are  rough and broken. One edge is bent over - 16mm wide. Rough triangular hole in centre, with two smaller holes near it. Round nail hole at one edge, 3.23mm diameter. Not magnetic. Gray in colour with white spotting. Top layer on both sides is embedded with dirt from the context where it was found. </t>
  </si>
  <si>
    <t xml:space="preserve">Zinc alloy, sheet metal fragment, roughly diamond-shaped with two right angle bends about one-third of the way across, possibly deliberate. Edges are mainly rough and broken, except for one corner where there are two straight edges measuring 18mm and 20mm respectively in length, which may form part of the original corner of the sheet. Not magnetic. Gray in colour with white spotting. Top layer on both sides is embedded with dirt from the context where it was found.  </t>
  </si>
  <si>
    <t>Flat, heavily rusted fragment. Has one straight edge. One side, possibly the outside facing side, has a seam along the straight edge measuring 5mm wide; this is evenly finished and looks machine made. On the inside, the seam is also 5mm wide but unevenly finished; possibly it extended much further but has been cut at one stage, because there is a semi-circular extension to the seam measuring 13mm at its widest; this may have been another full side of the original artefact. Appears to be a double seam side seam. Is it a tin, possibly once containing kerosene, that was flattened for re-use? #0009, #0010, #0011, #0012 are the same.</t>
  </si>
  <si>
    <t>Flat, heavily rusted fragment. Has one straight edge. One side, possibly the outside facing side, has a seam along the straight edge measuring 5mm wide; this is evenly finished and looks machine made. On the inside, the seam is also 5mm wide but unevenly finished; possibly it extended much further but has broken or been cut at one stage. Appears to be a double seam side seam. Is it a tin, possibly once containing kerosene, that was flattened for re-use? #0009, #0010, #0011, #0012 are the same.</t>
  </si>
  <si>
    <t>Heavily rusted seam from a container. The seam on one side, possibly the outside facing side, is 5mm wide, evenly finihsed, appears machine made. The inside seam is 12mm at its widest spot and very uneven. Appears to be a double seam side seam. #0009, #0010, #0011, #0012 are the same.</t>
  </si>
  <si>
    <t>Flat, heavily rusted fragment. One side has an 8mm wide raised seam extending the length of the fragment. Other side has an indent along the length of the fragment, matching the position of the raised seam. The side with the raised seam is partially coated with a bitumen-type black bubbly material. One straight edge  (perpendicular to the raised seam) has a 5mm wide seam, which is evenly finished and looks machine made. This looks like the outside of the original artefact and appears to be a double seam side seam. The 'inside' seam is unevenly finished, about 7mm wide, bent over and difficult to measure accurately. Is it a tin, possibly once containing kerosene, that was flattened for re-use? #0009, #0010, #0011, #0012 are the same.</t>
  </si>
  <si>
    <t xml:space="preserve">Large, heavily rusted fragment of a straight length of metal sheeting, 155mm wide in its orginal form, broken off at each end: would originally have been much longer. Has an edge seam on each side, bent over to form an even semi-circular profile, along the length.  </t>
  </si>
  <si>
    <t>Small fragment of corrugated galvanised iron sheet, heavily rusted. Straight edge on one side that forms a straight lip along that edge, 6mm wide.</t>
  </si>
  <si>
    <t>5 fragments of rusted iron alloy, which appear to be corrugated iron which has been rolled over to form a large seam, 21mm wide. Organic material has adhered to one side on each fragment, and this appears to be thatch.</t>
  </si>
  <si>
    <t>Wire</t>
  </si>
  <si>
    <t xml:space="preserve">218 fragments of rusted iron alloy. One large piece and the rest are small. The large piece appears to be a kerosene tin that has been flattened. The pieces are mostly flat or have been flattened. Some have seams, indicating that these were originally pieces of tin that were then flattedn and used for structural purposes. </t>
  </si>
  <si>
    <t>Pot, Wire</t>
  </si>
  <si>
    <t>Kerosene</t>
  </si>
  <si>
    <t>Thatch</t>
  </si>
  <si>
    <t>Kerosene, Thatch</t>
  </si>
  <si>
    <t>Kerosene, Fruit tin</t>
  </si>
  <si>
    <t>Kerosene, Corrugated</t>
  </si>
  <si>
    <t>Kerosene, Iron sheet</t>
  </si>
  <si>
    <t>Iron sheet</t>
  </si>
  <si>
    <t>Rods, Bed frame?</t>
  </si>
  <si>
    <t>Rods</t>
  </si>
  <si>
    <t>Galvanised triangle</t>
  </si>
  <si>
    <t>Iron sheet, triangle</t>
  </si>
  <si>
    <t>Wire rod</t>
  </si>
  <si>
    <t>Wire rods</t>
  </si>
  <si>
    <t>Squatters tank. To be photographed</t>
  </si>
  <si>
    <t>Roofing, Kept aside for photographing. To be returned to archive box later.</t>
  </si>
  <si>
    <t>Zinc sheet</t>
  </si>
  <si>
    <t>Iron sheet. 
"Rolled galvanised iron was first imported into South Australia from Britain in about 1850. This was sheet or corrugated iron coated with zinc. It quickly became popular because of its economy, its relatively large size (i.e. fewer joints), its versatility, simple use and ease of transport. Roofs clad in corrugated iron were quick to build, worked well and did not readily catch fire. It was also ideal for laying over earlier shingle roofs." (Mark Butcher Architects 1999:13)  "Steel replaced iron early this century [20th century] and 'galvanised iron' became 'galvanised steel' in the same physical form." (Mark Butcher Architects 1999:16)</t>
  </si>
  <si>
    <t>Iron band</t>
  </si>
  <si>
    <t>Iron sheet, Thatch, Hessian</t>
  </si>
  <si>
    <t>Iron sheet, Iron band</t>
  </si>
  <si>
    <t>Iron sheet. "Rolled galvanised iron was first imported into South Australia from Britain in about 1850. This was sheet or corrugated iron coated with zinc. It quickly became popular because of its economy, its relatively large size (i.e. fewer joints), its versatility, simple use and ease of transport. Roofs clad in corrugated iron were quick to build, worked well and did not readily catch fire. It was also ideal for laying over earlier shingle roofs." (Mark Butcher Architects 1999:13)  "Steel replaced iron early this century [20th century] and 'galvanised iron' became 'galvanised steel' in the same physical form." (Mark Butcher Architects 1999:16)</t>
  </si>
  <si>
    <t>Kerosene can, To be photographed</t>
  </si>
  <si>
    <t>1939.6</t>
  </si>
  <si>
    <t>1001</t>
  </si>
  <si>
    <t>SH</t>
  </si>
  <si>
    <t>Fragments of padlock and key. Heavily corroded. Measurements taken of largest fragment of padlock</t>
  </si>
  <si>
    <t>18.55</t>
  </si>
  <si>
    <t>32.9</t>
  </si>
  <si>
    <t>43.09</t>
  </si>
  <si>
    <t>Machined</t>
  </si>
  <si>
    <t>Lock</t>
  </si>
  <si>
    <t>1002</t>
  </si>
  <si>
    <t>Possible pulley wheel, gear or clock movement</t>
  </si>
  <si>
    <t>24.27</t>
  </si>
  <si>
    <t>5.02</t>
  </si>
  <si>
    <t>1003</t>
  </si>
  <si>
    <t>102.00</t>
  </si>
  <si>
    <t>23.87</t>
  </si>
  <si>
    <t>6.75</t>
  </si>
  <si>
    <t>Butter knife</t>
  </si>
  <si>
    <t>1004</t>
  </si>
  <si>
    <t>Purse clasp</t>
  </si>
  <si>
    <t>81.93</t>
  </si>
  <si>
    <t>43.87</t>
  </si>
  <si>
    <t>7.66</t>
  </si>
  <si>
    <t>1005</t>
  </si>
  <si>
    <t>79.14</t>
  </si>
  <si>
    <t>37.14</t>
  </si>
  <si>
    <t>Bottle opener</t>
  </si>
  <si>
    <t>7.31</t>
  </si>
  <si>
    <t>1006</t>
  </si>
  <si>
    <t>Container cap. Screw thread. Partially broken on treaded area.</t>
  </si>
  <si>
    <t>24.64</t>
  </si>
  <si>
    <t>10.25</t>
  </si>
  <si>
    <t>1007</t>
  </si>
  <si>
    <t>10.2</t>
  </si>
  <si>
    <t>37.7</t>
  </si>
  <si>
    <t>12.57</t>
  </si>
  <si>
    <t>1008</t>
  </si>
  <si>
    <t>Tin alloy</t>
  </si>
  <si>
    <t>86.70</t>
  </si>
  <si>
    <t>63.99</t>
  </si>
  <si>
    <t>23.41</t>
  </si>
  <si>
    <t>1009</t>
  </si>
  <si>
    <t>Fragment of knife. Possible butter knife. Broken on handle stem and blade section.</t>
  </si>
  <si>
    <t>78.88</t>
  </si>
  <si>
    <t>13.71</t>
  </si>
  <si>
    <t>1010</t>
  </si>
  <si>
    <t>31.21</t>
  </si>
  <si>
    <t>34.87</t>
  </si>
  <si>
    <t>Handmade</t>
  </si>
  <si>
    <t>1011</t>
  </si>
  <si>
    <t>28.44</t>
  </si>
  <si>
    <t>4.66</t>
  </si>
  <si>
    <t>23.88</t>
  </si>
  <si>
    <t>Cane end cap?</t>
  </si>
  <si>
    <t>1012</t>
  </si>
  <si>
    <t>29.28</t>
  </si>
  <si>
    <t>7.90</t>
  </si>
  <si>
    <t>2.45</t>
  </si>
  <si>
    <t>Dip pen nib</t>
  </si>
  <si>
    <t>Steel with possible gold plate</t>
  </si>
  <si>
    <t>1013</t>
  </si>
  <si>
    <t>51.78</t>
  </si>
  <si>
    <t>7.88</t>
  </si>
  <si>
    <t>1014</t>
  </si>
  <si>
    <t>18.74</t>
  </si>
  <si>
    <t>19.33</t>
  </si>
  <si>
    <t>Bell</t>
  </si>
  <si>
    <t>1015</t>
  </si>
  <si>
    <t>33.90</t>
  </si>
  <si>
    <t>7.61</t>
  </si>
  <si>
    <t>2.69</t>
  </si>
  <si>
    <t>1016</t>
  </si>
  <si>
    <t>28.16</t>
  </si>
  <si>
    <t>13.85</t>
  </si>
  <si>
    <t>1017</t>
  </si>
  <si>
    <t>14.09</t>
  </si>
  <si>
    <t>12.65</t>
  </si>
  <si>
    <t>Possible metal clamp from oil lamp as per artefact #1016. Much smaller piece and heavily corroded</t>
  </si>
  <si>
    <t>1018</t>
  </si>
  <si>
    <t>Metal cone shape blocked with corrosion at one end. Hollow end has wood fragments inside possible wooden shaft</t>
  </si>
  <si>
    <t>28.84</t>
  </si>
  <si>
    <t>11.47</t>
  </si>
  <si>
    <t>1019</t>
  </si>
  <si>
    <t>Copper washer with small iron alloy pin attached</t>
  </si>
  <si>
    <t>15.9</t>
  </si>
  <si>
    <t>9.91</t>
  </si>
  <si>
    <t>3.13</t>
  </si>
  <si>
    <t>1020</t>
  </si>
  <si>
    <t>49.47</t>
  </si>
  <si>
    <t>28.46</t>
  </si>
  <si>
    <t>18.52</t>
  </si>
  <si>
    <t>Three pieces of metal fused together. Brass catch/pin (two pieces). Possible button. Ribbed lid</t>
  </si>
  <si>
    <t>1021</t>
  </si>
  <si>
    <t>83.26</t>
  </si>
  <si>
    <t>40.57</t>
  </si>
  <si>
    <t>7.57</t>
  </si>
  <si>
    <t>1022</t>
  </si>
  <si>
    <t>39.92</t>
  </si>
  <si>
    <t>16.86</t>
  </si>
  <si>
    <t>1023</t>
  </si>
  <si>
    <t>95.32</t>
  </si>
  <si>
    <t>67.5</t>
  </si>
  <si>
    <t>Iron alloy/copper alloy</t>
  </si>
  <si>
    <t>1024</t>
  </si>
  <si>
    <t>106.66</t>
  </si>
  <si>
    <t>98.25</t>
  </si>
  <si>
    <t>43.63</t>
  </si>
  <si>
    <t>Iron alloy/copper alloy/zinc alloy/shell.</t>
  </si>
  <si>
    <t>1025</t>
  </si>
  <si>
    <t>Lead</t>
  </si>
  <si>
    <t>34.21</t>
  </si>
  <si>
    <t>12.58</t>
  </si>
  <si>
    <t>2 small pieces of solder or casting excess. Dimensions taken for largest of 2 pieces. Weight is combined of both pieces.</t>
  </si>
  <si>
    <t>1026</t>
  </si>
  <si>
    <t>47.38</t>
  </si>
  <si>
    <t>214.0</t>
  </si>
  <si>
    <t>15.61</t>
  </si>
  <si>
    <t>1027</t>
  </si>
  <si>
    <t>34.02</t>
  </si>
  <si>
    <t>32.06</t>
  </si>
  <si>
    <t>10.55</t>
  </si>
  <si>
    <t xml:space="preserve">Bowl and tip section of spoon. Flat bottom edge where split from main spoon, with part of edge folded over. </t>
  </si>
  <si>
    <t>25/49%</t>
  </si>
  <si>
    <t>1028</t>
  </si>
  <si>
    <t>42.86</t>
  </si>
  <si>
    <t>12.42</t>
  </si>
  <si>
    <t>2.72</t>
  </si>
  <si>
    <t>1029</t>
  </si>
  <si>
    <t xml:space="preserve">Enamel mug handle with fragment of iron alloy corroded on side. Small segments of enamel plating on back edge. Hollow construction. </t>
  </si>
  <si>
    <t>55.71</t>
  </si>
  <si>
    <t>35.32</t>
  </si>
  <si>
    <t>8.20</t>
  </si>
  <si>
    <t>Iron alloy/ enamel plating</t>
  </si>
  <si>
    <t>1030</t>
  </si>
  <si>
    <t>2 possible part sections of tin. Type of tin unknown, Base and corner sections. Corroded. Weight figure is combined. Dimensions taken from largest piece.</t>
  </si>
  <si>
    <t>36.54</t>
  </si>
  <si>
    <t>34.94</t>
  </si>
  <si>
    <t>21.07</t>
  </si>
  <si>
    <t>1031</t>
  </si>
  <si>
    <t>Section of metal clip. Broken off at curved part of clip</t>
  </si>
  <si>
    <t>23.52</t>
  </si>
  <si>
    <t>8.13</t>
  </si>
  <si>
    <t>8.5</t>
  </si>
  <si>
    <t>1032</t>
  </si>
  <si>
    <t>Metal buckle light weight, probably used on clothing rather than shoe</t>
  </si>
  <si>
    <t>30.44</t>
  </si>
  <si>
    <t>29.08</t>
  </si>
  <si>
    <t>8.56</t>
  </si>
  <si>
    <t>1033</t>
  </si>
  <si>
    <t>Teaspoon broken in 2 pieces in the middle of stem. Fiddle ended handle. No hall marks visible due to corrosion. Nickle base with silver plating. Bowl tip worn to flat edge. Dimensions taken as one piece</t>
  </si>
  <si>
    <t>133.71</t>
  </si>
  <si>
    <t>29.93</t>
  </si>
  <si>
    <t>6.67</t>
  </si>
  <si>
    <t>1034</t>
  </si>
  <si>
    <t>23.89</t>
  </si>
  <si>
    <t>9.11</t>
  </si>
  <si>
    <t>2 metal circular collars. Copper alloy with iron inserts around circumference. Plate construction. Central pins on both pieces running across diameters. One possible location peg on each item. Weights taken for both items. Dimensions for one piece.</t>
  </si>
  <si>
    <t>1035</t>
  </si>
  <si>
    <t>Zinc alloy/ rubber</t>
  </si>
  <si>
    <t>15.0</t>
  </si>
  <si>
    <t>3.58</t>
  </si>
  <si>
    <t>Metal end cap/ collar with rubber insert. Possible end of hose or pipe. Thickness of metal and ribber combined.</t>
  </si>
  <si>
    <t>1036</t>
  </si>
  <si>
    <t>42.76</t>
  </si>
  <si>
    <t>5.41</t>
  </si>
  <si>
    <t>1037</t>
  </si>
  <si>
    <t>https://archaeologyonthefrontier.com/2017/12/19/snake-buckles/</t>
  </si>
  <si>
    <t>Die pressed</t>
  </si>
  <si>
    <t>42.93</t>
  </si>
  <si>
    <t>20.69</t>
  </si>
  <si>
    <t>5.94</t>
  </si>
  <si>
    <t>Stamped/dipped in emamel</t>
  </si>
  <si>
    <t>Stamped/ handmade</t>
  </si>
  <si>
    <t>1038</t>
  </si>
  <si>
    <t>44.51</t>
  </si>
  <si>
    <t>27.22</t>
  </si>
  <si>
    <t>6.68</t>
  </si>
  <si>
    <t>1039</t>
  </si>
  <si>
    <t>14.59</t>
  </si>
  <si>
    <t>9.28</t>
  </si>
  <si>
    <t>0.77</t>
  </si>
  <si>
    <t>5 copper alloy fragments. One wooden fragment cone in shape possibly burnt. Dimensions taken from largest metal fragment. Weight is all items combined</t>
  </si>
  <si>
    <t>Metal key, very corroded with circular hooped end</t>
  </si>
  <si>
    <t>17.41</t>
  </si>
  <si>
    <t>47.82</t>
  </si>
  <si>
    <t>1041</t>
  </si>
  <si>
    <t>1042</t>
  </si>
  <si>
    <t>22.55</t>
  </si>
  <si>
    <t>15.88</t>
  </si>
  <si>
    <t>4.75</t>
  </si>
  <si>
    <t xml:space="preserve">Spring/circlip. One end tab broken off. </t>
  </si>
  <si>
    <t>Wire/round</t>
  </si>
  <si>
    <t>1043</t>
  </si>
  <si>
    <t>16.17</t>
  </si>
  <si>
    <t>3.03</t>
  </si>
  <si>
    <t>28.3</t>
  </si>
  <si>
    <t>3.77</t>
  </si>
  <si>
    <t>Paperclip, broken in into 3 pieces. Dimension taken from largest piece.</t>
  </si>
  <si>
    <t>1044</t>
  </si>
  <si>
    <t>Metal D ring with slit ring attatched Broken with sections of D ring and slit ring missing. Possible belt fastener. Heavily corroded. Same dimension size as Artefact #1038</t>
  </si>
  <si>
    <t>3.5</t>
  </si>
  <si>
    <t>35.17</t>
  </si>
  <si>
    <t>24.25</t>
  </si>
  <si>
    <t>6.93</t>
  </si>
  <si>
    <t>1045</t>
  </si>
  <si>
    <t>Purse clasp. Uneven corroded crusty texture. Was found in burnt section</t>
  </si>
  <si>
    <t>Bottle opener. Heavily corroded. Small piece of black fabric attached.</t>
  </si>
  <si>
    <t>Container cap. Screw thread. corroded. Flare tab from lower edge.</t>
  </si>
  <si>
    <t>Round jar lid. corroded. Broken into two pieces but can identified as one piece. Measurements taken as one piece. No thread visible due to corrosion</t>
  </si>
  <si>
    <t xml:space="preserve">Possible part of candlestick. Stem corroded iron alloy. Cup to stem dome patterned with lines. Two flares with repeating pattern of large and small circles all slanting engraved around outside. </t>
  </si>
  <si>
    <t xml:space="preserve">Cap/lid heavily corroded. Dome shape with coarse thread. Small section of threaded area corroded/broken away. </t>
  </si>
  <si>
    <t>One complete metal tin with corroded section of second tin corroded to top. Unknown contents of complete tin. Small items corroded to top tin surface include copper alloy clip, zinc alloy clip, 2 possible corroded nails, shell button with 4 holes, collar stud/pin, 2 possible corroded metal buttons. Separate small section of corroded tin with corroded button attached. Small corroded side section of tin with shell button attached. Small fragment corroded metal button</t>
  </si>
  <si>
    <t>13.4</t>
  </si>
  <si>
    <t>60.44</t>
  </si>
  <si>
    <t>16.37</t>
  </si>
  <si>
    <t>2.27</t>
  </si>
  <si>
    <t>http://www.mtfca.com/discus/messages/411944/427790.html?1393973609</t>
  </si>
  <si>
    <t>1046</t>
  </si>
  <si>
    <t>0.3</t>
  </si>
  <si>
    <t>Iron Alloy</t>
  </si>
  <si>
    <t>10.7</t>
  </si>
  <si>
    <t>4.31</t>
  </si>
  <si>
    <t>Metal circular eyelet, corroded. Possible boot or shoelace eye. Heavy duty footwear or other lace up items.</t>
  </si>
  <si>
    <t>83.3</t>
  </si>
  <si>
    <t>98.0</t>
  </si>
  <si>
    <t>39.3</t>
  </si>
  <si>
    <t>6.29</t>
  </si>
  <si>
    <t>16.3</t>
  </si>
  <si>
    <t>Fragments of hooked band. Corroded. One large piece has two hooks attached, two other pieces have single hooks attached. One large piece has two pins attached, three other pieces have single pins attached. Remaining pieces are strip fragments. Possible use for corset banding. Weight figure is for total weight of all pieces. Other dimensions taken from largest piece.</t>
  </si>
  <si>
    <t>62.89</t>
  </si>
  <si>
    <t>24.55</t>
  </si>
  <si>
    <t>3.02</t>
  </si>
  <si>
    <t>Fragments of hooked band. Corroded. Two pieces have single hooks attached. One piece has pin attached. Possible use as corset banding. Similar items to artefact #1047. Weight figure is for total weight of all pieces. Other dimensions taken from largest piece.</t>
  </si>
  <si>
    <t>1049</t>
  </si>
  <si>
    <t>2.6</t>
  </si>
  <si>
    <t>35.06</t>
  </si>
  <si>
    <t>20.24</t>
  </si>
  <si>
    <t>8.02</t>
  </si>
  <si>
    <t>1050</t>
  </si>
  <si>
    <t>1.1</t>
  </si>
  <si>
    <t>28.57</t>
  </si>
  <si>
    <t>16.16</t>
  </si>
  <si>
    <t>9.25</t>
  </si>
  <si>
    <t>1051</t>
  </si>
  <si>
    <t>8.6</t>
  </si>
  <si>
    <t>98.56</t>
  </si>
  <si>
    <t>19.92</t>
  </si>
  <si>
    <t>1.65</t>
  </si>
  <si>
    <t>1052</t>
  </si>
  <si>
    <t>5.5</t>
  </si>
  <si>
    <t>19.41</t>
  </si>
  <si>
    <t>16.21</t>
  </si>
  <si>
    <t>4.06</t>
  </si>
  <si>
    <t>1053</t>
  </si>
  <si>
    <t>Metal clip hooks. Possible suspender/ corset clips. Hooks are copper alloy and attached to Iron Allloy backing with two pressed rivets. All three are corroded. Similar shapes to hooks found on artefacts #1047/1048. Weight is for all 3 pieces. Dimensions are for single piece.</t>
  </si>
  <si>
    <t>14.6</t>
  </si>
  <si>
    <t>Fragments of hooked band. Corroded. Two pieces have hooks attached. Possible use for corset banding. Weight figure is for total weight of all pieces. Other dimensions taken from largest piece.</t>
  </si>
  <si>
    <t>46.8</t>
  </si>
  <si>
    <t>23.98</t>
  </si>
  <si>
    <t>4.3</t>
  </si>
  <si>
    <t>1054</t>
  </si>
  <si>
    <t>2.3</t>
  </si>
  <si>
    <t>21.16</t>
  </si>
  <si>
    <t>5.84</t>
  </si>
  <si>
    <t>1055</t>
  </si>
  <si>
    <t>Small metal eyelet/grommet. Possible shoe or bootlace eye.</t>
  </si>
  <si>
    <t>0.1</t>
  </si>
  <si>
    <t>7.23</t>
  </si>
  <si>
    <t>2.8</t>
  </si>
  <si>
    <t>1056</t>
  </si>
  <si>
    <t>Piece of metal band with hook attached. Possible use for corset banding. Corroded. Similar shape to artefacts #1047/1048/1053</t>
  </si>
  <si>
    <t>5.6</t>
  </si>
  <si>
    <t>51.61</t>
  </si>
  <si>
    <t>29.01</t>
  </si>
  <si>
    <t>4.32</t>
  </si>
  <si>
    <t>1057</t>
  </si>
  <si>
    <t>3.2</t>
  </si>
  <si>
    <t>D ring shaped metal buckle. Corroded and broken through on straight section. Weight is combined, dimensions from largest piece.</t>
  </si>
  <si>
    <t>33.23</t>
  </si>
  <si>
    <t>23.09</t>
  </si>
  <si>
    <t>4.56</t>
  </si>
  <si>
    <t>1058</t>
  </si>
  <si>
    <t>Metal clip hooks. Possible suspender/ corset clips. Hooks are copper alloy and attached to Iron Allloy backing with two pressed rivets. Both are corroded. Similar shapes to hooks found on artefacts #1047/1048/1053/1056. Weight is for both pieces. Dimensions are for single piece.</t>
  </si>
  <si>
    <t>19.21</t>
  </si>
  <si>
    <t>15.97</t>
  </si>
  <si>
    <t>1059</t>
  </si>
  <si>
    <t>Metal clip hooks. Possible suspender/ corset clips. Hooks are copper alloy and attached to Iron Allloy backing with two pressed rivets. Both are corroded. Similar shapes to hooks found on artefacts #1047/1048/1053/1056/1058. Weight is for both pieces. Dimensions are for single piece.</t>
  </si>
  <si>
    <t>3.0</t>
  </si>
  <si>
    <t>24.21</t>
  </si>
  <si>
    <t>14.05</t>
  </si>
  <si>
    <t>4.21</t>
  </si>
  <si>
    <t>1060</t>
  </si>
  <si>
    <t>84.25</t>
  </si>
  <si>
    <t>27.28</t>
  </si>
  <si>
    <t>19.5</t>
  </si>
  <si>
    <t xml:space="preserve">No </t>
  </si>
  <si>
    <t>Part of candlestick?</t>
  </si>
  <si>
    <t>Cap/lid</t>
  </si>
  <si>
    <t>Spoon</t>
  </si>
  <si>
    <t>Mug handle</t>
  </si>
  <si>
    <t xml:space="preserve">Metal container </t>
  </si>
  <si>
    <t>Metal clip</t>
  </si>
  <si>
    <t>Key</t>
  </si>
  <si>
    <t>Clothing fastener</t>
  </si>
  <si>
    <t>Spring/circlip</t>
  </si>
  <si>
    <t>Paperclip</t>
  </si>
  <si>
    <t>Tyre valve cap</t>
  </si>
  <si>
    <t>Religious item</t>
  </si>
  <si>
    <t xml:space="preserve">Copper alloy possible end cap.  Cup shaped end press folded over. Top end leaf shaped with pin hole at top point. </t>
  </si>
  <si>
    <t>Possible bar from clothing hook and bar fastener.</t>
  </si>
  <si>
    <t>Section of metal clamp with fibre corded wick. Possible wick from oil lamp. Metal corroded. Braided wick brown on outside, inside black</t>
  </si>
  <si>
    <t xml:space="preserve">S shaped serpant/snake/dragon head belt catch. One curved section enclosed, one open. </t>
  </si>
  <si>
    <t>1061</t>
  </si>
  <si>
    <t>Copper alloy collar circular in shape but bent into oval. Five iron alloy stems of different lengths (due to corrosion) protruding down from lower ring at spaced intervals around circumference. Central hole of collar partially blocked with corrosion. Suspect that collar the same as artefact #1034 &amp; 1060</t>
  </si>
  <si>
    <t>55.26</t>
  </si>
  <si>
    <t>29.06</t>
  </si>
  <si>
    <t>1062</t>
  </si>
  <si>
    <t>32.74</t>
  </si>
  <si>
    <t>1.56</t>
  </si>
  <si>
    <t>11.00</t>
  </si>
  <si>
    <t>1063</t>
  </si>
  <si>
    <t>45.5</t>
  </si>
  <si>
    <t>69.51</t>
  </si>
  <si>
    <t>55.32</t>
  </si>
  <si>
    <t>6.88</t>
  </si>
  <si>
    <t>Iron Alloy/ Thatching material</t>
  </si>
  <si>
    <t>Unknown</t>
  </si>
  <si>
    <t>1064</t>
  </si>
  <si>
    <t>106.04</t>
  </si>
  <si>
    <t>56.82</t>
  </si>
  <si>
    <t>14.01</t>
  </si>
  <si>
    <t>67.7</t>
  </si>
  <si>
    <t>1065</t>
  </si>
  <si>
    <t>Metal flange in cone shape open both ends, filled with wood (broken handle).</t>
  </si>
  <si>
    <t>15.36</t>
  </si>
  <si>
    <t>12.47</t>
  </si>
  <si>
    <t>2.1</t>
  </si>
  <si>
    <t>1066</t>
  </si>
  <si>
    <t>Hexagonal metal nut with integral flange. Copper alloy with medium threaded hole drilled slightly off center.</t>
  </si>
  <si>
    <t>25.06</t>
  </si>
  <si>
    <t>37.6</t>
  </si>
  <si>
    <t>Fastener - Nut</t>
  </si>
  <si>
    <t>1067</t>
  </si>
  <si>
    <t>0.4</t>
  </si>
  <si>
    <t>19.94</t>
  </si>
  <si>
    <t>Foil wrap</t>
  </si>
  <si>
    <t>341.2</t>
  </si>
  <si>
    <t>137.10</t>
  </si>
  <si>
    <t>34.64</t>
  </si>
  <si>
    <t>22.60</t>
  </si>
  <si>
    <t>Pointed section of pick axe. Broken from head section. Heavily corroded and flaking fragments.</t>
  </si>
  <si>
    <t>Forged</t>
  </si>
  <si>
    <t>Pick axe</t>
  </si>
  <si>
    <t>1068</t>
  </si>
  <si>
    <t>Small metal bottle or container threaded cap.Squashed from original rounded shape.</t>
  </si>
  <si>
    <t>23.76</t>
  </si>
  <si>
    <t>15.3</t>
  </si>
  <si>
    <t>9.2</t>
  </si>
  <si>
    <t>0.9</t>
  </si>
  <si>
    <t>Nickel Alloy or Aluminium</t>
  </si>
  <si>
    <t>Bottle/container cap</t>
  </si>
  <si>
    <t>1070</t>
  </si>
  <si>
    <t>Small metal bottle or container threaded cap.Squashed from original rounded shape. Inside of cap is compacted soil and glass fragments possibly from original bottle or container.</t>
  </si>
  <si>
    <t>19.14</t>
  </si>
  <si>
    <t>16.71</t>
  </si>
  <si>
    <t>14.71</t>
  </si>
  <si>
    <t>3.1</t>
  </si>
  <si>
    <t>1071</t>
  </si>
  <si>
    <t>Copper alloy collar circular in shape but bent into oval. Six iron alloy stems of different lengths (due to corrosion) protruding down from lower ring at spaced intervals around circumference. Central hole has cross beam . Suspect that collar the same as artefact #1034/1060 &amp; 1061.</t>
  </si>
  <si>
    <t>43.2</t>
  </si>
  <si>
    <t>20.78</t>
  </si>
  <si>
    <t>11.6</t>
  </si>
  <si>
    <t>1072</t>
  </si>
  <si>
    <t>42.88</t>
  </si>
  <si>
    <t>39.80</t>
  </si>
  <si>
    <t>8.26</t>
  </si>
  <si>
    <t>Pressed/ stamped</t>
  </si>
  <si>
    <r>
      <t xml:space="preserve">Metal cylinder with domed end. Open end has fine thread. Ribbed lines running top to bottom for approx 75% of outer surface. Flared lip. Dented in several places. Schrader USA trademark engraved around circumference above lipped opening. Identified as Ford Model T tyre valve cap. Inside valve cover were multiple fragments of paper with the following text printed words </t>
    </r>
    <r>
      <rPr>
        <b/>
        <sz val="10"/>
        <color theme="1"/>
        <rFont val="Arial"/>
        <family val="2"/>
      </rPr>
      <t>finality/She/this/train/is a/ and a/back/Carli</t>
    </r>
  </si>
  <si>
    <t>1073</t>
  </si>
  <si>
    <t>Large headed copper rivet</t>
  </si>
  <si>
    <t>17.75</t>
  </si>
  <si>
    <t>11.78</t>
  </si>
  <si>
    <t>1074</t>
  </si>
  <si>
    <t>13.16</t>
  </si>
  <si>
    <t>11.23</t>
  </si>
  <si>
    <t>1075</t>
  </si>
  <si>
    <t>Copper alloy rivet fastener stud with circular washer part of fastener corroded to stud. For possible use in fastening leather, canvas or metal</t>
  </si>
  <si>
    <t>50-54%</t>
  </si>
  <si>
    <t>Fastener - Rivet stud</t>
  </si>
  <si>
    <t>2.0</t>
  </si>
  <si>
    <t>9.48</t>
  </si>
  <si>
    <t>11.44</t>
  </si>
  <si>
    <t>Copper alloy rivet fastener stud, head of rivet broken off and missing. Washer part of fastener corroded to rivet. Possible use on horse harness strapping. Unused example included in bag for reference.</t>
  </si>
  <si>
    <t>1076</t>
  </si>
  <si>
    <t>Clasp from purse. Strap of clasp iron alloy. Two domes of clasp copper alloy. One of the domes squashed out of round. Both domes indented with holes.</t>
  </si>
  <si>
    <t>28.69</t>
  </si>
  <si>
    <t>14.74</t>
  </si>
  <si>
    <t>14.52</t>
  </si>
  <si>
    <t>1077</t>
  </si>
  <si>
    <t>6.1</t>
  </si>
  <si>
    <t>83.82</t>
  </si>
  <si>
    <t>48.26</t>
  </si>
  <si>
    <t>3.87</t>
  </si>
  <si>
    <t>1078</t>
  </si>
  <si>
    <t>Machine moulded</t>
  </si>
  <si>
    <t>Door knob</t>
  </si>
  <si>
    <t>41.8</t>
  </si>
  <si>
    <t>38.2</t>
  </si>
  <si>
    <t>46.25</t>
  </si>
  <si>
    <t>Door knob copper alloy. Rounded dome section dented in several places. Spindle hole is square section. Hole drilled in flange for spindle.</t>
  </si>
  <si>
    <t>1079</t>
  </si>
  <si>
    <t>595.6</t>
  </si>
  <si>
    <t>368.02</t>
  </si>
  <si>
    <t>35.22</t>
  </si>
  <si>
    <t>18.71</t>
  </si>
  <si>
    <t>Forged/ machined</t>
  </si>
  <si>
    <t>Metal file</t>
  </si>
  <si>
    <t>6.8</t>
  </si>
  <si>
    <t>31.74</t>
  </si>
  <si>
    <t>24.91</t>
  </si>
  <si>
    <t>5.88</t>
  </si>
  <si>
    <t>1081</t>
  </si>
  <si>
    <t>20.53</t>
  </si>
  <si>
    <t>19.07</t>
  </si>
  <si>
    <t>1082</t>
  </si>
  <si>
    <t>7.4</t>
  </si>
  <si>
    <t>33.45</t>
  </si>
  <si>
    <t>25.17</t>
  </si>
  <si>
    <t>6.56</t>
  </si>
  <si>
    <t>1083</t>
  </si>
  <si>
    <t>Threaded belt clasp buckle with jagged tooth section. Possible adjustment clasp for belt or mens trouser braces.</t>
  </si>
  <si>
    <t>4.9</t>
  </si>
  <si>
    <t>39.29</t>
  </si>
  <si>
    <t>14.88</t>
  </si>
  <si>
    <t>1084</t>
  </si>
  <si>
    <t>22.42</t>
  </si>
  <si>
    <t>14.37</t>
  </si>
  <si>
    <t>5.71</t>
  </si>
  <si>
    <t>1085</t>
  </si>
  <si>
    <t>14.9</t>
  </si>
  <si>
    <t>61.72</t>
  </si>
  <si>
    <t>50.12</t>
  </si>
  <si>
    <t>16.46</t>
  </si>
  <si>
    <t>1086</t>
  </si>
  <si>
    <t>Rectangular iron alloy buckle. Broken into two pieces. Corroded. Weight is for both pieces, dimesions from largest piece.</t>
  </si>
  <si>
    <t>Rectangular iron alloy buckle. Single vertical internal beam with two horizontal beams.</t>
  </si>
  <si>
    <t>4.7</t>
  </si>
  <si>
    <t>30.62</t>
  </si>
  <si>
    <t>21.37</t>
  </si>
  <si>
    <t>3.86</t>
  </si>
  <si>
    <t>1087</t>
  </si>
  <si>
    <t>2.2</t>
  </si>
  <si>
    <t>29.53</t>
  </si>
  <si>
    <t>21.00</t>
  </si>
  <si>
    <t>2.28</t>
  </si>
  <si>
    <t>1088</t>
  </si>
  <si>
    <t>12.6</t>
  </si>
  <si>
    <t>63.7</t>
  </si>
  <si>
    <t>30.49</t>
  </si>
  <si>
    <t>6.13</t>
  </si>
  <si>
    <t>1089</t>
  </si>
  <si>
    <t>4.1</t>
  </si>
  <si>
    <t>24.45</t>
  </si>
  <si>
    <t>20.23</t>
  </si>
  <si>
    <t>8.52</t>
  </si>
  <si>
    <t>1090</t>
  </si>
  <si>
    <t>6.6</t>
  </si>
  <si>
    <t>32.03</t>
  </si>
  <si>
    <t>25.77</t>
  </si>
  <si>
    <t>1091</t>
  </si>
  <si>
    <t>53.18</t>
  </si>
  <si>
    <t>34.6</t>
  </si>
  <si>
    <t>8.73</t>
  </si>
  <si>
    <t>Iron alloy circular ring buckle. Corroded and broken into five pieces. Outer ring consists of two pieces. Cross section pieces broken into four. Weight is for all five pieces and dimensions are for largest piece.</t>
  </si>
  <si>
    <t>21.7</t>
  </si>
  <si>
    <t>1092</t>
  </si>
  <si>
    <t>30.24</t>
  </si>
  <si>
    <t>21.66</t>
  </si>
  <si>
    <t>2.57</t>
  </si>
  <si>
    <t>1093</t>
  </si>
  <si>
    <t>4.5</t>
  </si>
  <si>
    <t>28.96</t>
  </si>
  <si>
    <t>20.88</t>
  </si>
  <si>
    <t>3.12</t>
  </si>
  <si>
    <t>1094</t>
  </si>
  <si>
    <t>D ring shaped metal buckle. Heavily corroded to extent that slit ring is blocked up.</t>
  </si>
  <si>
    <t>7.3</t>
  </si>
  <si>
    <t>43.07</t>
  </si>
  <si>
    <t>26.94</t>
  </si>
  <si>
    <t>6.42</t>
  </si>
  <si>
    <t>1095</t>
  </si>
  <si>
    <t>Large iron alloy rectangular buckle with central bar. Heavily corroded.</t>
  </si>
  <si>
    <t>19.8</t>
  </si>
  <si>
    <t>68.11</t>
  </si>
  <si>
    <t>46.13</t>
  </si>
  <si>
    <t>6.76</t>
  </si>
  <si>
    <t>1096</t>
  </si>
  <si>
    <t>Square iron alloy buckle. Very corroded to the point that the central hole filled and prong corroded together.</t>
  </si>
  <si>
    <t>8.8</t>
  </si>
  <si>
    <t>28.67</t>
  </si>
  <si>
    <t>28.42</t>
  </si>
  <si>
    <t>14.8</t>
  </si>
  <si>
    <t>Single side of purse clasp frame etched with Greek Key pattern. Frame bent out of original shape.</t>
  </si>
  <si>
    <t>Section of iron alloy container lid with screw thread corroded and joined with D ring shape belt buckle and slit ring attatched (linked to artefact #1038). Small piece circular iron alloy corroded to top of D ring.</t>
  </si>
  <si>
    <t>Iron alloy oval shaped ring. Split join halfway along one of the length sections. Heavily corroded. Handle from small wash tub.</t>
  </si>
  <si>
    <t>Rectangular iron alloy buckle. Single vertical internal bar with two horizontal bars. Same as artefact #1082</t>
  </si>
  <si>
    <t>1097</t>
  </si>
  <si>
    <t>Rectangular iron alloy buckle. Single vertical internal bar with two horizontal bars.</t>
  </si>
  <si>
    <t>Rectangular iron alloy buckle with internal bar. Heavily corroded. Two raised points on beam likely to be remains of prongs that have corroded away.</t>
  </si>
  <si>
    <t>33.68</t>
  </si>
  <si>
    <t>6.04</t>
  </si>
  <si>
    <t>6.0</t>
  </si>
  <si>
    <t>D Shaped iron alloy buckle with central beam, heavily corroded to the point that both holes in buckle nearly completely blocked.</t>
  </si>
  <si>
    <t>27.87</t>
  </si>
  <si>
    <t>28.90</t>
  </si>
  <si>
    <t>7.48</t>
  </si>
  <si>
    <t>75-64%</t>
  </si>
  <si>
    <t>1099</t>
  </si>
  <si>
    <t>Copper or nickel alloy garment clip. Back section triangular in shape with two holes drilled for probable sewing attachment to garment. Folded over clip section rounded in shape.</t>
  </si>
  <si>
    <t>27.12</t>
  </si>
  <si>
    <t>25.03</t>
  </si>
  <si>
    <t>2.13</t>
  </si>
  <si>
    <t>2.9</t>
  </si>
  <si>
    <t>Copper or nickel alloy</t>
  </si>
  <si>
    <t>Stamped machined</t>
  </si>
  <si>
    <t>1100</t>
  </si>
  <si>
    <t>20.07</t>
  </si>
  <si>
    <t>22.23</t>
  </si>
  <si>
    <t>7.27</t>
  </si>
  <si>
    <t>1101</t>
  </si>
  <si>
    <t>Iron alloy mortice key. Heavily corroded and broken into eight pieces. Weight is for all pieces, dimensions are for largest dimensions from all pieces.</t>
  </si>
  <si>
    <t>38.90</t>
  </si>
  <si>
    <t>23.23</t>
  </si>
  <si>
    <t>10.03</t>
  </si>
  <si>
    <t>1102</t>
  </si>
  <si>
    <t>Iron alloy mortice key. Heavily corroded.</t>
  </si>
  <si>
    <t>53.17</t>
  </si>
  <si>
    <t>16.73</t>
  </si>
  <si>
    <t>8.37</t>
  </si>
  <si>
    <t>9.4</t>
  </si>
  <si>
    <t>1103</t>
  </si>
  <si>
    <t>Four small pieces of solder or casting excess. Dimensions taken for largest of 4 pieces. Weight is combined of all pieces.</t>
  </si>
  <si>
    <t>52.47</t>
  </si>
  <si>
    <t>19.28</t>
  </si>
  <si>
    <t>6.11</t>
  </si>
  <si>
    <t>39.7</t>
  </si>
  <si>
    <t>Casting/solder excess</t>
  </si>
  <si>
    <t>1104</t>
  </si>
  <si>
    <t>25.78</t>
  </si>
  <si>
    <t>19.34</t>
  </si>
  <si>
    <t>11.94</t>
  </si>
  <si>
    <t>2.5</t>
  </si>
  <si>
    <t>Collar for tool or brush</t>
  </si>
  <si>
    <t>1105</t>
  </si>
  <si>
    <t>Small copper alloy eyelet/grommet. Possible shoe lace eyelet.</t>
  </si>
  <si>
    <t>9.54</t>
  </si>
  <si>
    <t>2.63</t>
  </si>
  <si>
    <t>0.2</t>
  </si>
  <si>
    <t>Machined pressed</t>
  </si>
  <si>
    <t>1106</t>
  </si>
  <si>
    <t>Iron alloy D ring. Corroded.</t>
  </si>
  <si>
    <t>29.41</t>
  </si>
  <si>
    <t>4.45</t>
  </si>
  <si>
    <t>1107</t>
  </si>
  <si>
    <t>52.53</t>
  </si>
  <si>
    <t>9.33</t>
  </si>
  <si>
    <t>3.74</t>
  </si>
  <si>
    <t>1.7</t>
  </si>
  <si>
    <t>Copper alloy / Glass</t>
  </si>
  <si>
    <t>Copper alloy / Iron alloy</t>
  </si>
  <si>
    <t>Fiddle shaped spoon handle broken off at top of stem. Stem is bent. Copper alloy core with silver plating. Maker's mark illegible at fiddle end section.</t>
  </si>
  <si>
    <r>
      <t xml:space="preserve">Teaspoon with fiddle ended handle, thin stem and defined shoulder. Bowl end is bent downwards and split in two places to the point almost breaking the bowl into separate pieces. Smaller thin split at tip of bowl. Maker's mark of five symbols visible on fiddle handle. Letters </t>
    </r>
    <r>
      <rPr>
        <b/>
        <sz val="10"/>
        <color theme="1"/>
        <rFont val="Arial"/>
        <family val="2"/>
      </rPr>
      <t>RD</t>
    </r>
    <r>
      <rPr>
        <sz val="10"/>
        <color theme="1"/>
        <rFont val="Arial"/>
        <family val="2"/>
      </rPr>
      <t xml:space="preserve"> ( Registered?)/ </t>
    </r>
    <r>
      <rPr>
        <b/>
        <sz val="10"/>
        <color theme="1"/>
        <rFont val="Arial"/>
        <family val="2"/>
      </rPr>
      <t>Cross</t>
    </r>
    <r>
      <rPr>
        <sz val="10"/>
        <color theme="1"/>
        <rFont val="Arial"/>
        <family val="2"/>
      </rPr>
      <t xml:space="preserve"> symbol/ </t>
    </r>
    <r>
      <rPr>
        <b/>
        <sz val="10"/>
        <color theme="1"/>
        <rFont val="Arial"/>
        <family val="2"/>
      </rPr>
      <t>Crown</t>
    </r>
    <r>
      <rPr>
        <sz val="10"/>
        <color theme="1"/>
        <rFont val="Arial"/>
        <family val="2"/>
      </rPr>
      <t xml:space="preserve"> symbol (Sheffield)/ Number </t>
    </r>
    <r>
      <rPr>
        <b/>
        <sz val="10"/>
        <color theme="1"/>
        <rFont val="Arial"/>
        <family val="2"/>
      </rPr>
      <t>3</t>
    </r>
    <r>
      <rPr>
        <sz val="10"/>
        <color theme="1"/>
        <rFont val="Arial"/>
        <family val="2"/>
      </rPr>
      <t xml:space="preserve">/ </t>
    </r>
    <r>
      <rPr>
        <b/>
        <sz val="10"/>
        <color theme="1"/>
        <rFont val="Arial"/>
        <family val="2"/>
      </rPr>
      <t>Bird</t>
    </r>
    <r>
      <rPr>
        <sz val="10"/>
        <color theme="1"/>
        <rFont val="Arial"/>
        <family val="2"/>
      </rPr>
      <t xml:space="preserve"> Symbol. Does not fit standard hallmark stamps as no date letter. Copper alloy core with silver plating.</t>
    </r>
  </si>
  <si>
    <t>Copper alloy / Wood</t>
  </si>
  <si>
    <t xml:space="preserve">Mourning brooch, composite construction of copper alloy frame and black faceted glass beads. Overall effect is of a flower shape with 8 holes or petals. Clasp pin broken into 2 pieces. One large and 4 small faceted glass beads, coloured black. </t>
  </si>
  <si>
    <t>Mourning brooch</t>
  </si>
  <si>
    <t>Images - jpg</t>
  </si>
  <si>
    <t>1108</t>
  </si>
  <si>
    <t>Iron alloy jar or can lid. Corroded. Sides dented and folded over. No screw thread visible.</t>
  </si>
  <si>
    <t>1109</t>
  </si>
  <si>
    <t>54.06</t>
  </si>
  <si>
    <t>9.05</t>
  </si>
  <si>
    <t>1.61</t>
  </si>
  <si>
    <t xml:space="preserve">Tin lid. Sides dented and folded over. Multiple holes in top surface possiblely from corrosion. Screw thread </t>
  </si>
  <si>
    <t>1110</t>
  </si>
  <si>
    <t>Iron alloy bottle top. Corroded and squashed flat</t>
  </si>
  <si>
    <t>31.00</t>
  </si>
  <si>
    <t>4.55</t>
  </si>
  <si>
    <t>1111</t>
  </si>
  <si>
    <t>Bottle cap. Appears to be "double" cap - outer over inner with some form of grille. Possible part of cruet set.</t>
  </si>
  <si>
    <t>75-95%</t>
  </si>
  <si>
    <t>30.65</t>
  </si>
  <si>
    <t>15.35</t>
  </si>
  <si>
    <t>1112</t>
  </si>
  <si>
    <t>Iron alloy/ wood</t>
  </si>
  <si>
    <t>Machine</t>
  </si>
  <si>
    <t>Iron</t>
  </si>
  <si>
    <t>2316.29</t>
  </si>
  <si>
    <t>155</t>
  </si>
  <si>
    <t>110</t>
  </si>
  <si>
    <t>1113</t>
  </si>
  <si>
    <t>11.92</t>
  </si>
  <si>
    <t>22.66</t>
  </si>
  <si>
    <t>1114</t>
  </si>
  <si>
    <t xml:space="preserve">Spring </t>
  </si>
  <si>
    <t>13.09</t>
  </si>
  <si>
    <t>5.69</t>
  </si>
  <si>
    <t>0.99</t>
  </si>
  <si>
    <t>1115</t>
  </si>
  <si>
    <t>E</t>
  </si>
  <si>
    <t>007</t>
  </si>
  <si>
    <t>15.60</t>
  </si>
  <si>
    <t>0.90</t>
  </si>
  <si>
    <t>1116</t>
  </si>
  <si>
    <t>Iron alloy press cap lid. Part of flared edged broken off. Corroded.</t>
  </si>
  <si>
    <t>17.9</t>
  </si>
  <si>
    <t>Press cap</t>
  </si>
  <si>
    <t>61.88</t>
  </si>
  <si>
    <t>56.28</t>
  </si>
  <si>
    <t>6.25</t>
  </si>
  <si>
    <t>1117</t>
  </si>
  <si>
    <t>18.86</t>
  </si>
  <si>
    <t>17.94</t>
  </si>
  <si>
    <t>4.29</t>
  </si>
  <si>
    <t>1118</t>
  </si>
  <si>
    <t>21.22</t>
  </si>
  <si>
    <t>12.02</t>
  </si>
  <si>
    <t>0.53</t>
  </si>
  <si>
    <t>Copper alloy coned shaped split collar with wood fragment. Possible end of paint brush. Fragment of putty. Weight is for all three items. Dimensions are for collar only.</t>
  </si>
  <si>
    <t>1119</t>
  </si>
  <si>
    <t>Iron alloy forged hammer. Short face with longer peened section. Handle is part of the iron alloy forging.</t>
  </si>
  <si>
    <t>677.4</t>
  </si>
  <si>
    <t>148.78</t>
  </si>
  <si>
    <t>88.71</t>
  </si>
  <si>
    <t>27.85</t>
  </si>
  <si>
    <t>Hammer</t>
  </si>
  <si>
    <t>ES</t>
  </si>
  <si>
    <t>Lithic</t>
  </si>
  <si>
    <t>Possible whetsone. Long V shaped grooves down length. Vertical groove in one end.</t>
  </si>
  <si>
    <t>Stone</t>
  </si>
  <si>
    <t>107.3</t>
  </si>
  <si>
    <t>62.03</t>
  </si>
  <si>
    <t>36.41</t>
  </si>
  <si>
    <t>1121</t>
  </si>
  <si>
    <t xml:space="preserve">Metal/ Organic </t>
  </si>
  <si>
    <t xml:space="preserve">Iron alloy knife handle with bone plates pinned to either side. Three pins used each side. </t>
  </si>
  <si>
    <t>Iron alloy/ bone</t>
  </si>
  <si>
    <t>Knife handle</t>
  </si>
  <si>
    <t>45.60</t>
  </si>
  <si>
    <t>97.93</t>
  </si>
  <si>
    <t>21.26</t>
  </si>
  <si>
    <t>1122</t>
  </si>
  <si>
    <t>Organic wood</t>
  </si>
  <si>
    <t>Wooden spool possibly for cotton thread. Burnt to charcoal condition. Part of one end of spool broken away.</t>
  </si>
  <si>
    <t>Wood</t>
  </si>
  <si>
    <t>Cotton spool</t>
  </si>
  <si>
    <t>32.16</t>
  </si>
  <si>
    <t>29.03</t>
  </si>
  <si>
    <t>Squashed copper alloy .22 bullet casing. Multiple diamond motif engraved on base with possible numbers 357 also engraved.</t>
  </si>
  <si>
    <t>Bullet casing</t>
  </si>
  <si>
    <t>1839, 1840, 1841</t>
  </si>
  <si>
    <t>1842</t>
  </si>
  <si>
    <t>1845, 1846</t>
  </si>
  <si>
    <t>1847</t>
  </si>
  <si>
    <t>1849</t>
  </si>
  <si>
    <t>1850, 1851, 1854</t>
  </si>
  <si>
    <t>1855, 1856</t>
  </si>
  <si>
    <t>1857, 1858</t>
  </si>
  <si>
    <t>1860</t>
  </si>
  <si>
    <t>1863, 1864</t>
  </si>
  <si>
    <t>1865, 1866</t>
  </si>
  <si>
    <t>1867</t>
  </si>
  <si>
    <t>1868</t>
  </si>
  <si>
    <t>1869, 1870</t>
  </si>
  <si>
    <t>1871,1872</t>
  </si>
  <si>
    <t>1873, 1874, 1876, 1878</t>
  </si>
  <si>
    <t>1879, 1880</t>
  </si>
  <si>
    <t>1881</t>
  </si>
  <si>
    <t>1883</t>
  </si>
  <si>
    <t>1884</t>
  </si>
  <si>
    <t>1885</t>
  </si>
  <si>
    <t xml:space="preserve">Copper alloy cross pendant attached to small safety pin and circular shape plate. Cross has embossed edges and line pattern embossed on surface horizontal on upright and vertical on bar. Diagonal sash band across lower section of upright. Circular shape plate has pin holes around circumference. Possible sodality medal. All items corroded. </t>
  </si>
  <si>
    <t>1886, 1887</t>
  </si>
  <si>
    <t>1888, 1889</t>
  </si>
  <si>
    <t>1890, 1891</t>
  </si>
  <si>
    <t>1893</t>
  </si>
  <si>
    <t>1894</t>
  </si>
  <si>
    <t>1895</t>
  </si>
  <si>
    <t>1896</t>
  </si>
  <si>
    <t>1897, 1899</t>
  </si>
  <si>
    <t>1900</t>
  </si>
  <si>
    <t>1901</t>
  </si>
  <si>
    <t>1902, 1903</t>
  </si>
  <si>
    <t>1904</t>
  </si>
  <si>
    <t>1905, 1906</t>
  </si>
  <si>
    <t>1907, 1908</t>
  </si>
  <si>
    <t>1909, 1910, 1911</t>
  </si>
  <si>
    <t>1912</t>
  </si>
  <si>
    <t>1913</t>
  </si>
  <si>
    <t>1914</t>
  </si>
  <si>
    <t>1916</t>
  </si>
  <si>
    <t>1917, 1918</t>
  </si>
  <si>
    <t>1919, 1920</t>
  </si>
  <si>
    <t>1923</t>
  </si>
  <si>
    <t>1924, 1925</t>
  </si>
  <si>
    <t>1926, 1927</t>
  </si>
  <si>
    <t>1928</t>
  </si>
  <si>
    <t>1930</t>
  </si>
  <si>
    <t>1931, 1933</t>
  </si>
  <si>
    <t>1934</t>
  </si>
  <si>
    <t>1935, 1936, 1937</t>
  </si>
  <si>
    <t>1939, 1940, 1941</t>
  </si>
  <si>
    <t>1943, 1945</t>
  </si>
  <si>
    <t>1947, 1948</t>
  </si>
  <si>
    <t>1949</t>
  </si>
  <si>
    <t>1953, 1954</t>
  </si>
  <si>
    <t>1955, 1956</t>
  </si>
  <si>
    <t>Element</t>
  </si>
  <si>
    <t>Buckle; Lid</t>
  </si>
  <si>
    <t>Grommet</t>
  </si>
  <si>
    <t>Shirt stud</t>
  </si>
  <si>
    <t>Corset part</t>
  </si>
  <si>
    <t>Stove collar?</t>
  </si>
  <si>
    <t>Lamp part?</t>
  </si>
  <si>
    <t>Two small metal bells. Heavily corroded. Organic material inside both possibly wood. Measurements are for single bell. One bell has paper label with lettering Sig.</t>
  </si>
  <si>
    <t>Bottle cap</t>
  </si>
  <si>
    <t>Knife</t>
  </si>
  <si>
    <t>Container cap circular shape. Heavily corroded with central hole drilled. Partly disintegrated on side edge with corrosion.</t>
  </si>
  <si>
    <t>Copper alloy barbell shape. Raised point in middle of bar for possible attatchment. Possible end part of fob chain.</t>
  </si>
  <si>
    <t>Fob</t>
  </si>
  <si>
    <t>Watch fob</t>
  </si>
  <si>
    <t>Suspender hook?</t>
  </si>
  <si>
    <t>Copper allloy tubular collar. Flattened into oval shape. Possible collar for tool or brush.</t>
  </si>
  <si>
    <t>Tool collar</t>
  </si>
  <si>
    <t>Metal D ring with slit ring attached. Possible belt fastener. Heavily corroded</t>
  </si>
  <si>
    <t>Pen nib</t>
  </si>
  <si>
    <t>Fastener - nut</t>
  </si>
  <si>
    <t>Fastener - rivet</t>
  </si>
  <si>
    <t>Foil</t>
  </si>
  <si>
    <t>Padlock; Key</t>
  </si>
  <si>
    <t>Clip</t>
  </si>
  <si>
    <t xml:space="preserve">Tin </t>
  </si>
  <si>
    <t>Jewellery</t>
  </si>
  <si>
    <t>Bastard file</t>
  </si>
  <si>
    <t>Candlestick</t>
  </si>
  <si>
    <t>Tool - pick axe</t>
  </si>
  <si>
    <t>Cross</t>
  </si>
  <si>
    <t>Whetstone</t>
  </si>
  <si>
    <t>Copper alloy wire clasp or suspender hook. With two circular ends.</t>
  </si>
  <si>
    <t>Wire clasp or suspender hook, with 2 circular ends. Heavily corroded and one end broken off. Weight is for both pieces, dimensions are for largest piece</t>
  </si>
  <si>
    <t>H shaped possible section of buckle. Large section appears to at one point been joined.</t>
  </si>
  <si>
    <t>Clothing clip</t>
  </si>
  <si>
    <t>Iron alloy hook/pin for hook eye fastener. Corroded, two pieces</t>
  </si>
  <si>
    <t>Metal spool shaped. Round at one end. Rentagular at other end with 4 holes for possible sewn attatchment. Collar stud. Ligne size is 25</t>
  </si>
  <si>
    <t>Buckle, snake</t>
  </si>
  <si>
    <t>Rectangular copper alloy buckle. Two sharp pointed prongs attached to central beam. Embossed with letters PARIS on underside.</t>
  </si>
  <si>
    <t>Rectangular copper alloy  buckle. Same as artefact #1086 without central beam and two sharp pointed prongs. Embossed with letters PARIS on underside.</t>
  </si>
  <si>
    <t>Rectangular copper alloy buckle. One pointed prong attached, one detached. Letters PRIMA embossed on underside.</t>
  </si>
  <si>
    <t>Rectangular copper alloy buckle. Two sharp pointed prongs attached to bar. Embossed with letters PARIS on underside. Same as artefact #1086. Traces of black fabric attached.</t>
  </si>
  <si>
    <t>Copper alloy X-shape brace, squashed over at ends.</t>
  </si>
  <si>
    <t>Ink pen nib. Surface corrosion. Lettering engraved partially legible. M MYERS &amp; SONS. RENOWN. 484. Possible linked to artefact #1013 suspect pen shaft</t>
  </si>
  <si>
    <t>Composite metal object consisting of copper alloy cylinder with square shaped wire hook protruding from top face and wire running length inside of cylinder. Slit cut running lengthways top to bottom of cylinder split into two holes. Cylinder attached to iron alloy ring similar to artefact #1034. Four Iron alloy stems of different lengths (due to corrosion) protruding down from iron alloy ring at spaced intervals around circumference.</t>
  </si>
  <si>
    <t>Section of pressed copper alloy. Circular with large hole drilled through center. Two raised circular ribs pressed into surface. Outer edge flared out with retangular shape pattern embossed around circumference, partially missing for approximately half of the artefact. Possible lid with wick hole for oil/kerosene lamp.</t>
  </si>
  <si>
    <t>Fused items</t>
  </si>
  <si>
    <t>Nickel alloy</t>
  </si>
  <si>
    <t>Fragments of metal foil. More likely to be nickel alloy than aluminium. Weight is for all five pieces, dimensions are for largest fragment.</t>
  </si>
  <si>
    <t>Iron alloy handle attached to part of mounting. Possible use for drawer - domestic. Or for chest - domestic or farm or worker?</t>
  </si>
  <si>
    <t>Metal container</t>
  </si>
  <si>
    <t>Blade section on "Bastard" file. Weight and dimension measurement are with protective foam cover still attached due to corrosion causing metal to flake.</t>
  </si>
  <si>
    <t>Cylinder section of lamp with with lens clip attached. Cylinder iron alloy. Lens clip copper alloy. Top of cylinder two holes evident for flame. Carbide bicycle lamp or mining lamp. Two small sections of black metal material attatched.</t>
  </si>
  <si>
    <t>Lamp, oil</t>
  </si>
  <si>
    <t>Lamp, carbide</t>
  </si>
  <si>
    <t>Slim metal tube with broken steel insert at one end. Ribbed collar. Surface corrosion. Embossed with the number 2 and other writing which is illegible. Possible pen shaft for artefact #1012 pen nib.</t>
  </si>
  <si>
    <t>Pen shaft</t>
  </si>
  <si>
    <t>Tin container. Possible tobacco. No lid. Corroded. Section in one corner broken. Unkown black substance burnt inside.</t>
  </si>
  <si>
    <t>Basting or serving spoon. Flat fiddle shape handle with illegible stamp hallmark consisting of 4 stamps and makers mark. Bowl section split on left hand side. Nickel based material with silver plating. No duty mark (Duty mark of reigning monarchs head was abolished 1890) meaning spoon would be post 1890</t>
  </si>
  <si>
    <t>Spoon, serving</t>
  </si>
  <si>
    <t>Spoon, teaspoon</t>
  </si>
  <si>
    <t>140.62</t>
  </si>
  <si>
    <t xml:space="preserve">http://www.silvercollection.it/dictionarysilverplatepseudohallmarks.html </t>
  </si>
  <si>
    <t>Use of the crown in silverplate was banned in c.1896.</t>
  </si>
  <si>
    <t>c.1896</t>
  </si>
  <si>
    <t>Silver-plated</t>
  </si>
  <si>
    <t>Metal fragments of various sizes with thatching material corroded to flat surfaces. Largest piece is two pieces corroded together and two pin holes drilled or punched through. Weight is for total of all pieces. Dimensions are for largest piece.</t>
  </si>
  <si>
    <t>Safety pin</t>
  </si>
  <si>
    <t>Spring wire broken off.</t>
  </si>
  <si>
    <t xml:space="preserve">cao </t>
  </si>
  <si>
    <t>Domed cap, possible end of a walking stick or cane. Dome is glass (white, possibly clear that has been damaged) and cap section metal. Composite construction.</t>
  </si>
  <si>
    <t>Box-type iron with wooden handle</t>
  </si>
  <si>
    <t>1929</t>
  </si>
  <si>
    <t xml:space="preserve">Grace's Guide to British Industrial History 2021 M. Myers and Son. Retrieved 28 November 2021 from &lt;https://www.gracesguide.co.uk/M._Myers_and_Son&gt;.
https://en.wikipedia.org/wiki/Dip_pen </t>
  </si>
  <si>
    <t>Meyer Myers was a pen manufacturer who initially set up business in c.1837 at 8 Newhall Street, Birmingham. By 1852 it was trading as Myers and Son. In 1901 the company was known as a manufacturer of pens, by 1922  it had expanded to school compasses and mathematical sets, letter clips, bull dog clips, etc. Company was sold in 1985. Manufactured by M. Myers &amp; Sons of Charlotte Street, Birmingham England. 
Wikipedia lists M Myers &amp; Son in a list of prominent dip pen manufacturers.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</si>
</sst>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0"/>
      <color theme="1"/>
      <name val="Arial"/>
      <family val="2"/>
    </font>
    <font>
      <sz val="10"/>
      <color theme="1"/>
      <name val="Arial"/>
      <family val="2"/>
    </font>
    <font>
      <i/>
      <sz val="10"/>
      <color theme="1"/>
      <name val="Arial"/>
      <family val="2"/>
    </font>
    <font>
      <sz val="10"/>
      <name val="Arial"/>
      <family val="2"/>
    </font>
    <font>
      <u/>
      <sz val="11"/>
      <color theme="10"/>
      <name val="Calibri"/>
      <family val="2"/>
      <scheme val="minor"/>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6337778862885"/>
        <bgColor indexed="64"/>
      </patternFill>
    </fill>
  </fills>
  <borders count="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style="medium">
        <color auto="1"/>
      </bottom>
      <diagonal/>
    </border>
  </borders>
  <cellStyleXfs count="2">
    <xf numFmtId="0" fontId="0" fillId="0" borderId="0"/>
    <xf numFmtId="0" fontId="5" fillId="0" borderId="0" applyNumberFormat="0" applyFill="0" applyBorder="0" applyAlignment="0" applyProtection="0"/>
  </cellStyleXfs>
  <cellXfs count="88">
    <xf numFmtId="0" fontId="0" fillId="0" borderId="0" xfId="0"/>
    <xf numFmtId="0" fontId="2" fillId="0" borderId="0" xfId="0" applyFont="1" applyAlignment="1">
      <alignment vertical="top" wrapText="1"/>
    </xf>
    <xf numFmtId="0" fontId="2" fillId="0" borderId="0" xfId="0" applyFont="1" applyFill="1" applyAlignment="1">
      <alignment vertical="top" wrapText="1"/>
    </xf>
    <xf numFmtId="0" fontId="2" fillId="2" borderId="0" xfId="0" applyFont="1" applyFill="1" applyAlignment="1">
      <alignment vertical="top" wrapText="1"/>
    </xf>
    <xf numFmtId="3" fontId="2" fillId="0" borderId="0" xfId="0" applyNumberFormat="1" applyFont="1" applyAlignment="1">
      <alignment vertical="top" wrapText="1"/>
    </xf>
    <xf numFmtId="0" fontId="2" fillId="3" borderId="0" xfId="0" applyFont="1" applyFill="1" applyAlignment="1">
      <alignment vertical="top" wrapText="1"/>
    </xf>
    <xf numFmtId="0" fontId="2" fillId="0" borderId="0" xfId="0" quotePrefix="1" applyFont="1" applyAlignment="1">
      <alignment vertical="top" wrapText="1"/>
    </xf>
    <xf numFmtId="3" fontId="2" fillId="0" borderId="0" xfId="0" applyNumberFormat="1" applyFont="1" applyFill="1" applyAlignment="1">
      <alignment vertical="top" wrapText="1"/>
    </xf>
    <xf numFmtId="3" fontId="2" fillId="3" borderId="0" xfId="0" applyNumberFormat="1" applyFont="1" applyFill="1" applyAlignment="1">
      <alignment vertical="top" wrapText="1"/>
    </xf>
    <xf numFmtId="0" fontId="2" fillId="0" borderId="0" xfId="0" applyFont="1" applyAlignment="1">
      <alignment horizontal="left" vertical="top" wrapText="1"/>
    </xf>
    <xf numFmtId="9" fontId="2" fillId="0" borderId="0" xfId="0" applyNumberFormat="1" applyFont="1" applyAlignment="1">
      <alignment horizontal="left" vertical="top" wrapText="1"/>
    </xf>
    <xf numFmtId="0" fontId="2" fillId="3"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quotePrefix="1" applyFont="1" applyAlignment="1">
      <alignment horizontal="left" vertical="top" wrapText="1"/>
    </xf>
    <xf numFmtId="9" fontId="2" fillId="0" borderId="0" xfId="0" applyNumberFormat="1" applyFont="1" applyFill="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0" fillId="0" borderId="0" xfId="0" applyAlignment="1">
      <alignment vertical="center" wrapText="1"/>
    </xf>
    <xf numFmtId="0" fontId="2" fillId="0" borderId="0" xfId="0" applyFont="1" applyAlignment="1">
      <alignment vertical="center" wrapText="1"/>
    </xf>
    <xf numFmtId="0" fontId="1" fillId="4" borderId="1" xfId="0" applyFont="1" applyFill="1" applyBorder="1" applyAlignment="1">
      <alignment vertical="top" textRotation="180" wrapText="1"/>
    </xf>
    <xf numFmtId="0" fontId="1" fillId="4" borderId="1" xfId="0" applyFont="1" applyFill="1" applyBorder="1" applyAlignment="1">
      <alignment horizontal="left" vertical="top" textRotation="180" wrapText="1"/>
    </xf>
    <xf numFmtId="0" fontId="1" fillId="4" borderId="1" xfId="0" applyFont="1" applyFill="1" applyBorder="1" applyAlignment="1">
      <alignment horizontal="left" vertical="top" wrapText="1"/>
    </xf>
    <xf numFmtId="0" fontId="1" fillId="4" borderId="2" xfId="0" applyFont="1" applyFill="1" applyBorder="1" applyAlignment="1">
      <alignment horizontal="left" vertical="top" textRotation="180" wrapText="1"/>
    </xf>
    <xf numFmtId="0" fontId="2" fillId="0" borderId="4" xfId="0" applyFont="1" applyFill="1" applyBorder="1" applyAlignment="1">
      <alignment horizontal="left" vertical="top" wrapText="1"/>
    </xf>
    <xf numFmtId="0" fontId="2" fillId="0" borderId="0" xfId="0" applyFont="1" applyFill="1" applyBorder="1" applyAlignment="1">
      <alignment horizontal="left" vertical="top" wrapText="1"/>
    </xf>
    <xf numFmtId="49" fontId="2" fillId="0" borderId="0" xfId="0" applyNumberFormat="1" applyFont="1" applyAlignment="1">
      <alignment vertical="top" wrapText="1"/>
    </xf>
    <xf numFmtId="0" fontId="1" fillId="4" borderId="3" xfId="0" applyFont="1" applyFill="1" applyBorder="1" applyAlignment="1">
      <alignment horizontal="left" vertical="top" textRotation="180" wrapText="1"/>
    </xf>
    <xf numFmtId="0" fontId="2" fillId="0" borderId="5" xfId="0" applyFont="1" applyBorder="1" applyAlignment="1">
      <alignment horizontal="left" vertical="top" wrapText="1"/>
    </xf>
    <xf numFmtId="0" fontId="1" fillId="4" borderId="6" xfId="0" applyFont="1" applyFill="1" applyBorder="1" applyAlignment="1">
      <alignment horizontal="left" vertical="top" textRotation="180" wrapText="1"/>
    </xf>
    <xf numFmtId="0" fontId="2" fillId="0" borderId="5" xfId="0" applyFont="1" applyFill="1" applyBorder="1" applyAlignment="1">
      <alignment horizontal="left" vertical="top" wrapText="1"/>
    </xf>
    <xf numFmtId="49" fontId="2" fillId="0" borderId="0" xfId="0" applyNumberFormat="1" applyFont="1" applyFill="1" applyAlignment="1">
      <alignment vertical="top" wrapText="1"/>
    </xf>
    <xf numFmtId="0" fontId="2" fillId="2" borderId="0" xfId="0" applyFont="1" applyFill="1" applyBorder="1" applyAlignment="1">
      <alignment horizontal="left" vertical="top" wrapText="1"/>
    </xf>
    <xf numFmtId="0" fontId="1" fillId="4" borderId="1" xfId="0" applyFont="1" applyFill="1" applyBorder="1" applyAlignment="1">
      <alignment vertical="top" wrapText="1"/>
    </xf>
    <xf numFmtId="0" fontId="1" fillId="4" borderId="3" xfId="0" applyFont="1" applyFill="1" applyBorder="1" applyAlignment="1">
      <alignment horizontal="left" vertical="top" wrapText="1"/>
    </xf>
    <xf numFmtId="14" fontId="2" fillId="0" borderId="0" xfId="0" applyNumberFormat="1" applyFont="1" applyAlignment="1">
      <alignment horizontal="left" vertical="top" wrapText="1"/>
    </xf>
    <xf numFmtId="49" fontId="2" fillId="0" borderId="0" xfId="0" applyNumberFormat="1" applyFont="1" applyAlignment="1">
      <alignment horizontal="left" vertical="top" wrapText="1"/>
    </xf>
    <xf numFmtId="49" fontId="1" fillId="4" borderId="1" xfId="0" applyNumberFormat="1" applyFont="1" applyFill="1" applyBorder="1" applyAlignment="1">
      <alignment horizontal="left" vertical="top" textRotation="180" wrapText="1"/>
    </xf>
    <xf numFmtId="49" fontId="2" fillId="0" borderId="0" xfId="0" applyNumberFormat="1" applyFont="1" applyFill="1" applyAlignment="1">
      <alignment horizontal="left" vertical="top" wrapText="1"/>
    </xf>
    <xf numFmtId="49" fontId="2" fillId="3" borderId="0" xfId="0" applyNumberFormat="1" applyFont="1" applyFill="1" applyAlignment="1">
      <alignment horizontal="left" vertical="top" wrapText="1"/>
    </xf>
    <xf numFmtId="49" fontId="2" fillId="0" borderId="0" xfId="0" quotePrefix="1" applyNumberFormat="1" applyFont="1" applyAlignment="1">
      <alignment horizontal="left" vertical="top" wrapText="1"/>
    </xf>
    <xf numFmtId="49" fontId="1" fillId="4" borderId="1" xfId="0" applyNumberFormat="1" applyFont="1" applyFill="1" applyBorder="1" applyAlignment="1">
      <alignment vertical="top" textRotation="180" wrapText="1"/>
    </xf>
    <xf numFmtId="0" fontId="2" fillId="0" borderId="0" xfId="0" applyNumberFormat="1" applyFont="1"/>
    <xf numFmtId="0" fontId="1" fillId="4" borderId="1" xfId="0" applyNumberFormat="1" applyFont="1" applyFill="1" applyBorder="1" applyAlignment="1">
      <alignment horizontal="left" vertical="top" textRotation="180" wrapText="1"/>
    </xf>
    <xf numFmtId="0" fontId="2" fillId="0" borderId="0" xfId="0" applyNumberFormat="1" applyFont="1" applyAlignment="1">
      <alignment horizontal="left" vertical="top"/>
    </xf>
    <xf numFmtId="49" fontId="0" fillId="0" borderId="0" xfId="0" applyNumberFormat="1"/>
    <xf numFmtId="49" fontId="1" fillId="4" borderId="1" xfId="0" applyNumberFormat="1" applyFont="1" applyFill="1" applyBorder="1" applyAlignment="1">
      <alignment vertical="top" wrapText="1"/>
    </xf>
    <xf numFmtId="49" fontId="1" fillId="4" borderId="2" xfId="0" applyNumberFormat="1" applyFont="1" applyFill="1" applyBorder="1" applyAlignment="1">
      <alignment horizontal="left" vertical="top" textRotation="180" wrapText="1"/>
    </xf>
    <xf numFmtId="49" fontId="1" fillId="4" borderId="3" xfId="0" applyNumberFormat="1" applyFont="1" applyFill="1" applyBorder="1" applyAlignment="1">
      <alignment horizontal="left" vertical="top" textRotation="180" wrapText="1"/>
    </xf>
    <xf numFmtId="49" fontId="1" fillId="4" borderId="3" xfId="0" applyNumberFormat="1" applyFont="1" applyFill="1" applyBorder="1" applyAlignment="1">
      <alignment horizontal="left" vertical="top" wrapText="1"/>
    </xf>
    <xf numFmtId="49" fontId="1" fillId="4" borderId="1" xfId="0" applyNumberFormat="1" applyFont="1" applyFill="1" applyBorder="1" applyAlignment="1">
      <alignment horizontal="left" vertical="top" wrapText="1"/>
    </xf>
    <xf numFmtId="49" fontId="2" fillId="0" borderId="0" xfId="0" applyNumberFormat="1" applyFont="1" applyAlignment="1">
      <alignment horizontal="left" vertical="top"/>
    </xf>
    <xf numFmtId="0" fontId="2" fillId="0" borderId="0" xfId="0" applyNumberFormat="1" applyFont="1" applyAlignment="1">
      <alignment horizontal="left" vertical="top" wrapText="1"/>
    </xf>
    <xf numFmtId="49" fontId="2" fillId="0" borderId="0" xfId="0" applyNumberFormat="1" applyFont="1" applyAlignment="1">
      <alignment horizontal="left"/>
    </xf>
    <xf numFmtId="14" fontId="2" fillId="0" borderId="0" xfId="0" applyNumberFormat="1" applyFont="1" applyAlignment="1">
      <alignment horizontal="left" vertical="top"/>
    </xf>
    <xf numFmtId="0" fontId="2" fillId="0" borderId="0" xfId="0" applyNumberFormat="1" applyFont="1" applyAlignment="1">
      <alignment horizontal="left"/>
    </xf>
    <xf numFmtId="0" fontId="2" fillId="0" borderId="0" xfId="0" applyFont="1" applyAlignment="1">
      <alignment horizontal="left" vertical="top"/>
    </xf>
    <xf numFmtId="0" fontId="0" fillId="0" borderId="0" xfId="0" applyAlignment="1">
      <alignment wrapText="1"/>
    </xf>
    <xf numFmtId="0" fontId="0" fillId="0" borderId="0" xfId="0" applyAlignment="1">
      <alignment horizontal="left"/>
    </xf>
    <xf numFmtId="1" fontId="2" fillId="0" borderId="0" xfId="0" applyNumberFormat="1" applyFont="1" applyAlignment="1">
      <alignment horizontal="left" vertical="top"/>
    </xf>
    <xf numFmtId="1" fontId="2" fillId="0" borderId="0" xfId="0" applyNumberFormat="1" applyFont="1" applyAlignment="1">
      <alignment horizontal="left" vertical="top" wrapText="1"/>
    </xf>
    <xf numFmtId="0" fontId="2" fillId="0" borderId="0" xfId="0" applyFont="1" applyAlignment="1">
      <alignment vertical="top"/>
    </xf>
    <xf numFmtId="49" fontId="2" fillId="0" borderId="0" xfId="0" applyNumberFormat="1" applyFont="1" applyAlignment="1">
      <alignment vertical="top"/>
    </xf>
    <xf numFmtId="1" fontId="0" fillId="0" borderId="0" xfId="0" applyNumberFormat="1" applyAlignment="1">
      <alignment horizontal="left"/>
    </xf>
    <xf numFmtId="0" fontId="0" fillId="0" borderId="0" xfId="0" applyNumberFormat="1" applyAlignment="1">
      <alignment horizontal="left"/>
    </xf>
    <xf numFmtId="0" fontId="1" fillId="4" borderId="1" xfId="0" applyNumberFormat="1" applyFont="1" applyFill="1" applyBorder="1" applyAlignment="1">
      <alignment vertical="top" textRotation="180" wrapText="1"/>
    </xf>
    <xf numFmtId="0" fontId="1" fillId="4" borderId="1" xfId="0" applyNumberFormat="1" applyFont="1" applyFill="1" applyBorder="1" applyAlignment="1">
      <alignment vertical="top" wrapText="1"/>
    </xf>
    <xf numFmtId="0" fontId="1" fillId="4" borderId="2" xfId="0" applyNumberFormat="1" applyFont="1" applyFill="1" applyBorder="1" applyAlignment="1">
      <alignment horizontal="left" vertical="top" textRotation="180" wrapText="1"/>
    </xf>
    <xf numFmtId="0" fontId="1" fillId="4" borderId="3" xfId="0" applyNumberFormat="1" applyFont="1" applyFill="1" applyBorder="1" applyAlignment="1">
      <alignment horizontal="left" vertical="top" textRotation="180" wrapText="1"/>
    </xf>
    <xf numFmtId="0" fontId="1" fillId="4" borderId="3" xfId="0" applyNumberFormat="1" applyFont="1" applyFill="1" applyBorder="1" applyAlignment="1">
      <alignment horizontal="left" vertical="top" wrapText="1"/>
    </xf>
    <xf numFmtId="0" fontId="1" fillId="4" borderId="1" xfId="0" applyNumberFormat="1" applyFont="1" applyFill="1" applyBorder="1" applyAlignment="1">
      <alignment horizontal="left" vertical="top" wrapText="1"/>
    </xf>
    <xf numFmtId="0" fontId="2" fillId="0" borderId="0" xfId="0" applyNumberFormat="1" applyFont="1" applyBorder="1" applyAlignment="1">
      <alignment horizontal="left" vertical="top" wrapText="1"/>
    </xf>
    <xf numFmtId="0" fontId="2" fillId="0" borderId="0" xfId="0" applyNumberFormat="1" applyFont="1" applyAlignment="1">
      <alignment horizontal="left" wrapText="1"/>
    </xf>
    <xf numFmtId="0" fontId="2" fillId="0" borderId="0" xfId="0" applyNumberFormat="1" applyFont="1" applyAlignment="1">
      <alignment wrapText="1"/>
    </xf>
    <xf numFmtId="14" fontId="1" fillId="4" borderId="1" xfId="0" applyNumberFormat="1" applyFont="1" applyFill="1" applyBorder="1" applyAlignment="1">
      <alignment horizontal="left" vertical="top" textRotation="180" wrapText="1"/>
    </xf>
    <xf numFmtId="14" fontId="2" fillId="0" borderId="0" xfId="0" applyNumberFormat="1" applyFont="1"/>
    <xf numFmtId="14" fontId="2" fillId="0" borderId="0" xfId="0" applyNumberFormat="1" applyFont="1" applyAlignment="1">
      <alignment horizontal="left"/>
    </xf>
    <xf numFmtId="0" fontId="2" fillId="0" borderId="0" xfId="0" applyNumberFormat="1" applyFont="1" applyAlignment="1">
      <alignment vertical="top"/>
    </xf>
    <xf numFmtId="0" fontId="2" fillId="0" borderId="0" xfId="0" applyNumberFormat="1" applyFont="1" applyFill="1" applyAlignment="1">
      <alignment horizontal="left" vertical="top" wrapText="1"/>
    </xf>
    <xf numFmtId="14" fontId="2" fillId="0" borderId="0" xfId="0" applyNumberFormat="1" applyFont="1" applyFill="1" applyAlignment="1">
      <alignment horizontal="left" vertical="top" wrapText="1"/>
    </xf>
    <xf numFmtId="49" fontId="4" fillId="3" borderId="0" xfId="0" applyNumberFormat="1" applyFont="1" applyFill="1" applyAlignment="1">
      <alignment vertical="top" wrapText="1"/>
    </xf>
    <xf numFmtId="0" fontId="4" fillId="3" borderId="0" xfId="0" applyFont="1" applyFill="1" applyAlignment="1">
      <alignment vertical="top" wrapText="1"/>
    </xf>
    <xf numFmtId="0" fontId="4" fillId="3" borderId="0" xfId="0" applyFont="1" applyFill="1" applyAlignment="1">
      <alignment horizontal="left" vertical="top" wrapText="1"/>
    </xf>
    <xf numFmtId="49" fontId="4" fillId="3" borderId="0" xfId="0" applyNumberFormat="1" applyFont="1" applyFill="1" applyAlignment="1">
      <alignment horizontal="left" vertical="top" wrapText="1"/>
    </xf>
    <xf numFmtId="14" fontId="4" fillId="3" borderId="0" xfId="0" applyNumberFormat="1" applyFont="1" applyFill="1" applyAlignment="1">
      <alignment horizontal="left" vertical="top" wrapText="1"/>
    </xf>
    <xf numFmtId="9" fontId="4" fillId="3" borderId="0" xfId="0" applyNumberFormat="1" applyFont="1" applyFill="1" applyAlignment="1">
      <alignment horizontal="left" vertical="top" wrapText="1"/>
    </xf>
    <xf numFmtId="0" fontId="4" fillId="3" borderId="0" xfId="0" applyFont="1" applyFill="1" applyBorder="1" applyAlignment="1">
      <alignment horizontal="left" vertical="top" wrapText="1"/>
    </xf>
    <xf numFmtId="0" fontId="5" fillId="0" borderId="0" xfId="1" applyBorder="1" applyAlignment="1">
      <alignment horizontal="left" vertical="top" wrapText="1"/>
    </xf>
    <xf numFmtId="0" fontId="6" fillId="0" borderId="0" xfId="0" applyFont="1"/>
  </cellXfs>
  <cellStyles count="2">
    <cellStyle name="Hyperlink" xfId="1" builtinId="8"/>
    <cellStyle name="Normal" xfId="0" builtinId="0"/>
  </cellStyles>
  <dxfs count="15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ilvercollection.it/dictionarysilverplatepseudohallm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934"/>
  <sheetViews>
    <sheetView zoomScale="90" zoomScaleNormal="90" workbookViewId="0">
      <pane ySplit="1" topLeftCell="A2" activePane="bottomLeft" state="frozen"/>
      <selection pane="bottomLeft" activeCell="A2" sqref="A2"/>
    </sheetView>
  </sheetViews>
  <sheetFormatPr defaultColWidth="9.109375" defaultRowHeight="13.2" x14ac:dyDescent="0.3"/>
  <cols>
    <col min="1" max="1" width="5.109375" style="25" customWidth="1"/>
    <col min="2" max="2" width="5.109375" style="1" customWidth="1"/>
    <col min="3" max="3" width="5.33203125" style="9" customWidth="1"/>
    <col min="4" max="4" width="9.109375" style="9" customWidth="1"/>
    <col min="5" max="5" width="5.88671875" style="35" customWidth="1"/>
    <col min="6" max="6" width="12.33203125" style="9" customWidth="1"/>
    <col min="7" max="7" width="6.88671875" style="9" customWidth="1"/>
    <col min="8" max="8" width="8.5546875" style="9" customWidth="1"/>
    <col min="9" max="9" width="11.88671875" style="9" customWidth="1"/>
    <col min="10" max="11" width="7.44140625" style="9" customWidth="1"/>
    <col min="12" max="12" width="14" style="1" customWidth="1"/>
    <col min="13" max="13" width="53.33203125" style="1" customWidth="1"/>
    <col min="14" max="15" width="7.109375" style="35" customWidth="1"/>
    <col min="16" max="16" width="7.5546875" style="35" customWidth="1"/>
    <col min="17" max="17" width="11.6640625" style="35" customWidth="1"/>
    <col min="18" max="18" width="9.88671875" style="35" customWidth="1"/>
    <col min="19" max="19" width="14.109375" style="9" customWidth="1"/>
    <col min="20" max="20" width="10.33203125" style="1" customWidth="1"/>
    <col min="21" max="21" width="15.109375" style="9" customWidth="1"/>
    <col min="22" max="22" width="6.109375" style="9" customWidth="1"/>
    <col min="23" max="23" width="9.6640625" style="9" customWidth="1"/>
    <col min="24" max="24" width="8.33203125" style="15" hidden="1" customWidth="1"/>
    <col min="25" max="25" width="11.88671875" style="16" hidden="1" customWidth="1"/>
    <col min="26" max="29" width="11.88671875" style="9" hidden="1" customWidth="1"/>
    <col min="30" max="30" width="6.44140625" style="27" hidden="1" customWidth="1"/>
    <col min="31" max="32" width="9.109375" style="9" customWidth="1"/>
    <col min="33" max="33" width="9.109375" style="16" customWidth="1"/>
    <col min="34" max="34" width="56.88671875" style="16" customWidth="1"/>
    <col min="35" max="35" width="75.33203125" style="16" customWidth="1"/>
    <col min="36" max="16384" width="9.109375" style="1"/>
  </cols>
  <sheetData>
    <row r="1" spans="1:35" s="19" customFormat="1" ht="78.75" customHeight="1" thickBot="1" x14ac:dyDescent="0.35">
      <c r="A1" s="40" t="s">
        <v>21</v>
      </c>
      <c r="B1" s="19" t="s">
        <v>23</v>
      </c>
      <c r="C1" s="20" t="s">
        <v>25</v>
      </c>
      <c r="D1" s="20" t="s">
        <v>27</v>
      </c>
      <c r="E1" s="36" t="s">
        <v>28</v>
      </c>
      <c r="F1" s="20" t="s">
        <v>29</v>
      </c>
      <c r="G1" s="20" t="s">
        <v>30</v>
      </c>
      <c r="H1" s="20" t="s">
        <v>32</v>
      </c>
      <c r="I1" s="20" t="s">
        <v>45</v>
      </c>
      <c r="J1" s="20" t="s">
        <v>10</v>
      </c>
      <c r="K1" s="20" t="s">
        <v>2</v>
      </c>
      <c r="L1" s="19" t="s">
        <v>33</v>
      </c>
      <c r="M1" s="32" t="s">
        <v>3</v>
      </c>
      <c r="N1" s="36" t="s">
        <v>6</v>
      </c>
      <c r="O1" s="36" t="s">
        <v>7</v>
      </c>
      <c r="P1" s="36" t="s">
        <v>8</v>
      </c>
      <c r="Q1" s="36" t="s">
        <v>9</v>
      </c>
      <c r="R1" s="36" t="s">
        <v>1</v>
      </c>
      <c r="S1" s="20" t="s">
        <v>34</v>
      </c>
      <c r="T1" s="19" t="s">
        <v>11</v>
      </c>
      <c r="U1" s="20" t="s">
        <v>0</v>
      </c>
      <c r="V1" s="22" t="s">
        <v>41</v>
      </c>
      <c r="W1" s="22" t="s">
        <v>42</v>
      </c>
      <c r="X1" s="20" t="s">
        <v>13</v>
      </c>
      <c r="Y1" s="20" t="s">
        <v>14</v>
      </c>
      <c r="Z1" s="20" t="s">
        <v>35</v>
      </c>
      <c r="AA1" s="20" t="s">
        <v>36</v>
      </c>
      <c r="AB1" s="20" t="s">
        <v>12</v>
      </c>
      <c r="AC1" s="20" t="s">
        <v>37</v>
      </c>
      <c r="AD1" s="28" t="s">
        <v>22</v>
      </c>
      <c r="AE1" s="26" t="s">
        <v>38</v>
      </c>
      <c r="AF1" s="20" t="s">
        <v>39</v>
      </c>
      <c r="AG1" s="20" t="s">
        <v>40</v>
      </c>
      <c r="AH1" s="33" t="s">
        <v>43</v>
      </c>
      <c r="AI1" s="21" t="s">
        <v>44</v>
      </c>
    </row>
    <row r="2" spans="1:35" ht="105.6" x14ac:dyDescent="0.3">
      <c r="A2" s="25" t="s">
        <v>20</v>
      </c>
      <c r="B2" s="1" t="s">
        <v>24</v>
      </c>
      <c r="C2" s="9" t="s">
        <v>26</v>
      </c>
      <c r="D2" s="9" t="s">
        <v>46</v>
      </c>
      <c r="E2" s="35" t="s">
        <v>47</v>
      </c>
      <c r="F2" s="34">
        <v>42476</v>
      </c>
      <c r="G2" s="9" t="s">
        <v>31</v>
      </c>
      <c r="H2" s="9" t="s">
        <v>4</v>
      </c>
      <c r="I2" s="9" t="s">
        <v>54</v>
      </c>
      <c r="J2" s="10" t="s">
        <v>54</v>
      </c>
      <c r="K2" s="9">
        <v>1</v>
      </c>
      <c r="M2" s="1" t="s">
        <v>1125</v>
      </c>
      <c r="N2" s="35" t="s">
        <v>48</v>
      </c>
      <c r="O2" s="35" t="s">
        <v>49</v>
      </c>
      <c r="P2" s="35">
        <v>1.68</v>
      </c>
      <c r="Q2" s="51">
        <v>8.8000000000000007</v>
      </c>
      <c r="R2" s="35" t="s">
        <v>50</v>
      </c>
      <c r="S2" s="12" t="s">
        <v>51</v>
      </c>
      <c r="T2" s="1" t="s">
        <v>52</v>
      </c>
      <c r="U2" s="9" t="s">
        <v>288</v>
      </c>
    </row>
    <row r="3" spans="1:35" ht="79.2" x14ac:dyDescent="0.3">
      <c r="A3" s="25" t="s">
        <v>58</v>
      </c>
      <c r="B3" s="1" t="s">
        <v>24</v>
      </c>
      <c r="C3" s="9" t="s">
        <v>26</v>
      </c>
      <c r="D3" s="9" t="s">
        <v>46</v>
      </c>
      <c r="E3" s="35" t="s">
        <v>47</v>
      </c>
      <c r="F3" s="34">
        <v>42476</v>
      </c>
      <c r="G3" s="9" t="s">
        <v>31</v>
      </c>
      <c r="H3" s="9" t="s">
        <v>4</v>
      </c>
      <c r="I3" s="9" t="s">
        <v>54</v>
      </c>
      <c r="J3" s="10" t="s">
        <v>53</v>
      </c>
      <c r="K3" s="9">
        <v>1</v>
      </c>
      <c r="M3" s="1" t="s">
        <v>1124</v>
      </c>
      <c r="N3" s="35" t="s">
        <v>55</v>
      </c>
      <c r="O3" s="35" t="s">
        <v>56</v>
      </c>
      <c r="P3" s="35" t="s">
        <v>57</v>
      </c>
      <c r="Q3" s="51">
        <v>57.9</v>
      </c>
      <c r="R3" s="35" t="s">
        <v>50</v>
      </c>
      <c r="S3" s="12" t="s">
        <v>51</v>
      </c>
      <c r="T3" s="1" t="s">
        <v>52</v>
      </c>
      <c r="U3" s="9" t="s">
        <v>288</v>
      </c>
    </row>
    <row r="4" spans="1:35" ht="39.6" x14ac:dyDescent="0.3">
      <c r="A4" s="25" t="s">
        <v>59</v>
      </c>
      <c r="B4" s="1" t="s">
        <v>24</v>
      </c>
      <c r="C4" s="9" t="s">
        <v>26</v>
      </c>
      <c r="D4" s="9" t="s">
        <v>46</v>
      </c>
      <c r="E4" s="35" t="s">
        <v>47</v>
      </c>
      <c r="F4" s="34">
        <v>42476</v>
      </c>
      <c r="G4" s="9" t="s">
        <v>31</v>
      </c>
      <c r="H4" s="9" t="s">
        <v>4</v>
      </c>
      <c r="I4" s="9" t="s">
        <v>54</v>
      </c>
      <c r="J4" s="9" t="s">
        <v>54</v>
      </c>
      <c r="K4" s="9">
        <v>19</v>
      </c>
      <c r="M4" s="1" t="s">
        <v>65</v>
      </c>
      <c r="N4" s="35" t="s">
        <v>61</v>
      </c>
      <c r="O4" s="35" t="s">
        <v>62</v>
      </c>
      <c r="P4" s="35" t="s">
        <v>63</v>
      </c>
      <c r="Q4" s="51">
        <v>97.2</v>
      </c>
      <c r="R4" s="35" t="s">
        <v>50</v>
      </c>
      <c r="S4" s="12" t="s">
        <v>60</v>
      </c>
      <c r="T4" s="1" t="s">
        <v>52</v>
      </c>
      <c r="U4" s="9" t="s">
        <v>64</v>
      </c>
      <c r="AE4" s="9" t="s">
        <v>53</v>
      </c>
    </row>
    <row r="5" spans="1:35" ht="237.6" x14ac:dyDescent="0.3">
      <c r="A5" s="25" t="s">
        <v>66</v>
      </c>
      <c r="B5" s="1" t="s">
        <v>24</v>
      </c>
      <c r="C5" s="9" t="s">
        <v>26</v>
      </c>
      <c r="D5" s="9" t="s">
        <v>46</v>
      </c>
      <c r="E5" s="35" t="s">
        <v>47</v>
      </c>
      <c r="F5" s="34">
        <v>42476</v>
      </c>
      <c r="G5" s="9" t="s">
        <v>31</v>
      </c>
      <c r="H5" s="9" t="s">
        <v>4</v>
      </c>
      <c r="I5" s="9" t="s">
        <v>54</v>
      </c>
      <c r="J5" s="10" t="s">
        <v>54</v>
      </c>
      <c r="K5" s="9">
        <v>1</v>
      </c>
      <c r="M5" s="1" t="s">
        <v>162</v>
      </c>
      <c r="N5" s="35" t="s">
        <v>67</v>
      </c>
      <c r="O5" s="35" t="s">
        <v>68</v>
      </c>
      <c r="P5" s="35" t="s">
        <v>69</v>
      </c>
      <c r="Q5" s="51">
        <v>67.099999999999994</v>
      </c>
      <c r="R5" s="35" t="s">
        <v>50</v>
      </c>
      <c r="S5" s="12" t="s">
        <v>60</v>
      </c>
      <c r="T5" s="1" t="s">
        <v>70</v>
      </c>
      <c r="U5" s="9" t="s">
        <v>288</v>
      </c>
      <c r="V5" s="9">
        <v>1850</v>
      </c>
      <c r="W5" s="9">
        <v>1910</v>
      </c>
      <c r="AH5" s="16" t="s">
        <v>289</v>
      </c>
      <c r="AI5" s="16" t="s">
        <v>374</v>
      </c>
    </row>
    <row r="6" spans="1:35" ht="26.4" x14ac:dyDescent="0.3">
      <c r="A6" s="25" t="s">
        <v>71</v>
      </c>
      <c r="B6" s="1" t="s">
        <v>24</v>
      </c>
      <c r="C6" s="9" t="s">
        <v>26</v>
      </c>
      <c r="D6" s="9" t="s">
        <v>46</v>
      </c>
      <c r="E6" s="35" t="s">
        <v>47</v>
      </c>
      <c r="F6" s="34">
        <v>42476</v>
      </c>
      <c r="G6" s="9" t="s">
        <v>31</v>
      </c>
      <c r="H6" s="9" t="s">
        <v>4</v>
      </c>
      <c r="I6" s="9" t="s">
        <v>54</v>
      </c>
      <c r="J6" s="10" t="s">
        <v>54</v>
      </c>
      <c r="K6" s="9">
        <v>1</v>
      </c>
      <c r="M6" s="1" t="s">
        <v>75</v>
      </c>
      <c r="N6" s="35" t="s">
        <v>72</v>
      </c>
      <c r="O6" s="35" t="s">
        <v>73</v>
      </c>
      <c r="P6" s="35" t="s">
        <v>74</v>
      </c>
      <c r="Q6" s="51">
        <v>37.5</v>
      </c>
      <c r="R6" s="35" t="s">
        <v>50</v>
      </c>
      <c r="S6" s="12" t="s">
        <v>60</v>
      </c>
      <c r="T6" s="1" t="s">
        <v>52</v>
      </c>
      <c r="U6" s="9" t="s">
        <v>64</v>
      </c>
    </row>
    <row r="7" spans="1:35" ht="343.2" x14ac:dyDescent="0.3">
      <c r="A7" s="25" t="s">
        <v>76</v>
      </c>
      <c r="B7" s="1" t="s">
        <v>24</v>
      </c>
      <c r="C7" s="9" t="s">
        <v>26</v>
      </c>
      <c r="D7" s="9" t="s">
        <v>46</v>
      </c>
      <c r="E7" s="35" t="s">
        <v>47</v>
      </c>
      <c r="F7" s="34">
        <v>42476</v>
      </c>
      <c r="G7" s="9" t="s">
        <v>31</v>
      </c>
      <c r="H7" s="9" t="s">
        <v>4</v>
      </c>
      <c r="I7" s="9" t="s">
        <v>53</v>
      </c>
      <c r="J7" s="10" t="s">
        <v>54</v>
      </c>
      <c r="K7" s="9">
        <v>1</v>
      </c>
      <c r="M7" s="1" t="s">
        <v>84</v>
      </c>
      <c r="N7" s="35" t="s">
        <v>81</v>
      </c>
      <c r="O7" s="35" t="s">
        <v>78</v>
      </c>
      <c r="P7" s="35" t="s">
        <v>77</v>
      </c>
      <c r="Q7" s="51">
        <v>277.2</v>
      </c>
      <c r="R7" s="35" t="s">
        <v>50</v>
      </c>
      <c r="S7" s="12" t="s">
        <v>60</v>
      </c>
      <c r="T7" s="1" t="s">
        <v>79</v>
      </c>
      <c r="U7" s="9" t="s">
        <v>80</v>
      </c>
      <c r="AH7" s="16" t="s">
        <v>82</v>
      </c>
      <c r="AI7" s="16" t="s">
        <v>83</v>
      </c>
    </row>
    <row r="8" spans="1:35" ht="26.4" x14ac:dyDescent="0.3">
      <c r="A8" s="25" t="s">
        <v>85</v>
      </c>
      <c r="B8" s="1" t="s">
        <v>24</v>
      </c>
      <c r="C8" s="9" t="s">
        <v>26</v>
      </c>
      <c r="D8" s="9" t="s">
        <v>46</v>
      </c>
      <c r="E8" s="35" t="s">
        <v>47</v>
      </c>
      <c r="F8" s="34">
        <v>42476</v>
      </c>
      <c r="G8" s="9" t="s">
        <v>31</v>
      </c>
      <c r="H8" s="9" t="s">
        <v>4</v>
      </c>
      <c r="I8" s="9" t="s">
        <v>54</v>
      </c>
      <c r="J8" s="10" t="s">
        <v>54</v>
      </c>
      <c r="K8" s="9">
        <v>1</v>
      </c>
      <c r="M8" s="1" t="s">
        <v>122</v>
      </c>
      <c r="N8" s="35" t="s">
        <v>86</v>
      </c>
      <c r="O8" s="35" t="s">
        <v>87</v>
      </c>
      <c r="P8" s="35" t="s">
        <v>87</v>
      </c>
      <c r="Q8" s="35" t="s">
        <v>88</v>
      </c>
      <c r="R8" s="35" t="s">
        <v>50</v>
      </c>
      <c r="S8" s="12" t="s">
        <v>60</v>
      </c>
      <c r="T8" s="2" t="s">
        <v>89</v>
      </c>
      <c r="U8" s="9" t="s">
        <v>90</v>
      </c>
    </row>
    <row r="9" spans="1:35" ht="26.4" x14ac:dyDescent="0.3">
      <c r="A9" s="25" t="s">
        <v>91</v>
      </c>
      <c r="B9" s="1" t="s">
        <v>24</v>
      </c>
      <c r="C9" s="9" t="s">
        <v>26</v>
      </c>
      <c r="D9" s="9" t="s">
        <v>46</v>
      </c>
      <c r="E9" s="35" t="s">
        <v>47</v>
      </c>
      <c r="F9" s="34">
        <v>42476</v>
      </c>
      <c r="G9" s="9" t="s">
        <v>31</v>
      </c>
      <c r="H9" s="9" t="s">
        <v>4</v>
      </c>
      <c r="I9" s="9" t="s">
        <v>54</v>
      </c>
      <c r="J9" s="10" t="s">
        <v>54</v>
      </c>
      <c r="K9" s="9">
        <v>1</v>
      </c>
      <c r="M9" s="1" t="s">
        <v>123</v>
      </c>
      <c r="N9" s="35" t="s">
        <v>92</v>
      </c>
      <c r="O9" s="35" t="s">
        <v>93</v>
      </c>
      <c r="P9" s="35" t="s">
        <v>94</v>
      </c>
      <c r="Q9" s="51">
        <v>8.9</v>
      </c>
      <c r="R9" s="35" t="s">
        <v>50</v>
      </c>
      <c r="S9" s="12" t="s">
        <v>60</v>
      </c>
      <c r="T9" s="2" t="s">
        <v>89</v>
      </c>
      <c r="U9" s="9" t="s">
        <v>90</v>
      </c>
    </row>
    <row r="10" spans="1:35" ht="145.19999999999999" x14ac:dyDescent="0.3">
      <c r="A10" s="25" t="s">
        <v>95</v>
      </c>
      <c r="B10" s="1" t="s">
        <v>24</v>
      </c>
      <c r="C10" s="9" t="s">
        <v>26</v>
      </c>
      <c r="D10" s="9" t="s">
        <v>46</v>
      </c>
      <c r="E10" s="35" t="s">
        <v>47</v>
      </c>
      <c r="F10" s="34">
        <v>42476</v>
      </c>
      <c r="G10" s="9" t="s">
        <v>31</v>
      </c>
      <c r="H10" s="9" t="s">
        <v>4</v>
      </c>
      <c r="I10" s="9" t="s">
        <v>53</v>
      </c>
      <c r="J10" s="10" t="s">
        <v>53</v>
      </c>
      <c r="K10" s="9">
        <v>1</v>
      </c>
      <c r="M10" s="1" t="s">
        <v>1126</v>
      </c>
      <c r="N10" s="35" t="s">
        <v>96</v>
      </c>
      <c r="O10" s="35" t="s">
        <v>97</v>
      </c>
      <c r="P10" s="35" t="s">
        <v>98</v>
      </c>
      <c r="Q10" s="51">
        <v>15</v>
      </c>
      <c r="R10" s="35" t="s">
        <v>50</v>
      </c>
      <c r="S10" s="12" t="s">
        <v>60</v>
      </c>
      <c r="T10" s="1" t="s">
        <v>52</v>
      </c>
      <c r="U10" s="9" t="s">
        <v>101</v>
      </c>
      <c r="V10" s="9">
        <v>1898</v>
      </c>
      <c r="AH10" s="16" t="s">
        <v>100</v>
      </c>
      <c r="AI10" s="16" t="s">
        <v>99</v>
      </c>
    </row>
    <row r="11" spans="1:35" ht="145.19999999999999" x14ac:dyDescent="0.3">
      <c r="A11" s="25" t="s">
        <v>102</v>
      </c>
      <c r="B11" s="1" t="s">
        <v>24</v>
      </c>
      <c r="C11" s="9" t="s">
        <v>26</v>
      </c>
      <c r="D11" s="9" t="s">
        <v>46</v>
      </c>
      <c r="E11" s="35" t="s">
        <v>47</v>
      </c>
      <c r="F11" s="34">
        <v>42476</v>
      </c>
      <c r="G11" s="9" t="s">
        <v>31</v>
      </c>
      <c r="H11" s="9" t="s">
        <v>4</v>
      </c>
      <c r="I11" s="9" t="s">
        <v>53</v>
      </c>
      <c r="J11" s="10" t="s">
        <v>53</v>
      </c>
      <c r="K11" s="9">
        <v>1</v>
      </c>
      <c r="M11" s="1" t="s">
        <v>1127</v>
      </c>
      <c r="N11" s="35" t="s">
        <v>103</v>
      </c>
      <c r="O11" s="35" t="s">
        <v>104</v>
      </c>
      <c r="P11" s="35" t="s">
        <v>105</v>
      </c>
      <c r="Q11" s="51">
        <v>5.6</v>
      </c>
      <c r="R11" s="35" t="s">
        <v>50</v>
      </c>
      <c r="S11" s="12" t="s">
        <v>60</v>
      </c>
      <c r="T11" s="1" t="s">
        <v>52</v>
      </c>
      <c r="U11" s="9" t="s">
        <v>101</v>
      </c>
      <c r="V11" s="9">
        <v>1898</v>
      </c>
      <c r="AH11" s="16" t="s">
        <v>100</v>
      </c>
      <c r="AI11" s="16" t="s">
        <v>99</v>
      </c>
    </row>
    <row r="12" spans="1:35" ht="145.19999999999999" x14ac:dyDescent="0.3">
      <c r="A12" s="25" t="s">
        <v>109</v>
      </c>
      <c r="B12" s="1" t="s">
        <v>24</v>
      </c>
      <c r="C12" s="9" t="s">
        <v>26</v>
      </c>
      <c r="D12" s="9" t="s">
        <v>46</v>
      </c>
      <c r="E12" s="35" t="s">
        <v>47</v>
      </c>
      <c r="F12" s="34">
        <v>42476</v>
      </c>
      <c r="G12" s="9" t="s">
        <v>31</v>
      </c>
      <c r="H12" s="9" t="s">
        <v>4</v>
      </c>
      <c r="I12" s="9" t="s">
        <v>53</v>
      </c>
      <c r="J12" s="10" t="s">
        <v>54</v>
      </c>
      <c r="K12" s="9">
        <v>1</v>
      </c>
      <c r="M12" s="1" t="s">
        <v>1128</v>
      </c>
      <c r="N12" s="35" t="s">
        <v>106</v>
      </c>
      <c r="O12" s="35" t="s">
        <v>108</v>
      </c>
      <c r="P12" s="35" t="s">
        <v>107</v>
      </c>
      <c r="Q12" s="51">
        <v>9</v>
      </c>
      <c r="R12" s="35" t="s">
        <v>50</v>
      </c>
      <c r="S12" s="12" t="s">
        <v>60</v>
      </c>
      <c r="T12" s="1" t="s">
        <v>52</v>
      </c>
      <c r="U12" s="9" t="s">
        <v>101</v>
      </c>
      <c r="V12" s="9">
        <v>1898</v>
      </c>
      <c r="AH12" s="16" t="s">
        <v>100</v>
      </c>
      <c r="AI12" s="16" t="s">
        <v>99</v>
      </c>
    </row>
    <row r="13" spans="1:35" ht="171.6" x14ac:dyDescent="0.3">
      <c r="A13" s="25" t="s">
        <v>112</v>
      </c>
      <c r="B13" s="1" t="s">
        <v>24</v>
      </c>
      <c r="C13" s="9" t="s">
        <v>26</v>
      </c>
      <c r="D13" s="9" t="s">
        <v>46</v>
      </c>
      <c r="E13" s="35" t="s">
        <v>47</v>
      </c>
      <c r="F13" s="34">
        <v>42476</v>
      </c>
      <c r="G13" s="9" t="s">
        <v>31</v>
      </c>
      <c r="H13" s="9" t="s">
        <v>4</v>
      </c>
      <c r="I13" s="9" t="s">
        <v>53</v>
      </c>
      <c r="J13" s="9" t="s">
        <v>53</v>
      </c>
      <c r="K13" s="9">
        <v>1</v>
      </c>
      <c r="M13" s="1" t="s">
        <v>1129</v>
      </c>
      <c r="N13" s="35" t="s">
        <v>110</v>
      </c>
      <c r="O13" s="35" t="s">
        <v>111</v>
      </c>
      <c r="P13" s="35" t="s">
        <v>105</v>
      </c>
      <c r="Q13" s="51">
        <v>48.5</v>
      </c>
      <c r="R13" s="35" t="s">
        <v>50</v>
      </c>
      <c r="S13" s="12" t="s">
        <v>60</v>
      </c>
      <c r="T13" s="1" t="s">
        <v>52</v>
      </c>
      <c r="U13" s="9" t="s">
        <v>101</v>
      </c>
      <c r="V13" s="9">
        <v>1898</v>
      </c>
      <c r="AH13" s="16" t="s">
        <v>100</v>
      </c>
      <c r="AI13" s="16" t="s">
        <v>99</v>
      </c>
    </row>
    <row r="14" spans="1:35" ht="26.4" x14ac:dyDescent="0.3">
      <c r="A14" s="25" t="s">
        <v>113</v>
      </c>
      <c r="B14" s="1" t="s">
        <v>24</v>
      </c>
      <c r="C14" s="9" t="s">
        <v>26</v>
      </c>
      <c r="D14" s="9" t="s">
        <v>46</v>
      </c>
      <c r="E14" s="35" t="s">
        <v>47</v>
      </c>
      <c r="F14" s="34">
        <v>42476</v>
      </c>
      <c r="G14" s="9" t="s">
        <v>31</v>
      </c>
      <c r="H14" s="9" t="s">
        <v>4</v>
      </c>
      <c r="I14" s="9" t="s">
        <v>54</v>
      </c>
      <c r="J14" s="10" t="s">
        <v>54</v>
      </c>
      <c r="K14" s="9">
        <v>1</v>
      </c>
      <c r="M14" s="1" t="s">
        <v>126</v>
      </c>
      <c r="N14" s="35" t="s">
        <v>114</v>
      </c>
      <c r="O14" s="35" t="s">
        <v>115</v>
      </c>
      <c r="P14" s="35" t="s">
        <v>116</v>
      </c>
      <c r="Q14" s="51">
        <v>8.6</v>
      </c>
      <c r="R14" s="35" t="s">
        <v>50</v>
      </c>
      <c r="S14" s="12" t="s">
        <v>60</v>
      </c>
      <c r="T14" s="1" t="s">
        <v>52</v>
      </c>
      <c r="U14" s="9" t="s">
        <v>64</v>
      </c>
    </row>
    <row r="15" spans="1:35" ht="66" x14ac:dyDescent="0.3">
      <c r="A15" s="25" t="s">
        <v>117</v>
      </c>
      <c r="B15" s="1" t="s">
        <v>24</v>
      </c>
      <c r="C15" s="9" t="s">
        <v>26</v>
      </c>
      <c r="D15" s="9" t="s">
        <v>46</v>
      </c>
      <c r="E15" s="35" t="s">
        <v>47</v>
      </c>
      <c r="F15" s="34">
        <v>42476</v>
      </c>
      <c r="G15" s="9" t="s">
        <v>31</v>
      </c>
      <c r="H15" s="9" t="s">
        <v>4</v>
      </c>
      <c r="I15" s="9" t="s">
        <v>54</v>
      </c>
      <c r="J15" s="10" t="s">
        <v>54</v>
      </c>
      <c r="K15" s="9">
        <v>1</v>
      </c>
      <c r="M15" s="1" t="s">
        <v>1130</v>
      </c>
      <c r="N15" s="35" t="s">
        <v>118</v>
      </c>
      <c r="O15" s="35" t="s">
        <v>119</v>
      </c>
      <c r="P15" s="35" t="s">
        <v>120</v>
      </c>
      <c r="Q15" s="51">
        <v>264.89999999999998</v>
      </c>
      <c r="R15" s="35" t="s">
        <v>121</v>
      </c>
      <c r="S15" s="12" t="s">
        <v>60</v>
      </c>
      <c r="T15" s="1" t="s">
        <v>52</v>
      </c>
      <c r="U15" s="9" t="s">
        <v>288</v>
      </c>
    </row>
    <row r="16" spans="1:35" ht="52.8" x14ac:dyDescent="0.3">
      <c r="A16" s="25" t="s">
        <v>124</v>
      </c>
      <c r="B16" s="1" t="s">
        <v>24</v>
      </c>
      <c r="C16" s="9" t="s">
        <v>26</v>
      </c>
      <c r="D16" s="9" t="s">
        <v>125</v>
      </c>
      <c r="E16" s="35" t="s">
        <v>47</v>
      </c>
      <c r="F16" s="34">
        <v>42480</v>
      </c>
      <c r="G16" s="9" t="s">
        <v>31</v>
      </c>
      <c r="H16" s="9" t="s">
        <v>4</v>
      </c>
      <c r="I16" s="9" t="s">
        <v>54</v>
      </c>
      <c r="J16" s="10" t="s">
        <v>54</v>
      </c>
      <c r="K16" s="9">
        <v>148</v>
      </c>
      <c r="M16" s="1" t="s">
        <v>130</v>
      </c>
      <c r="N16" s="35" t="s">
        <v>127</v>
      </c>
      <c r="O16" s="35" t="s">
        <v>128</v>
      </c>
      <c r="P16" s="35" t="s">
        <v>129</v>
      </c>
      <c r="Q16" s="51">
        <v>92.2</v>
      </c>
      <c r="R16" s="35" t="s">
        <v>50</v>
      </c>
      <c r="S16" s="12" t="s">
        <v>60</v>
      </c>
      <c r="T16" s="1" t="s">
        <v>52</v>
      </c>
      <c r="U16" s="9" t="s">
        <v>64</v>
      </c>
      <c r="AE16" s="9" t="s">
        <v>53</v>
      </c>
    </row>
    <row r="17" spans="1:52" ht="52.8" x14ac:dyDescent="0.3">
      <c r="A17" s="25" t="s">
        <v>131</v>
      </c>
      <c r="B17" s="1" t="s">
        <v>24</v>
      </c>
      <c r="C17" s="9" t="s">
        <v>26</v>
      </c>
      <c r="D17" s="9" t="s">
        <v>125</v>
      </c>
      <c r="E17" s="35" t="s">
        <v>47</v>
      </c>
      <c r="F17" s="34">
        <v>42480</v>
      </c>
      <c r="G17" s="9" t="s">
        <v>31</v>
      </c>
      <c r="H17" s="9" t="s">
        <v>4</v>
      </c>
      <c r="I17" s="9" t="s">
        <v>54</v>
      </c>
      <c r="J17" s="10" t="s">
        <v>54</v>
      </c>
      <c r="K17" s="9">
        <v>1</v>
      </c>
      <c r="M17" s="1" t="s">
        <v>136</v>
      </c>
      <c r="N17" s="35" t="s">
        <v>132</v>
      </c>
      <c r="O17" s="35" t="s">
        <v>133</v>
      </c>
      <c r="P17" s="35" t="s">
        <v>133</v>
      </c>
      <c r="Q17" s="51">
        <v>2.4</v>
      </c>
      <c r="R17" s="35" t="s">
        <v>5</v>
      </c>
      <c r="S17" s="12" t="s">
        <v>60</v>
      </c>
      <c r="T17" s="1" t="s">
        <v>64</v>
      </c>
      <c r="U17" s="9" t="s">
        <v>134</v>
      </c>
    </row>
    <row r="18" spans="1:52" ht="118.8" x14ac:dyDescent="0.3">
      <c r="A18" s="25" t="s">
        <v>135</v>
      </c>
      <c r="B18" s="1" t="s">
        <v>24</v>
      </c>
      <c r="C18" s="9" t="s">
        <v>26</v>
      </c>
      <c r="D18" s="9" t="s">
        <v>125</v>
      </c>
      <c r="E18" s="35" t="s">
        <v>47</v>
      </c>
      <c r="F18" s="34">
        <v>42480</v>
      </c>
      <c r="G18" s="9" t="s">
        <v>31</v>
      </c>
      <c r="H18" s="9" t="s">
        <v>4</v>
      </c>
      <c r="I18" s="9" t="s">
        <v>53</v>
      </c>
      <c r="J18" s="10" t="s">
        <v>54</v>
      </c>
      <c r="K18" s="9">
        <v>1</v>
      </c>
      <c r="M18" s="1" t="s">
        <v>144</v>
      </c>
      <c r="N18" s="35" t="s">
        <v>137</v>
      </c>
      <c r="O18" s="35" t="s">
        <v>138</v>
      </c>
      <c r="P18" s="35" t="s">
        <v>138</v>
      </c>
      <c r="Q18" s="51">
        <v>0.9</v>
      </c>
      <c r="R18" s="35" t="s">
        <v>139</v>
      </c>
      <c r="S18" s="12" t="s">
        <v>60</v>
      </c>
      <c r="T18" s="1" t="s">
        <v>140</v>
      </c>
      <c r="U18" s="9" t="s">
        <v>134</v>
      </c>
      <c r="V18" s="12">
        <v>1870</v>
      </c>
      <c r="W18" s="9" t="s">
        <v>141</v>
      </c>
      <c r="AH18" s="16" t="s">
        <v>142</v>
      </c>
      <c r="AI18" s="16" t="s">
        <v>143</v>
      </c>
    </row>
    <row r="19" spans="1:52" ht="52.8" x14ac:dyDescent="0.3">
      <c r="A19" s="25" t="s">
        <v>145</v>
      </c>
      <c r="B19" s="1" t="s">
        <v>24</v>
      </c>
      <c r="C19" s="9" t="s">
        <v>26</v>
      </c>
      <c r="D19" s="9" t="s">
        <v>146</v>
      </c>
      <c r="E19" s="35" t="s">
        <v>47</v>
      </c>
      <c r="F19" s="34">
        <v>42480</v>
      </c>
      <c r="G19" s="9" t="s">
        <v>31</v>
      </c>
      <c r="H19" s="9" t="s">
        <v>4</v>
      </c>
      <c r="I19" s="9" t="s">
        <v>54</v>
      </c>
      <c r="J19" s="10" t="s">
        <v>54</v>
      </c>
      <c r="K19" s="9">
        <v>42</v>
      </c>
      <c r="M19" s="1" t="s">
        <v>150</v>
      </c>
      <c r="N19" s="35" t="s">
        <v>147</v>
      </c>
      <c r="O19" s="35" t="s">
        <v>148</v>
      </c>
      <c r="P19" s="35" t="s">
        <v>149</v>
      </c>
      <c r="Q19" s="51">
        <v>97.7</v>
      </c>
      <c r="R19" s="35" t="s">
        <v>50</v>
      </c>
      <c r="S19" s="12" t="s">
        <v>60</v>
      </c>
      <c r="T19" s="1" t="s">
        <v>52</v>
      </c>
      <c r="U19" s="9" t="s">
        <v>64</v>
      </c>
      <c r="V19" s="12"/>
      <c r="AE19" s="9" t="s">
        <v>53</v>
      </c>
    </row>
    <row r="20" spans="1:52" ht="26.4" x14ac:dyDescent="0.3">
      <c r="A20" s="25" t="s">
        <v>155</v>
      </c>
      <c r="B20" s="1" t="s">
        <v>24</v>
      </c>
      <c r="C20" s="9" t="s">
        <v>26</v>
      </c>
      <c r="D20" s="9" t="s">
        <v>146</v>
      </c>
      <c r="E20" s="35" t="s">
        <v>47</v>
      </c>
      <c r="F20" s="34">
        <v>42480</v>
      </c>
      <c r="G20" s="9" t="s">
        <v>31</v>
      </c>
      <c r="H20" s="9" t="s">
        <v>4</v>
      </c>
      <c r="I20" s="9" t="s">
        <v>54</v>
      </c>
      <c r="J20" s="10" t="s">
        <v>54</v>
      </c>
      <c r="K20" s="9">
        <v>1</v>
      </c>
      <c r="M20" s="1" t="s">
        <v>151</v>
      </c>
      <c r="N20" s="35" t="s">
        <v>152</v>
      </c>
      <c r="O20" s="35" t="s">
        <v>153</v>
      </c>
      <c r="P20" s="35" t="s">
        <v>154</v>
      </c>
      <c r="Q20" s="51">
        <v>70.099999999999994</v>
      </c>
      <c r="R20" s="35" t="s">
        <v>50</v>
      </c>
      <c r="S20" s="12" t="s">
        <v>60</v>
      </c>
      <c r="T20" s="1" t="s">
        <v>52</v>
      </c>
      <c r="U20" s="9" t="s">
        <v>64</v>
      </c>
    </row>
    <row r="21" spans="1:52" ht="224.4" x14ac:dyDescent="0.3">
      <c r="A21" s="25" t="s">
        <v>156</v>
      </c>
      <c r="B21" s="1" t="s">
        <v>24</v>
      </c>
      <c r="C21" s="9" t="s">
        <v>26</v>
      </c>
      <c r="D21" s="9" t="s">
        <v>146</v>
      </c>
      <c r="E21" s="35" t="s">
        <v>47</v>
      </c>
      <c r="F21" s="34">
        <v>42480</v>
      </c>
      <c r="G21" s="9" t="s">
        <v>31</v>
      </c>
      <c r="H21" s="9" t="s">
        <v>4</v>
      </c>
      <c r="I21" s="9" t="s">
        <v>54</v>
      </c>
      <c r="J21" s="9" t="s">
        <v>54</v>
      </c>
      <c r="K21" s="9">
        <v>1</v>
      </c>
      <c r="M21" s="1" t="s">
        <v>1131</v>
      </c>
      <c r="N21" s="35" t="s">
        <v>157</v>
      </c>
      <c r="O21" s="35" t="s">
        <v>158</v>
      </c>
      <c r="P21" s="35" t="s">
        <v>159</v>
      </c>
      <c r="Q21" s="51">
        <v>6.2</v>
      </c>
      <c r="R21" s="35" t="s">
        <v>50</v>
      </c>
      <c r="S21" s="12" t="s">
        <v>60</v>
      </c>
      <c r="T21" s="1" t="s">
        <v>70</v>
      </c>
      <c r="U21" s="9" t="s">
        <v>288</v>
      </c>
      <c r="V21" s="9">
        <v>1850</v>
      </c>
      <c r="W21" s="9">
        <v>1910</v>
      </c>
      <c r="AH21" s="16" t="s">
        <v>161</v>
      </c>
      <c r="AI21" s="16" t="s">
        <v>160</v>
      </c>
    </row>
    <row r="22" spans="1:52" ht="105.6" x14ac:dyDescent="0.3">
      <c r="A22" s="25" t="s">
        <v>163</v>
      </c>
      <c r="B22" s="1" t="s">
        <v>24</v>
      </c>
      <c r="C22" s="9" t="s">
        <v>26</v>
      </c>
      <c r="D22" s="9" t="s">
        <v>146</v>
      </c>
      <c r="E22" s="35" t="s">
        <v>47</v>
      </c>
      <c r="F22" s="34">
        <v>42480</v>
      </c>
      <c r="G22" s="9" t="s">
        <v>31</v>
      </c>
      <c r="H22" s="9" t="s">
        <v>4</v>
      </c>
      <c r="I22" s="9" t="s">
        <v>53</v>
      </c>
      <c r="J22" s="9" t="s">
        <v>54</v>
      </c>
      <c r="K22" s="9">
        <v>1</v>
      </c>
      <c r="M22" s="1" t="s">
        <v>211</v>
      </c>
      <c r="N22" s="35" t="s">
        <v>164</v>
      </c>
      <c r="O22" s="35" t="s">
        <v>170</v>
      </c>
      <c r="P22" s="35" t="s">
        <v>165</v>
      </c>
      <c r="Q22" s="51">
        <v>1.9</v>
      </c>
      <c r="R22" s="35" t="s">
        <v>166</v>
      </c>
      <c r="S22" s="12" t="s">
        <v>60</v>
      </c>
      <c r="T22" s="1" t="s">
        <v>169</v>
      </c>
      <c r="U22" s="9" t="s">
        <v>134</v>
      </c>
      <c r="V22" s="9" t="s">
        <v>167</v>
      </c>
      <c r="W22" s="9" t="s">
        <v>171</v>
      </c>
      <c r="AH22" s="16" t="s">
        <v>172</v>
      </c>
      <c r="AI22" s="16" t="s">
        <v>173</v>
      </c>
    </row>
    <row r="23" spans="1:52" ht="132" x14ac:dyDescent="0.3">
      <c r="A23" s="25" t="s">
        <v>174</v>
      </c>
      <c r="B23" s="1" t="s">
        <v>24</v>
      </c>
      <c r="C23" s="9" t="s">
        <v>26</v>
      </c>
      <c r="D23" s="9" t="s">
        <v>146</v>
      </c>
      <c r="E23" s="35" t="s">
        <v>47</v>
      </c>
      <c r="F23" s="34">
        <v>42480</v>
      </c>
      <c r="G23" s="9" t="s">
        <v>31</v>
      </c>
      <c r="H23" s="9" t="s">
        <v>4</v>
      </c>
      <c r="I23" s="9" t="s">
        <v>53</v>
      </c>
      <c r="J23" s="9" t="s">
        <v>54</v>
      </c>
      <c r="K23" s="9">
        <v>1</v>
      </c>
      <c r="M23" s="1" t="s">
        <v>178</v>
      </c>
      <c r="N23" s="35" t="s">
        <v>175</v>
      </c>
      <c r="O23" s="35" t="s">
        <v>176</v>
      </c>
      <c r="P23" s="35" t="s">
        <v>177</v>
      </c>
      <c r="Q23" s="51">
        <v>3.9</v>
      </c>
      <c r="R23" s="35" t="s">
        <v>166</v>
      </c>
      <c r="S23" s="12" t="s">
        <v>60</v>
      </c>
      <c r="T23" s="1" t="s">
        <v>89</v>
      </c>
      <c r="U23" s="9" t="s">
        <v>134</v>
      </c>
      <c r="V23" s="9" t="s">
        <v>168</v>
      </c>
      <c r="W23" s="9">
        <v>1893</v>
      </c>
      <c r="AH23" s="16" t="s">
        <v>184</v>
      </c>
      <c r="AI23" s="16" t="s">
        <v>183</v>
      </c>
    </row>
    <row r="24" spans="1:52" ht="132" x14ac:dyDescent="0.3">
      <c r="A24" s="25" t="s">
        <v>179</v>
      </c>
      <c r="B24" s="1" t="s">
        <v>24</v>
      </c>
      <c r="C24" s="9" t="s">
        <v>26</v>
      </c>
      <c r="D24" s="9" t="s">
        <v>146</v>
      </c>
      <c r="E24" s="35" t="s">
        <v>47</v>
      </c>
      <c r="F24" s="34">
        <v>42480</v>
      </c>
      <c r="G24" s="9" t="s">
        <v>31</v>
      </c>
      <c r="H24" s="9" t="s">
        <v>4</v>
      </c>
      <c r="I24" s="9" t="s">
        <v>53</v>
      </c>
      <c r="J24" s="9" t="s">
        <v>54</v>
      </c>
      <c r="K24" s="9">
        <v>1</v>
      </c>
      <c r="M24" s="1" t="s">
        <v>180</v>
      </c>
      <c r="N24" s="35" t="s">
        <v>181</v>
      </c>
      <c r="O24" s="35" t="s">
        <v>182</v>
      </c>
      <c r="P24" s="35" t="s">
        <v>182</v>
      </c>
      <c r="Q24" s="51">
        <v>0.9</v>
      </c>
      <c r="R24" s="35" t="s">
        <v>139</v>
      </c>
      <c r="S24" s="12" t="s">
        <v>60</v>
      </c>
      <c r="T24" s="1" t="s">
        <v>89</v>
      </c>
      <c r="U24" s="9" t="s">
        <v>134</v>
      </c>
      <c r="V24" s="9" t="s">
        <v>168</v>
      </c>
      <c r="W24" s="9">
        <v>1893</v>
      </c>
      <c r="AH24" s="16" t="s">
        <v>184</v>
      </c>
      <c r="AI24" s="16" t="s">
        <v>183</v>
      </c>
    </row>
    <row r="25" spans="1:52" ht="39.6" x14ac:dyDescent="0.3">
      <c r="A25" s="25" t="s">
        <v>185</v>
      </c>
      <c r="B25" s="1" t="s">
        <v>24</v>
      </c>
      <c r="C25" s="9" t="s">
        <v>26</v>
      </c>
      <c r="D25" s="9" t="s">
        <v>186</v>
      </c>
      <c r="E25" s="35" t="s">
        <v>47</v>
      </c>
      <c r="F25" s="34">
        <v>42480</v>
      </c>
      <c r="G25" s="9" t="s">
        <v>31</v>
      </c>
      <c r="H25" s="9" t="s">
        <v>4</v>
      </c>
      <c r="I25" s="9" t="s">
        <v>54</v>
      </c>
      <c r="J25" s="10" t="s">
        <v>54</v>
      </c>
      <c r="K25" s="9">
        <v>99</v>
      </c>
      <c r="M25" s="1" t="s">
        <v>187</v>
      </c>
      <c r="N25" s="35" t="s">
        <v>188</v>
      </c>
      <c r="O25" s="35" t="s">
        <v>189</v>
      </c>
      <c r="P25" s="35" t="s">
        <v>190</v>
      </c>
      <c r="Q25" s="51">
        <v>111.7</v>
      </c>
      <c r="R25" s="35" t="s">
        <v>50</v>
      </c>
      <c r="S25" s="12" t="s">
        <v>60</v>
      </c>
      <c r="T25" s="1" t="s">
        <v>52</v>
      </c>
      <c r="U25" s="9" t="s">
        <v>64</v>
      </c>
      <c r="AE25" s="9" t="s">
        <v>53</v>
      </c>
    </row>
    <row r="26" spans="1:52" s="3" customFormat="1" ht="39.6" x14ac:dyDescent="0.3">
      <c r="A26" s="25" t="s">
        <v>191</v>
      </c>
      <c r="B26" s="1" t="s">
        <v>24</v>
      </c>
      <c r="C26" s="9" t="s">
        <v>26</v>
      </c>
      <c r="D26" s="9" t="s">
        <v>186</v>
      </c>
      <c r="E26" s="35" t="s">
        <v>47</v>
      </c>
      <c r="F26" s="34">
        <v>42480</v>
      </c>
      <c r="G26" s="9" t="s">
        <v>31</v>
      </c>
      <c r="H26" s="9" t="s">
        <v>4</v>
      </c>
      <c r="I26" s="9" t="s">
        <v>54</v>
      </c>
      <c r="J26" s="10" t="s">
        <v>54</v>
      </c>
      <c r="K26" s="9">
        <v>3</v>
      </c>
      <c r="L26" s="1"/>
      <c r="M26" s="1" t="s">
        <v>192</v>
      </c>
      <c r="N26" s="35" t="s">
        <v>193</v>
      </c>
      <c r="O26" s="35" t="s">
        <v>194</v>
      </c>
      <c r="P26" s="35" t="s">
        <v>195</v>
      </c>
      <c r="Q26" s="51">
        <v>5.2</v>
      </c>
      <c r="R26" s="35" t="s">
        <v>50</v>
      </c>
      <c r="S26" s="12" t="s">
        <v>51</v>
      </c>
      <c r="T26" s="1" t="s">
        <v>52</v>
      </c>
      <c r="U26" s="9" t="s">
        <v>64</v>
      </c>
      <c r="V26" s="9"/>
      <c r="W26" s="9"/>
      <c r="X26" s="15"/>
      <c r="Y26" s="16"/>
      <c r="Z26" s="9"/>
      <c r="AA26" s="9"/>
      <c r="AB26" s="9"/>
      <c r="AC26" s="9"/>
      <c r="AD26" s="27"/>
      <c r="AE26" s="9" t="s">
        <v>53</v>
      </c>
      <c r="AF26" s="9"/>
      <c r="AG26" s="16"/>
      <c r="AH26" s="16"/>
      <c r="AI26" s="16"/>
      <c r="AJ26" s="1"/>
      <c r="AK26" s="1"/>
      <c r="AL26" s="1"/>
      <c r="AM26" s="1"/>
      <c r="AN26" s="1"/>
      <c r="AO26" s="1"/>
      <c r="AP26" s="1"/>
      <c r="AQ26" s="1"/>
      <c r="AR26" s="1"/>
      <c r="AS26" s="1"/>
      <c r="AT26" s="1"/>
      <c r="AU26" s="1"/>
      <c r="AV26" s="1"/>
      <c r="AW26" s="1"/>
      <c r="AX26" s="1"/>
      <c r="AY26" s="1"/>
      <c r="AZ26" s="1"/>
    </row>
    <row r="27" spans="1:52" ht="52.8" x14ac:dyDescent="0.3">
      <c r="A27" s="25" t="s">
        <v>196</v>
      </c>
      <c r="B27" s="1" t="s">
        <v>24</v>
      </c>
      <c r="C27" s="9" t="s">
        <v>26</v>
      </c>
      <c r="D27" s="9" t="s">
        <v>186</v>
      </c>
      <c r="E27" s="35" t="s">
        <v>47</v>
      </c>
      <c r="F27" s="34">
        <v>42480</v>
      </c>
      <c r="G27" s="9" t="s">
        <v>31</v>
      </c>
      <c r="H27" s="9" t="s">
        <v>4</v>
      </c>
      <c r="I27" s="9" t="s">
        <v>54</v>
      </c>
      <c r="J27" s="10" t="s">
        <v>54</v>
      </c>
      <c r="K27" s="9">
        <v>1</v>
      </c>
      <c r="M27" s="1" t="s">
        <v>136</v>
      </c>
      <c r="N27" s="35" t="s">
        <v>197</v>
      </c>
      <c r="O27" s="35" t="s">
        <v>198</v>
      </c>
      <c r="P27" s="35" t="s">
        <v>198</v>
      </c>
      <c r="Q27" s="77">
        <v>0.5</v>
      </c>
      <c r="R27" s="35" t="s">
        <v>121</v>
      </c>
      <c r="S27" s="12" t="s">
        <v>60</v>
      </c>
      <c r="T27" s="1" t="s">
        <v>64</v>
      </c>
      <c r="U27" s="9" t="s">
        <v>134</v>
      </c>
    </row>
    <row r="28" spans="1:52" ht="52.8" x14ac:dyDescent="0.3">
      <c r="A28" s="25" t="s">
        <v>202</v>
      </c>
      <c r="B28" s="1" t="s">
        <v>24</v>
      </c>
      <c r="C28" s="9" t="s">
        <v>26</v>
      </c>
      <c r="D28" s="9" t="s">
        <v>186</v>
      </c>
      <c r="E28" s="35" t="s">
        <v>47</v>
      </c>
      <c r="F28" s="34">
        <v>42480</v>
      </c>
      <c r="G28" s="9" t="s">
        <v>31</v>
      </c>
      <c r="H28" s="9" t="s">
        <v>4</v>
      </c>
      <c r="I28" s="9" t="s">
        <v>54</v>
      </c>
      <c r="J28" s="10" t="s">
        <v>54</v>
      </c>
      <c r="K28" s="9">
        <v>1</v>
      </c>
      <c r="M28" s="1" t="s">
        <v>136</v>
      </c>
      <c r="N28" s="35" t="s">
        <v>199</v>
      </c>
      <c r="O28" s="35" t="s">
        <v>200</v>
      </c>
      <c r="P28" s="35" t="s">
        <v>201</v>
      </c>
      <c r="Q28" s="77">
        <v>0.3</v>
      </c>
      <c r="R28" s="35" t="s">
        <v>50</v>
      </c>
      <c r="S28" s="12" t="s">
        <v>60</v>
      </c>
      <c r="T28" s="1" t="s">
        <v>64</v>
      </c>
      <c r="U28" s="9" t="s">
        <v>134</v>
      </c>
    </row>
    <row r="29" spans="1:52" ht="132" x14ac:dyDescent="0.3">
      <c r="A29" s="25" t="s">
        <v>203</v>
      </c>
      <c r="B29" s="1" t="s">
        <v>24</v>
      </c>
      <c r="C29" s="9" t="s">
        <v>26</v>
      </c>
      <c r="D29" s="9" t="s">
        <v>186</v>
      </c>
      <c r="E29" s="35" t="s">
        <v>47</v>
      </c>
      <c r="F29" s="34">
        <v>42480</v>
      </c>
      <c r="G29" s="9" t="s">
        <v>31</v>
      </c>
      <c r="H29" s="9" t="s">
        <v>4</v>
      </c>
      <c r="I29" s="9" t="s">
        <v>53</v>
      </c>
      <c r="J29" s="10" t="s">
        <v>54</v>
      </c>
      <c r="K29" s="9">
        <v>1</v>
      </c>
      <c r="M29" s="1" t="s">
        <v>204</v>
      </c>
      <c r="N29" s="35" t="s">
        <v>205</v>
      </c>
      <c r="O29" s="35" t="s">
        <v>206</v>
      </c>
      <c r="P29" s="35" t="s">
        <v>206</v>
      </c>
      <c r="Q29" s="77">
        <v>0.5</v>
      </c>
      <c r="R29" s="35" t="s">
        <v>50</v>
      </c>
      <c r="S29" s="12" t="s">
        <v>60</v>
      </c>
      <c r="T29" s="1" t="s">
        <v>89</v>
      </c>
      <c r="U29" s="9" t="s">
        <v>134</v>
      </c>
      <c r="V29" s="9" t="s">
        <v>168</v>
      </c>
      <c r="W29" s="9">
        <v>1893</v>
      </c>
      <c r="AH29" s="16" t="s">
        <v>184</v>
      </c>
      <c r="AI29" s="16" t="s">
        <v>183</v>
      </c>
    </row>
    <row r="30" spans="1:52" ht="118.8" x14ac:dyDescent="0.3">
      <c r="A30" s="25" t="s">
        <v>207</v>
      </c>
      <c r="B30" s="1" t="s">
        <v>24</v>
      </c>
      <c r="C30" s="9" t="s">
        <v>26</v>
      </c>
      <c r="D30" s="9" t="s">
        <v>186</v>
      </c>
      <c r="E30" s="35" t="s">
        <v>47</v>
      </c>
      <c r="F30" s="34">
        <v>42480</v>
      </c>
      <c r="G30" s="9" t="s">
        <v>31</v>
      </c>
      <c r="H30" s="9" t="s">
        <v>4</v>
      </c>
      <c r="I30" s="9" t="s">
        <v>53</v>
      </c>
      <c r="J30" s="10" t="s">
        <v>54</v>
      </c>
      <c r="K30" s="9">
        <v>1</v>
      </c>
      <c r="M30" s="1" t="s">
        <v>216</v>
      </c>
      <c r="N30" s="35" t="s">
        <v>208</v>
      </c>
      <c r="O30" s="35" t="s">
        <v>209</v>
      </c>
      <c r="P30" s="35" t="s">
        <v>209</v>
      </c>
      <c r="Q30" s="77">
        <v>0.1</v>
      </c>
      <c r="R30" s="35" t="s">
        <v>50</v>
      </c>
      <c r="S30" s="12" t="s">
        <v>60</v>
      </c>
      <c r="T30" s="1" t="s">
        <v>210</v>
      </c>
      <c r="U30" s="9" t="s">
        <v>90</v>
      </c>
      <c r="V30" s="9" t="s">
        <v>214</v>
      </c>
      <c r="W30" s="9" t="s">
        <v>215</v>
      </c>
      <c r="AH30" s="16" t="s">
        <v>212</v>
      </c>
      <c r="AI30" s="16" t="s">
        <v>213</v>
      </c>
    </row>
    <row r="31" spans="1:52" ht="118.8" x14ac:dyDescent="0.3">
      <c r="A31" s="25" t="s">
        <v>220</v>
      </c>
      <c r="B31" s="1" t="s">
        <v>24</v>
      </c>
      <c r="C31" s="9" t="s">
        <v>26</v>
      </c>
      <c r="D31" s="9" t="s">
        <v>186</v>
      </c>
      <c r="E31" s="35" t="s">
        <v>47</v>
      </c>
      <c r="F31" s="34">
        <v>42480</v>
      </c>
      <c r="G31" s="9" t="s">
        <v>31</v>
      </c>
      <c r="H31" s="9" t="s">
        <v>4</v>
      </c>
      <c r="I31" s="9" t="s">
        <v>53</v>
      </c>
      <c r="J31" s="10" t="s">
        <v>54</v>
      </c>
      <c r="K31" s="9">
        <v>1</v>
      </c>
      <c r="M31" s="1" t="s">
        <v>219</v>
      </c>
      <c r="N31" s="35" t="s">
        <v>217</v>
      </c>
      <c r="O31" s="35" t="s">
        <v>218</v>
      </c>
      <c r="P31" s="35" t="s">
        <v>218</v>
      </c>
      <c r="Q31" s="77">
        <v>0.9</v>
      </c>
      <c r="R31" s="35" t="s">
        <v>50</v>
      </c>
      <c r="S31" s="12" t="s">
        <v>60</v>
      </c>
      <c r="T31" s="1" t="s">
        <v>210</v>
      </c>
      <c r="U31" s="9" t="s">
        <v>90</v>
      </c>
      <c r="V31" s="9" t="s">
        <v>214</v>
      </c>
      <c r="W31" s="9" t="s">
        <v>215</v>
      </c>
      <c r="AH31" s="16" t="s">
        <v>212</v>
      </c>
      <c r="AI31" s="16" t="s">
        <v>213</v>
      </c>
    </row>
    <row r="32" spans="1:52" ht="26.4" x14ac:dyDescent="0.3">
      <c r="A32" s="25" t="s">
        <v>221</v>
      </c>
      <c r="B32" s="1" t="s">
        <v>24</v>
      </c>
      <c r="C32" s="9" t="s">
        <v>26</v>
      </c>
      <c r="D32" s="9" t="s">
        <v>186</v>
      </c>
      <c r="E32" s="35" t="s">
        <v>47</v>
      </c>
      <c r="F32" s="34">
        <v>42480</v>
      </c>
      <c r="G32" s="9" t="s">
        <v>31</v>
      </c>
      <c r="H32" s="9" t="s">
        <v>4</v>
      </c>
      <c r="I32" s="9" t="s">
        <v>54</v>
      </c>
      <c r="J32" s="10" t="s">
        <v>54</v>
      </c>
      <c r="K32" s="9">
        <v>1</v>
      </c>
      <c r="M32" s="1" t="s">
        <v>222</v>
      </c>
      <c r="N32" s="35" t="s">
        <v>223</v>
      </c>
      <c r="O32" s="35" t="s">
        <v>224</v>
      </c>
      <c r="P32" s="35" t="s">
        <v>224</v>
      </c>
      <c r="Q32" s="77">
        <v>0.6</v>
      </c>
      <c r="R32" s="35" t="s">
        <v>50</v>
      </c>
      <c r="S32" s="12" t="s">
        <v>60</v>
      </c>
      <c r="T32" s="1" t="s">
        <v>89</v>
      </c>
      <c r="U32" s="9" t="s">
        <v>90</v>
      </c>
    </row>
    <row r="33" spans="1:35" ht="39.6" x14ac:dyDescent="0.3">
      <c r="A33" s="25" t="s">
        <v>228</v>
      </c>
      <c r="B33" s="1" t="s">
        <v>24</v>
      </c>
      <c r="C33" s="9" t="s">
        <v>26</v>
      </c>
      <c r="D33" s="9" t="s">
        <v>230</v>
      </c>
      <c r="E33" s="35" t="s">
        <v>47</v>
      </c>
      <c r="F33" s="34">
        <v>42480</v>
      </c>
      <c r="G33" s="9" t="s">
        <v>31</v>
      </c>
      <c r="H33" s="9" t="s">
        <v>4</v>
      </c>
      <c r="I33" s="9" t="s">
        <v>54</v>
      </c>
      <c r="J33" s="10" t="s">
        <v>54</v>
      </c>
      <c r="K33" s="9">
        <v>186</v>
      </c>
      <c r="M33" s="1" t="s">
        <v>229</v>
      </c>
      <c r="N33" s="35" t="s">
        <v>225</v>
      </c>
      <c r="O33" s="35" t="s">
        <v>226</v>
      </c>
      <c r="P33" s="35" t="s">
        <v>227</v>
      </c>
      <c r="Q33" s="77">
        <v>537.9</v>
      </c>
      <c r="R33" s="35" t="s">
        <v>50</v>
      </c>
      <c r="S33" s="12" t="s">
        <v>60</v>
      </c>
      <c r="T33" s="1" t="s">
        <v>52</v>
      </c>
      <c r="U33" s="9" t="s">
        <v>64</v>
      </c>
      <c r="AE33" s="9" t="s">
        <v>53</v>
      </c>
    </row>
    <row r="34" spans="1:35" ht="39.6" x14ac:dyDescent="0.3">
      <c r="A34" s="25" t="s">
        <v>231</v>
      </c>
      <c r="B34" s="1" t="s">
        <v>24</v>
      </c>
      <c r="C34" s="9" t="s">
        <v>26</v>
      </c>
      <c r="D34" s="9" t="s">
        <v>230</v>
      </c>
      <c r="E34" s="35" t="s">
        <v>47</v>
      </c>
      <c r="F34" s="34">
        <v>42480</v>
      </c>
      <c r="G34" s="9" t="s">
        <v>31</v>
      </c>
      <c r="H34" s="9" t="s">
        <v>4</v>
      </c>
      <c r="I34" s="9" t="s">
        <v>54</v>
      </c>
      <c r="J34" s="10" t="s">
        <v>53</v>
      </c>
      <c r="K34" s="9">
        <v>1</v>
      </c>
      <c r="M34" s="1" t="s">
        <v>235</v>
      </c>
      <c r="N34" s="35" t="s">
        <v>232</v>
      </c>
      <c r="O34" s="35" t="s">
        <v>233</v>
      </c>
      <c r="P34" s="35" t="s">
        <v>234</v>
      </c>
      <c r="Q34" s="77">
        <v>39.9</v>
      </c>
      <c r="R34" s="35" t="s">
        <v>50</v>
      </c>
      <c r="S34" s="12" t="s">
        <v>60</v>
      </c>
      <c r="T34" s="1" t="s">
        <v>89</v>
      </c>
      <c r="U34" s="9" t="s">
        <v>90</v>
      </c>
    </row>
    <row r="35" spans="1:35" ht="39.6" x14ac:dyDescent="0.3">
      <c r="A35" s="25" t="s">
        <v>236</v>
      </c>
      <c r="B35" s="1" t="s">
        <v>24</v>
      </c>
      <c r="C35" s="9" t="s">
        <v>26</v>
      </c>
      <c r="D35" s="9" t="s">
        <v>230</v>
      </c>
      <c r="E35" s="35" t="s">
        <v>47</v>
      </c>
      <c r="F35" s="34">
        <v>42480</v>
      </c>
      <c r="G35" s="9" t="s">
        <v>31</v>
      </c>
      <c r="H35" s="9" t="s">
        <v>4</v>
      </c>
      <c r="I35" s="9" t="s">
        <v>54</v>
      </c>
      <c r="J35" s="10" t="s">
        <v>54</v>
      </c>
      <c r="K35" s="9">
        <v>1</v>
      </c>
      <c r="M35" s="1" t="s">
        <v>237</v>
      </c>
      <c r="N35" s="35" t="s">
        <v>238</v>
      </c>
      <c r="O35" s="35" t="s">
        <v>239</v>
      </c>
      <c r="P35" s="35" t="s">
        <v>240</v>
      </c>
      <c r="Q35" s="77">
        <v>48.2</v>
      </c>
      <c r="R35" s="35" t="s">
        <v>50</v>
      </c>
      <c r="S35" s="12" t="s">
        <v>60</v>
      </c>
      <c r="T35" s="1" t="s">
        <v>52</v>
      </c>
      <c r="U35" s="9" t="s">
        <v>64</v>
      </c>
    </row>
    <row r="36" spans="1:35" ht="105.6" x14ac:dyDescent="0.3">
      <c r="A36" s="25" t="s">
        <v>241</v>
      </c>
      <c r="B36" s="1" t="s">
        <v>24</v>
      </c>
      <c r="C36" s="9" t="s">
        <v>26</v>
      </c>
      <c r="D36" s="9" t="s">
        <v>230</v>
      </c>
      <c r="E36" s="35" t="s">
        <v>47</v>
      </c>
      <c r="F36" s="34">
        <v>42480</v>
      </c>
      <c r="G36" s="9" t="s">
        <v>31</v>
      </c>
      <c r="H36" s="9" t="s">
        <v>4</v>
      </c>
      <c r="I36" s="9" t="s">
        <v>53</v>
      </c>
      <c r="J36" s="10" t="s">
        <v>54</v>
      </c>
      <c r="K36" s="9">
        <v>1</v>
      </c>
      <c r="M36" s="1" t="s">
        <v>280</v>
      </c>
      <c r="N36" s="35" t="s">
        <v>242</v>
      </c>
      <c r="O36" s="35" t="s">
        <v>243</v>
      </c>
      <c r="P36" s="35" t="s">
        <v>244</v>
      </c>
      <c r="Q36" s="77">
        <v>1.9</v>
      </c>
      <c r="R36" s="35" t="s">
        <v>50</v>
      </c>
      <c r="S36" s="12" t="s">
        <v>60</v>
      </c>
      <c r="T36" s="1" t="s">
        <v>246</v>
      </c>
      <c r="U36" s="9" t="s">
        <v>245</v>
      </c>
      <c r="V36" s="9" t="s">
        <v>248</v>
      </c>
      <c r="W36" s="9" t="s">
        <v>215</v>
      </c>
      <c r="AH36" s="16" t="s">
        <v>257</v>
      </c>
      <c r="AI36" s="16" t="s">
        <v>247</v>
      </c>
    </row>
    <row r="37" spans="1:35" ht="105.6" x14ac:dyDescent="0.3">
      <c r="A37" s="25" t="s">
        <v>249</v>
      </c>
      <c r="B37" s="1" t="s">
        <v>24</v>
      </c>
      <c r="C37" s="9" t="s">
        <v>26</v>
      </c>
      <c r="D37" s="9" t="s">
        <v>230</v>
      </c>
      <c r="E37" s="35" t="s">
        <v>47</v>
      </c>
      <c r="F37" s="34">
        <v>42480</v>
      </c>
      <c r="G37" s="9" t="s">
        <v>31</v>
      </c>
      <c r="H37" s="9" t="s">
        <v>4</v>
      </c>
      <c r="I37" s="9" t="s">
        <v>53</v>
      </c>
      <c r="J37" s="10" t="s">
        <v>54</v>
      </c>
      <c r="K37" s="9">
        <v>1</v>
      </c>
      <c r="M37" s="1" t="s">
        <v>281</v>
      </c>
      <c r="N37" s="35" t="s">
        <v>250</v>
      </c>
      <c r="O37" s="35" t="s">
        <v>251</v>
      </c>
      <c r="P37" s="35" t="s">
        <v>252</v>
      </c>
      <c r="Q37" s="77">
        <v>1.5</v>
      </c>
      <c r="R37" s="35" t="s">
        <v>50</v>
      </c>
      <c r="S37" s="12" t="s">
        <v>60</v>
      </c>
      <c r="T37" s="1" t="s">
        <v>246</v>
      </c>
      <c r="U37" s="9" t="s">
        <v>245</v>
      </c>
      <c r="V37" s="9" t="s">
        <v>248</v>
      </c>
      <c r="W37" s="9" t="s">
        <v>215</v>
      </c>
      <c r="AH37" s="16" t="s">
        <v>257</v>
      </c>
      <c r="AI37" s="16" t="s">
        <v>247</v>
      </c>
    </row>
    <row r="38" spans="1:35" ht="105.6" x14ac:dyDescent="0.3">
      <c r="A38" s="25" t="s">
        <v>253</v>
      </c>
      <c r="B38" s="1" t="s">
        <v>24</v>
      </c>
      <c r="C38" s="9" t="s">
        <v>26</v>
      </c>
      <c r="D38" s="9" t="s">
        <v>230</v>
      </c>
      <c r="E38" s="35" t="s">
        <v>47</v>
      </c>
      <c r="F38" s="34">
        <v>42480</v>
      </c>
      <c r="G38" s="9" t="s">
        <v>31</v>
      </c>
      <c r="H38" s="9" t="s">
        <v>4</v>
      </c>
      <c r="I38" s="9" t="s">
        <v>53</v>
      </c>
      <c r="J38" s="10" t="s">
        <v>54</v>
      </c>
      <c r="K38" s="9">
        <v>1</v>
      </c>
      <c r="M38" s="1" t="s">
        <v>282</v>
      </c>
      <c r="N38" s="35" t="s">
        <v>255</v>
      </c>
      <c r="O38" s="35" t="s">
        <v>254</v>
      </c>
      <c r="P38" s="35" t="s">
        <v>256</v>
      </c>
      <c r="Q38" s="77">
        <v>0.6</v>
      </c>
      <c r="R38" s="35" t="s">
        <v>50</v>
      </c>
      <c r="S38" s="12" t="s">
        <v>60</v>
      </c>
      <c r="T38" s="1" t="s">
        <v>246</v>
      </c>
      <c r="U38" s="9" t="s">
        <v>245</v>
      </c>
      <c r="V38" s="9" t="s">
        <v>248</v>
      </c>
      <c r="W38" s="9" t="s">
        <v>215</v>
      </c>
      <c r="AH38" s="16" t="s">
        <v>257</v>
      </c>
      <c r="AI38" s="16" t="s">
        <v>247</v>
      </c>
    </row>
    <row r="39" spans="1:35" ht="105.6" x14ac:dyDescent="0.3">
      <c r="A39" s="25" t="s">
        <v>258</v>
      </c>
      <c r="B39" s="1" t="s">
        <v>24</v>
      </c>
      <c r="C39" s="9" t="s">
        <v>26</v>
      </c>
      <c r="D39" s="9" t="s">
        <v>230</v>
      </c>
      <c r="E39" s="35" t="s">
        <v>47</v>
      </c>
      <c r="F39" s="34">
        <v>42480</v>
      </c>
      <c r="G39" s="9" t="s">
        <v>31</v>
      </c>
      <c r="H39" s="9" t="s">
        <v>4</v>
      </c>
      <c r="I39" s="9" t="s">
        <v>53</v>
      </c>
      <c r="J39" s="10" t="s">
        <v>54</v>
      </c>
      <c r="K39" s="9">
        <v>1</v>
      </c>
      <c r="M39" s="1" t="s">
        <v>281</v>
      </c>
      <c r="N39" s="35" t="s">
        <v>259</v>
      </c>
      <c r="O39" s="35" t="s">
        <v>260</v>
      </c>
      <c r="P39" s="35" t="s">
        <v>261</v>
      </c>
      <c r="Q39" s="77">
        <v>0.4</v>
      </c>
      <c r="R39" s="35" t="s">
        <v>50</v>
      </c>
      <c r="S39" s="12" t="s">
        <v>60</v>
      </c>
      <c r="T39" s="1" t="s">
        <v>246</v>
      </c>
      <c r="U39" s="9" t="s">
        <v>245</v>
      </c>
      <c r="V39" s="9" t="s">
        <v>248</v>
      </c>
      <c r="W39" s="9" t="s">
        <v>215</v>
      </c>
      <c r="AH39" s="16" t="s">
        <v>257</v>
      </c>
      <c r="AI39" s="16" t="s">
        <v>247</v>
      </c>
    </row>
    <row r="40" spans="1:35" ht="105.6" x14ac:dyDescent="0.3">
      <c r="A40" s="25" t="s">
        <v>262</v>
      </c>
      <c r="B40" s="1" t="s">
        <v>24</v>
      </c>
      <c r="C40" s="9" t="s">
        <v>26</v>
      </c>
      <c r="D40" s="9" t="s">
        <v>230</v>
      </c>
      <c r="E40" s="35" t="s">
        <v>47</v>
      </c>
      <c r="F40" s="34">
        <v>42480</v>
      </c>
      <c r="G40" s="9" t="s">
        <v>31</v>
      </c>
      <c r="H40" s="9" t="s">
        <v>4</v>
      </c>
      <c r="I40" s="9" t="s">
        <v>53</v>
      </c>
      <c r="J40" s="10" t="s">
        <v>54</v>
      </c>
      <c r="K40" s="9">
        <v>1</v>
      </c>
      <c r="M40" s="1" t="s">
        <v>284</v>
      </c>
      <c r="N40" s="35" t="s">
        <v>263</v>
      </c>
      <c r="O40" s="35" t="s">
        <v>264</v>
      </c>
      <c r="P40" s="35" t="s">
        <v>265</v>
      </c>
      <c r="Q40" s="77">
        <v>0.4</v>
      </c>
      <c r="R40" s="35" t="s">
        <v>50</v>
      </c>
      <c r="S40" s="12" t="s">
        <v>60</v>
      </c>
      <c r="T40" s="1" t="s">
        <v>246</v>
      </c>
      <c r="U40" s="9" t="s">
        <v>245</v>
      </c>
      <c r="V40" s="9" t="s">
        <v>248</v>
      </c>
      <c r="W40" s="9" t="s">
        <v>215</v>
      </c>
      <c r="AH40" s="16" t="s">
        <v>257</v>
      </c>
      <c r="AI40" s="16" t="s">
        <v>247</v>
      </c>
    </row>
    <row r="41" spans="1:35" ht="105.6" x14ac:dyDescent="0.3">
      <c r="A41" s="25" t="s">
        <v>266</v>
      </c>
      <c r="B41" s="1" t="s">
        <v>24</v>
      </c>
      <c r="C41" s="9" t="s">
        <v>26</v>
      </c>
      <c r="D41" s="9" t="s">
        <v>230</v>
      </c>
      <c r="E41" s="35" t="s">
        <v>47</v>
      </c>
      <c r="F41" s="34">
        <v>42480</v>
      </c>
      <c r="G41" s="9" t="s">
        <v>31</v>
      </c>
      <c r="H41" s="9" t="s">
        <v>4</v>
      </c>
      <c r="I41" s="9" t="s">
        <v>53</v>
      </c>
      <c r="J41" s="10" t="s">
        <v>54</v>
      </c>
      <c r="K41" s="9">
        <v>1</v>
      </c>
      <c r="M41" s="1" t="s">
        <v>283</v>
      </c>
      <c r="N41" s="35" t="s">
        <v>267</v>
      </c>
      <c r="O41" s="35" t="s">
        <v>268</v>
      </c>
      <c r="P41" s="35" t="s">
        <v>154</v>
      </c>
      <c r="Q41" s="77">
        <v>0.3</v>
      </c>
      <c r="R41" s="35" t="s">
        <v>50</v>
      </c>
      <c r="S41" s="12" t="s">
        <v>60</v>
      </c>
      <c r="T41" s="1" t="s">
        <v>246</v>
      </c>
      <c r="U41" s="9" t="s">
        <v>245</v>
      </c>
      <c r="V41" s="9" t="s">
        <v>248</v>
      </c>
      <c r="W41" s="9" t="s">
        <v>215</v>
      </c>
      <c r="AH41" s="16" t="s">
        <v>257</v>
      </c>
      <c r="AI41" s="16" t="s">
        <v>247</v>
      </c>
    </row>
    <row r="42" spans="1:35" ht="105.6" x14ac:dyDescent="0.3">
      <c r="A42" s="25" t="s">
        <v>269</v>
      </c>
      <c r="B42" s="1" t="s">
        <v>24</v>
      </c>
      <c r="C42" s="9" t="s">
        <v>26</v>
      </c>
      <c r="D42" s="9" t="s">
        <v>230</v>
      </c>
      <c r="E42" s="35" t="s">
        <v>47</v>
      </c>
      <c r="F42" s="34">
        <v>42480</v>
      </c>
      <c r="G42" s="9" t="s">
        <v>31</v>
      </c>
      <c r="H42" s="9" t="s">
        <v>4</v>
      </c>
      <c r="I42" s="9" t="s">
        <v>53</v>
      </c>
      <c r="J42" s="10" t="s">
        <v>54</v>
      </c>
      <c r="K42" s="9">
        <v>1</v>
      </c>
      <c r="M42" s="1" t="s">
        <v>285</v>
      </c>
      <c r="N42" s="35" t="s">
        <v>270</v>
      </c>
      <c r="O42" s="35" t="s">
        <v>271</v>
      </c>
      <c r="P42" s="35" t="s">
        <v>272</v>
      </c>
      <c r="Q42" s="77">
        <v>0.3</v>
      </c>
      <c r="R42" s="35" t="s">
        <v>50</v>
      </c>
      <c r="S42" s="12" t="s">
        <v>60</v>
      </c>
      <c r="T42" s="1" t="s">
        <v>246</v>
      </c>
      <c r="U42" s="9" t="s">
        <v>245</v>
      </c>
      <c r="V42" s="9" t="s">
        <v>248</v>
      </c>
      <c r="W42" s="9" t="s">
        <v>215</v>
      </c>
      <c r="AH42" s="16" t="s">
        <v>257</v>
      </c>
      <c r="AI42" s="16" t="s">
        <v>247</v>
      </c>
    </row>
    <row r="43" spans="1:35" ht="105.6" x14ac:dyDescent="0.3">
      <c r="A43" s="25" t="s">
        <v>273</v>
      </c>
      <c r="B43" s="1" t="s">
        <v>24</v>
      </c>
      <c r="C43" s="9" t="s">
        <v>26</v>
      </c>
      <c r="D43" s="9" t="s">
        <v>230</v>
      </c>
      <c r="E43" s="35" t="s">
        <v>47</v>
      </c>
      <c r="F43" s="34">
        <v>42480</v>
      </c>
      <c r="G43" s="9" t="s">
        <v>31</v>
      </c>
      <c r="H43" s="9" t="s">
        <v>4</v>
      </c>
      <c r="I43" s="9" t="s">
        <v>53</v>
      </c>
      <c r="J43" s="10" t="s">
        <v>54</v>
      </c>
      <c r="K43" s="9">
        <v>1</v>
      </c>
      <c r="M43" s="1" t="s">
        <v>286</v>
      </c>
      <c r="N43" s="35" t="s">
        <v>259</v>
      </c>
      <c r="O43" s="35" t="s">
        <v>274</v>
      </c>
      <c r="P43" s="35" t="s">
        <v>275</v>
      </c>
      <c r="Q43" s="77">
        <v>1.9</v>
      </c>
      <c r="R43" s="35" t="s">
        <v>50</v>
      </c>
      <c r="S43" s="12" t="s">
        <v>60</v>
      </c>
      <c r="T43" s="1" t="s">
        <v>246</v>
      </c>
      <c r="U43" s="9" t="s">
        <v>245</v>
      </c>
      <c r="V43" s="9" t="s">
        <v>248</v>
      </c>
      <c r="W43" s="9" t="s">
        <v>215</v>
      </c>
      <c r="AH43" s="16" t="s">
        <v>257</v>
      </c>
      <c r="AI43" s="16" t="s">
        <v>247</v>
      </c>
    </row>
    <row r="44" spans="1:35" ht="105.6" x14ac:dyDescent="0.3">
      <c r="A44" s="25" t="s">
        <v>276</v>
      </c>
      <c r="B44" s="1" t="s">
        <v>24</v>
      </c>
      <c r="C44" s="9" t="s">
        <v>26</v>
      </c>
      <c r="D44" s="9" t="s">
        <v>230</v>
      </c>
      <c r="E44" s="35" t="s">
        <v>47</v>
      </c>
      <c r="F44" s="34">
        <v>42480</v>
      </c>
      <c r="G44" s="9" t="s">
        <v>31</v>
      </c>
      <c r="H44" s="9" t="s">
        <v>4</v>
      </c>
      <c r="I44" s="9" t="s">
        <v>53</v>
      </c>
      <c r="J44" s="10" t="s">
        <v>54</v>
      </c>
      <c r="K44" s="9">
        <v>1</v>
      </c>
      <c r="M44" s="1" t="s">
        <v>287</v>
      </c>
      <c r="N44" s="35" t="s">
        <v>278</v>
      </c>
      <c r="O44" s="35" t="s">
        <v>277</v>
      </c>
      <c r="P44" s="35" t="s">
        <v>279</v>
      </c>
      <c r="Q44" s="77">
        <v>4.0999999999999996</v>
      </c>
      <c r="R44" s="35" t="s">
        <v>50</v>
      </c>
      <c r="S44" s="12" t="s">
        <v>60</v>
      </c>
      <c r="T44" s="1" t="s">
        <v>246</v>
      </c>
      <c r="U44" s="9" t="s">
        <v>245</v>
      </c>
      <c r="V44" s="9" t="s">
        <v>248</v>
      </c>
      <c r="W44" s="9" t="s">
        <v>215</v>
      </c>
      <c r="AH44" s="16" t="s">
        <v>257</v>
      </c>
      <c r="AI44" s="16" t="s">
        <v>247</v>
      </c>
    </row>
    <row r="45" spans="1:35" x14ac:dyDescent="0.3">
      <c r="F45" s="34"/>
      <c r="J45" s="10"/>
      <c r="K45" s="9">
        <f>SUM(K2:K44)</f>
        <v>534</v>
      </c>
      <c r="Q45" s="35" t="s">
        <v>1158</v>
      </c>
      <c r="S45" s="12"/>
    </row>
    <row r="46" spans="1:35" x14ac:dyDescent="0.3">
      <c r="F46" s="34"/>
      <c r="J46" s="10"/>
      <c r="S46" s="12"/>
    </row>
    <row r="47" spans="1:35" x14ac:dyDescent="0.3">
      <c r="F47" s="34"/>
      <c r="J47" s="10"/>
      <c r="S47" s="12"/>
    </row>
    <row r="48" spans="1:35" x14ac:dyDescent="0.3">
      <c r="A48" s="4"/>
      <c r="F48" s="34"/>
      <c r="J48" s="10"/>
      <c r="S48" s="12"/>
    </row>
    <row r="49" spans="1:19" x14ac:dyDescent="0.3">
      <c r="A49" s="4"/>
      <c r="J49" s="10"/>
      <c r="S49" s="12"/>
    </row>
    <row r="50" spans="1:19" x14ac:dyDescent="0.3">
      <c r="A50" s="4"/>
      <c r="J50" s="10"/>
      <c r="S50" s="12"/>
    </row>
    <row r="51" spans="1:19" x14ac:dyDescent="0.3">
      <c r="A51" s="4"/>
      <c r="J51" s="10"/>
      <c r="S51" s="12"/>
    </row>
    <row r="52" spans="1:19" x14ac:dyDescent="0.3">
      <c r="A52" s="4"/>
      <c r="J52" s="10"/>
      <c r="S52" s="12"/>
    </row>
    <row r="53" spans="1:19" x14ac:dyDescent="0.3">
      <c r="A53" s="4"/>
      <c r="J53" s="10"/>
      <c r="S53" s="12"/>
    </row>
    <row r="54" spans="1:19" x14ac:dyDescent="0.3">
      <c r="A54" s="4"/>
      <c r="J54" s="10"/>
      <c r="S54" s="12"/>
    </row>
    <row r="55" spans="1:19" x14ac:dyDescent="0.3">
      <c r="A55" s="4"/>
      <c r="J55" s="10"/>
      <c r="S55" s="12"/>
    </row>
    <row r="56" spans="1:19" x14ac:dyDescent="0.3">
      <c r="A56" s="4"/>
      <c r="J56" s="10"/>
      <c r="S56" s="12"/>
    </row>
    <row r="57" spans="1:19" x14ac:dyDescent="0.3">
      <c r="A57" s="4"/>
      <c r="J57" s="10"/>
      <c r="S57" s="12"/>
    </row>
    <row r="58" spans="1:19" x14ac:dyDescent="0.3">
      <c r="A58" s="4"/>
      <c r="J58" s="10"/>
      <c r="S58" s="12"/>
    </row>
    <row r="59" spans="1:19" x14ac:dyDescent="0.3">
      <c r="A59" s="4"/>
      <c r="J59" s="10"/>
      <c r="S59" s="12"/>
    </row>
    <row r="60" spans="1:19" x14ac:dyDescent="0.3">
      <c r="A60" s="4"/>
      <c r="J60" s="10"/>
      <c r="S60" s="12"/>
    </row>
    <row r="61" spans="1:19" x14ac:dyDescent="0.3">
      <c r="A61" s="4"/>
      <c r="J61" s="10"/>
      <c r="S61" s="12"/>
    </row>
    <row r="62" spans="1:19" x14ac:dyDescent="0.3">
      <c r="A62" s="4"/>
      <c r="J62" s="10"/>
      <c r="S62" s="12"/>
    </row>
    <row r="63" spans="1:19" x14ac:dyDescent="0.3">
      <c r="A63" s="4"/>
      <c r="J63" s="10"/>
      <c r="S63" s="12"/>
    </row>
    <row r="64" spans="1:19" x14ac:dyDescent="0.3">
      <c r="A64" s="4"/>
      <c r="J64" s="10"/>
      <c r="S64" s="12"/>
    </row>
    <row r="65" spans="1:19" x14ac:dyDescent="0.3">
      <c r="A65" s="4"/>
      <c r="J65" s="10"/>
      <c r="S65" s="12"/>
    </row>
    <row r="66" spans="1:19" x14ac:dyDescent="0.3">
      <c r="A66" s="4"/>
      <c r="J66" s="10"/>
      <c r="S66" s="12"/>
    </row>
    <row r="67" spans="1:19" x14ac:dyDescent="0.3">
      <c r="A67" s="4"/>
      <c r="J67" s="10"/>
      <c r="S67" s="12"/>
    </row>
    <row r="68" spans="1:19" x14ac:dyDescent="0.3">
      <c r="A68" s="4"/>
      <c r="J68" s="10"/>
      <c r="S68" s="12"/>
    </row>
    <row r="69" spans="1:19" x14ac:dyDescent="0.3">
      <c r="A69" s="4"/>
      <c r="J69" s="10"/>
      <c r="S69" s="12"/>
    </row>
    <row r="70" spans="1:19" x14ac:dyDescent="0.3">
      <c r="A70" s="4"/>
      <c r="J70" s="10"/>
      <c r="S70" s="12"/>
    </row>
    <row r="71" spans="1:19" x14ac:dyDescent="0.3">
      <c r="A71" s="4"/>
      <c r="J71" s="10"/>
      <c r="S71" s="12"/>
    </row>
    <row r="72" spans="1:19" x14ac:dyDescent="0.3">
      <c r="A72" s="4"/>
      <c r="J72" s="10"/>
      <c r="S72" s="12"/>
    </row>
    <row r="73" spans="1:19" x14ac:dyDescent="0.3">
      <c r="A73" s="4"/>
      <c r="J73" s="10"/>
      <c r="S73" s="12"/>
    </row>
    <row r="74" spans="1:19" x14ac:dyDescent="0.3">
      <c r="A74" s="4"/>
      <c r="J74" s="10"/>
      <c r="S74" s="12"/>
    </row>
    <row r="75" spans="1:19" x14ac:dyDescent="0.3">
      <c r="A75" s="4"/>
      <c r="J75" s="10"/>
      <c r="S75" s="12"/>
    </row>
    <row r="76" spans="1:19" x14ac:dyDescent="0.3">
      <c r="A76" s="4"/>
      <c r="J76" s="10"/>
      <c r="S76" s="12"/>
    </row>
    <row r="77" spans="1:19" x14ac:dyDescent="0.3">
      <c r="A77" s="4"/>
      <c r="J77" s="10"/>
      <c r="S77" s="12"/>
    </row>
    <row r="78" spans="1:19" x14ac:dyDescent="0.3">
      <c r="A78" s="4"/>
      <c r="J78" s="10"/>
      <c r="S78" s="12"/>
    </row>
    <row r="79" spans="1:19" x14ac:dyDescent="0.3">
      <c r="A79" s="4"/>
      <c r="J79" s="10"/>
      <c r="S79" s="12"/>
    </row>
    <row r="80" spans="1:19" x14ac:dyDescent="0.3">
      <c r="A80" s="4"/>
      <c r="J80" s="10"/>
      <c r="S80" s="12"/>
    </row>
    <row r="81" spans="1:19" x14ac:dyDescent="0.3">
      <c r="A81" s="4"/>
      <c r="J81" s="10"/>
      <c r="S81" s="12"/>
    </row>
    <row r="82" spans="1:19" x14ac:dyDescent="0.3">
      <c r="A82" s="4"/>
      <c r="J82" s="10"/>
      <c r="S82" s="12"/>
    </row>
    <row r="83" spans="1:19" x14ac:dyDescent="0.3">
      <c r="A83" s="4"/>
      <c r="J83" s="10"/>
      <c r="S83" s="12"/>
    </row>
    <row r="84" spans="1:19" x14ac:dyDescent="0.3">
      <c r="A84" s="4"/>
      <c r="J84" s="10"/>
      <c r="S84" s="12"/>
    </row>
    <row r="85" spans="1:19" x14ac:dyDescent="0.3">
      <c r="A85" s="4"/>
      <c r="J85" s="10"/>
      <c r="S85" s="12"/>
    </row>
    <row r="86" spans="1:19" x14ac:dyDescent="0.3">
      <c r="A86" s="4"/>
      <c r="S86" s="12"/>
    </row>
    <row r="87" spans="1:19" x14ac:dyDescent="0.3">
      <c r="A87" s="4"/>
      <c r="J87" s="10"/>
      <c r="S87" s="12"/>
    </row>
    <row r="88" spans="1:19" x14ac:dyDescent="0.3">
      <c r="A88" s="4"/>
      <c r="J88" s="10"/>
      <c r="S88" s="12"/>
    </row>
    <row r="89" spans="1:19" x14ac:dyDescent="0.3">
      <c r="A89" s="4"/>
      <c r="J89" s="10"/>
      <c r="S89" s="12"/>
    </row>
    <row r="90" spans="1:19" x14ac:dyDescent="0.3">
      <c r="A90" s="4"/>
      <c r="J90" s="10"/>
      <c r="S90" s="12"/>
    </row>
    <row r="91" spans="1:19" x14ac:dyDescent="0.3">
      <c r="A91" s="4"/>
      <c r="J91" s="10"/>
      <c r="S91" s="12"/>
    </row>
    <row r="92" spans="1:19" x14ac:dyDescent="0.3">
      <c r="A92" s="4"/>
      <c r="S92" s="12"/>
    </row>
    <row r="93" spans="1:19" x14ac:dyDescent="0.3">
      <c r="A93" s="4"/>
      <c r="S93" s="12"/>
    </row>
    <row r="94" spans="1:19" x14ac:dyDescent="0.3">
      <c r="A94" s="4"/>
      <c r="J94" s="10"/>
      <c r="S94" s="12"/>
    </row>
    <row r="95" spans="1:19" x14ac:dyDescent="0.3">
      <c r="A95" s="4"/>
      <c r="J95" s="10"/>
      <c r="S95" s="12"/>
    </row>
    <row r="96" spans="1:19" x14ac:dyDescent="0.3">
      <c r="A96" s="4"/>
      <c r="J96" s="10"/>
      <c r="S96" s="12"/>
    </row>
    <row r="97" spans="1:35" x14ac:dyDescent="0.3">
      <c r="A97" s="4"/>
      <c r="J97" s="10"/>
      <c r="S97" s="12"/>
    </row>
    <row r="98" spans="1:35" x14ac:dyDescent="0.3">
      <c r="A98" s="4"/>
      <c r="J98" s="10"/>
      <c r="S98" s="12"/>
    </row>
    <row r="99" spans="1:35" x14ac:dyDescent="0.3">
      <c r="A99" s="4"/>
      <c r="J99" s="10"/>
      <c r="S99" s="12"/>
    </row>
    <row r="100" spans="1:35" x14ac:dyDescent="0.3">
      <c r="A100" s="4"/>
      <c r="J100" s="10"/>
      <c r="S100" s="12"/>
    </row>
    <row r="101" spans="1:35" x14ac:dyDescent="0.3">
      <c r="A101" s="4"/>
      <c r="J101" s="10"/>
      <c r="S101" s="12"/>
    </row>
    <row r="102" spans="1:35" x14ac:dyDescent="0.3">
      <c r="A102" s="4"/>
      <c r="J102" s="10"/>
      <c r="S102" s="12"/>
    </row>
    <row r="103" spans="1:35" x14ac:dyDescent="0.3">
      <c r="A103" s="4"/>
      <c r="J103" s="10"/>
      <c r="S103" s="12"/>
    </row>
    <row r="104" spans="1:35" x14ac:dyDescent="0.3">
      <c r="A104" s="4"/>
      <c r="S104" s="12"/>
    </row>
    <row r="105" spans="1:35" x14ac:dyDescent="0.3">
      <c r="A105" s="4"/>
      <c r="J105" s="10"/>
      <c r="S105" s="12"/>
    </row>
    <row r="106" spans="1:35" x14ac:dyDescent="0.3">
      <c r="A106" s="4"/>
      <c r="S106" s="12"/>
    </row>
    <row r="107" spans="1:35" x14ac:dyDescent="0.3">
      <c r="A107" s="4"/>
      <c r="E107" s="37"/>
      <c r="J107" s="10"/>
    </row>
    <row r="108" spans="1:35" x14ac:dyDescent="0.3">
      <c r="A108" s="4"/>
      <c r="J108" s="10"/>
    </row>
    <row r="109" spans="1:35" x14ac:dyDescent="0.3">
      <c r="A109" s="4"/>
      <c r="E109" s="9"/>
      <c r="I109" s="12"/>
      <c r="K109" s="1"/>
      <c r="N109" s="9"/>
      <c r="O109" s="9"/>
      <c r="P109" s="9"/>
      <c r="Q109" s="9"/>
      <c r="R109" s="9"/>
      <c r="V109" s="12"/>
      <c r="AD109" s="9"/>
      <c r="AG109" s="9"/>
      <c r="AH109" s="15"/>
    </row>
    <row r="110" spans="1:35" x14ac:dyDescent="0.3">
      <c r="A110" s="4"/>
      <c r="J110" s="10"/>
      <c r="AH110" s="31"/>
      <c r="AI110" s="31"/>
    </row>
    <row r="111" spans="1:35" x14ac:dyDescent="0.3">
      <c r="A111" s="4"/>
    </row>
    <row r="112" spans="1:35" x14ac:dyDescent="0.3">
      <c r="A112" s="4"/>
    </row>
    <row r="113" spans="1:20" x14ac:dyDescent="0.3">
      <c r="A113" s="4"/>
      <c r="R113" s="39"/>
      <c r="S113" s="13"/>
      <c r="T113" s="6"/>
    </row>
    <row r="114" spans="1:20" x14ac:dyDescent="0.3">
      <c r="A114" s="4"/>
      <c r="E114" s="37"/>
      <c r="F114" s="12"/>
      <c r="G114" s="12"/>
      <c r="J114" s="12"/>
      <c r="K114" s="12"/>
      <c r="L114" s="2"/>
      <c r="M114" s="2"/>
    </row>
    <row r="115" spans="1:20" x14ac:dyDescent="0.3">
      <c r="A115" s="4"/>
    </row>
    <row r="116" spans="1:20" x14ac:dyDescent="0.3">
      <c r="A116" s="4"/>
      <c r="J116" s="10"/>
    </row>
    <row r="117" spans="1:20" x14ac:dyDescent="0.3">
      <c r="A117" s="4"/>
      <c r="J117" s="10"/>
    </row>
    <row r="118" spans="1:20" x14ac:dyDescent="0.3">
      <c r="A118" s="4"/>
      <c r="F118" s="12"/>
      <c r="G118" s="12"/>
      <c r="K118" s="12"/>
      <c r="L118" s="2"/>
      <c r="M118" s="2"/>
    </row>
    <row r="119" spans="1:20" x14ac:dyDescent="0.3">
      <c r="A119" s="4"/>
      <c r="I119" s="11"/>
    </row>
    <row r="120" spans="1:20" x14ac:dyDescent="0.3">
      <c r="A120" s="4"/>
    </row>
    <row r="121" spans="1:20" x14ac:dyDescent="0.3">
      <c r="A121" s="4"/>
      <c r="F121" s="12"/>
      <c r="G121" s="12"/>
      <c r="J121" s="11"/>
      <c r="K121" s="11"/>
      <c r="L121" s="5"/>
      <c r="M121" s="5"/>
    </row>
    <row r="122" spans="1:20" x14ac:dyDescent="0.3">
      <c r="A122" s="4"/>
    </row>
    <row r="123" spans="1:20" x14ac:dyDescent="0.3">
      <c r="A123" s="4"/>
    </row>
    <row r="124" spans="1:20" x14ac:dyDescent="0.3">
      <c r="A124" s="4"/>
    </row>
    <row r="125" spans="1:20" x14ac:dyDescent="0.3">
      <c r="A125" s="4"/>
      <c r="E125" s="38"/>
      <c r="F125" s="11"/>
      <c r="G125" s="11"/>
      <c r="I125" s="11"/>
      <c r="J125" s="12"/>
    </row>
    <row r="126" spans="1:20" x14ac:dyDescent="0.3">
      <c r="A126" s="4"/>
      <c r="E126" s="37"/>
      <c r="F126" s="12"/>
      <c r="G126" s="12"/>
      <c r="H126" s="12"/>
      <c r="I126" s="12"/>
      <c r="J126" s="12"/>
    </row>
    <row r="127" spans="1:20" x14ac:dyDescent="0.3">
      <c r="A127" s="4"/>
      <c r="J127" s="10"/>
    </row>
    <row r="128" spans="1:20" x14ac:dyDescent="0.3">
      <c r="A128" s="4"/>
      <c r="J128" s="10"/>
    </row>
    <row r="129" spans="1:10" x14ac:dyDescent="0.3">
      <c r="A129" s="4"/>
    </row>
    <row r="130" spans="1:10" x14ac:dyDescent="0.3">
      <c r="A130" s="7"/>
      <c r="J130" s="10"/>
    </row>
    <row r="131" spans="1:10" x14ac:dyDescent="0.3">
      <c r="A131" s="4"/>
      <c r="J131" s="10"/>
    </row>
    <row r="132" spans="1:10" x14ac:dyDescent="0.3">
      <c r="A132" s="4"/>
    </row>
    <row r="133" spans="1:10" x14ac:dyDescent="0.3">
      <c r="A133" s="4"/>
    </row>
    <row r="134" spans="1:10" x14ac:dyDescent="0.3">
      <c r="A134" s="4"/>
      <c r="J134" s="10"/>
    </row>
    <row r="135" spans="1:10" x14ac:dyDescent="0.3">
      <c r="A135" s="4"/>
      <c r="J135" s="10"/>
    </row>
    <row r="136" spans="1:10" x14ac:dyDescent="0.3">
      <c r="A136" s="4"/>
      <c r="J136" s="10"/>
    </row>
    <row r="137" spans="1:10" x14ac:dyDescent="0.3">
      <c r="A137" s="4"/>
      <c r="J137" s="10"/>
    </row>
    <row r="138" spans="1:10" x14ac:dyDescent="0.3">
      <c r="A138" s="4"/>
      <c r="J138" s="10"/>
    </row>
    <row r="139" spans="1:10" x14ac:dyDescent="0.3">
      <c r="A139" s="4"/>
      <c r="J139" s="10"/>
    </row>
    <row r="140" spans="1:10" x14ac:dyDescent="0.3">
      <c r="A140" s="4"/>
      <c r="J140" s="10"/>
    </row>
    <row r="141" spans="1:10" x14ac:dyDescent="0.3">
      <c r="A141" s="4"/>
      <c r="J141" s="10"/>
    </row>
    <row r="142" spans="1:10" x14ac:dyDescent="0.3">
      <c r="A142" s="4"/>
      <c r="J142" s="10"/>
    </row>
    <row r="143" spans="1:10" x14ac:dyDescent="0.3">
      <c r="A143" s="4"/>
      <c r="J143" s="10"/>
    </row>
    <row r="144" spans="1:10" x14ac:dyDescent="0.3">
      <c r="A144" s="4"/>
    </row>
    <row r="145" spans="1:10" x14ac:dyDescent="0.3">
      <c r="A145" s="4"/>
      <c r="J145" s="10"/>
    </row>
    <row r="146" spans="1:10" x14ac:dyDescent="0.3">
      <c r="A146" s="4"/>
    </row>
    <row r="147" spans="1:10" x14ac:dyDescent="0.3">
      <c r="A147" s="4"/>
      <c r="J147" s="10"/>
    </row>
    <row r="148" spans="1:10" x14ac:dyDescent="0.3">
      <c r="A148" s="4"/>
      <c r="J148" s="10"/>
    </row>
    <row r="149" spans="1:10" x14ac:dyDescent="0.3">
      <c r="A149" s="4"/>
    </row>
    <row r="150" spans="1:10" x14ac:dyDescent="0.3">
      <c r="A150" s="4"/>
    </row>
    <row r="151" spans="1:10" x14ac:dyDescent="0.3">
      <c r="A151" s="4"/>
    </row>
    <row r="152" spans="1:10" x14ac:dyDescent="0.3">
      <c r="A152" s="4"/>
    </row>
    <row r="153" spans="1:10" x14ac:dyDescent="0.3">
      <c r="A153" s="4"/>
    </row>
    <row r="154" spans="1:10" x14ac:dyDescent="0.3">
      <c r="A154" s="4"/>
    </row>
    <row r="155" spans="1:10" x14ac:dyDescent="0.3">
      <c r="A155" s="4"/>
    </row>
    <row r="156" spans="1:10" x14ac:dyDescent="0.3">
      <c r="A156" s="4"/>
    </row>
    <row r="157" spans="1:10" x14ac:dyDescent="0.3">
      <c r="A157" s="4"/>
    </row>
    <row r="158" spans="1:10" x14ac:dyDescent="0.3">
      <c r="A158" s="4"/>
    </row>
    <row r="159" spans="1:10" x14ac:dyDescent="0.3">
      <c r="A159" s="4"/>
    </row>
    <row r="160" spans="1:10" x14ac:dyDescent="0.3">
      <c r="A160" s="4"/>
    </row>
    <row r="161" spans="1:17" x14ac:dyDescent="0.3">
      <c r="A161" s="4"/>
    </row>
    <row r="162" spans="1:17" x14ac:dyDescent="0.3">
      <c r="A162" s="4"/>
    </row>
    <row r="163" spans="1:17" x14ac:dyDescent="0.3">
      <c r="A163" s="4"/>
    </row>
    <row r="164" spans="1:17" x14ac:dyDescent="0.3">
      <c r="A164" s="4"/>
    </row>
    <row r="165" spans="1:17" x14ac:dyDescent="0.3">
      <c r="A165" s="4"/>
      <c r="Q165" s="38"/>
    </row>
    <row r="166" spans="1:17" x14ac:dyDescent="0.3">
      <c r="A166" s="4"/>
    </row>
    <row r="167" spans="1:17" x14ac:dyDescent="0.3">
      <c r="A167" s="4"/>
    </row>
    <row r="168" spans="1:17" x14ac:dyDescent="0.3">
      <c r="A168" s="4"/>
    </row>
    <row r="169" spans="1:17" x14ac:dyDescent="0.3">
      <c r="A169" s="4"/>
    </row>
    <row r="170" spans="1:17" x14ac:dyDescent="0.3">
      <c r="A170" s="4"/>
    </row>
    <row r="171" spans="1:17" x14ac:dyDescent="0.3">
      <c r="A171" s="4"/>
    </row>
    <row r="172" spans="1:17" x14ac:dyDescent="0.3">
      <c r="A172" s="4"/>
      <c r="J172" s="10"/>
    </row>
    <row r="173" spans="1:17" x14ac:dyDescent="0.3">
      <c r="A173" s="4"/>
    </row>
    <row r="174" spans="1:17" x14ac:dyDescent="0.3">
      <c r="A174" s="4"/>
    </row>
    <row r="175" spans="1:17" x14ac:dyDescent="0.3">
      <c r="A175" s="4"/>
    </row>
    <row r="176" spans="1:17" x14ac:dyDescent="0.3">
      <c r="A176" s="4"/>
    </row>
    <row r="177" spans="1:1" x14ac:dyDescent="0.3">
      <c r="A177" s="4"/>
    </row>
    <row r="178" spans="1:1" x14ac:dyDescent="0.3">
      <c r="A178" s="4"/>
    </row>
    <row r="179" spans="1:1" x14ac:dyDescent="0.3">
      <c r="A179" s="4"/>
    </row>
    <row r="180" spans="1:1" x14ac:dyDescent="0.3">
      <c r="A180" s="4"/>
    </row>
    <row r="181" spans="1:1" x14ac:dyDescent="0.3">
      <c r="A181" s="4"/>
    </row>
    <row r="182" spans="1:1" x14ac:dyDescent="0.3">
      <c r="A182" s="4"/>
    </row>
    <row r="183" spans="1:1" x14ac:dyDescent="0.3">
      <c r="A183" s="4"/>
    </row>
    <row r="184" spans="1:1" x14ac:dyDescent="0.3">
      <c r="A184" s="4"/>
    </row>
    <row r="185" spans="1:1" x14ac:dyDescent="0.3">
      <c r="A185" s="4"/>
    </row>
    <row r="186" spans="1:1" x14ac:dyDescent="0.3">
      <c r="A186" s="4"/>
    </row>
    <row r="187" spans="1:1" x14ac:dyDescent="0.3">
      <c r="A187" s="4"/>
    </row>
    <row r="188" spans="1:1" x14ac:dyDescent="0.3">
      <c r="A188" s="4"/>
    </row>
    <row r="189" spans="1:1" x14ac:dyDescent="0.3">
      <c r="A189" s="4"/>
    </row>
    <row r="190" spans="1:1" x14ac:dyDescent="0.3">
      <c r="A190" s="4"/>
    </row>
    <row r="191" spans="1:1" x14ac:dyDescent="0.3">
      <c r="A191" s="4"/>
    </row>
    <row r="192" spans="1:1" x14ac:dyDescent="0.3">
      <c r="A192" s="4"/>
    </row>
    <row r="193" spans="1:10" x14ac:dyDescent="0.3">
      <c r="A193" s="4"/>
    </row>
    <row r="194" spans="1:10" x14ac:dyDescent="0.3">
      <c r="A194" s="4"/>
    </row>
    <row r="195" spans="1:10" x14ac:dyDescent="0.3">
      <c r="A195" s="4"/>
    </row>
    <row r="196" spans="1:10" x14ac:dyDescent="0.3">
      <c r="A196" s="4"/>
    </row>
    <row r="197" spans="1:10" x14ac:dyDescent="0.3">
      <c r="A197" s="4"/>
    </row>
    <row r="198" spans="1:10" x14ac:dyDescent="0.3">
      <c r="A198" s="4"/>
    </row>
    <row r="199" spans="1:10" x14ac:dyDescent="0.3">
      <c r="A199" s="4"/>
    </row>
    <row r="200" spans="1:10" x14ac:dyDescent="0.3">
      <c r="A200" s="4"/>
    </row>
    <row r="201" spans="1:10" x14ac:dyDescent="0.3">
      <c r="A201" s="4"/>
    </row>
    <row r="202" spans="1:10" x14ac:dyDescent="0.3">
      <c r="A202" s="7"/>
      <c r="B202" s="2"/>
      <c r="C202" s="12"/>
      <c r="D202" s="12"/>
      <c r="J202" s="10"/>
    </row>
    <row r="203" spans="1:10" x14ac:dyDescent="0.3">
      <c r="A203" s="7"/>
      <c r="B203" s="2"/>
      <c r="C203" s="12"/>
      <c r="D203" s="12"/>
    </row>
    <row r="204" spans="1:10" x14ac:dyDescent="0.3">
      <c r="A204" s="7"/>
      <c r="B204" s="2"/>
      <c r="C204" s="12"/>
      <c r="D204" s="12"/>
      <c r="J204" s="10"/>
    </row>
    <row r="205" spans="1:10" x14ac:dyDescent="0.3">
      <c r="A205" s="7"/>
      <c r="B205" s="2"/>
      <c r="C205" s="12"/>
      <c r="D205" s="12"/>
    </row>
    <row r="206" spans="1:10" x14ac:dyDescent="0.3">
      <c r="A206" s="7"/>
      <c r="B206" s="2"/>
      <c r="C206" s="12"/>
      <c r="D206" s="12"/>
    </row>
    <row r="207" spans="1:10" x14ac:dyDescent="0.3">
      <c r="A207" s="7"/>
      <c r="B207" s="2"/>
      <c r="C207" s="12"/>
      <c r="D207" s="12"/>
    </row>
    <row r="208" spans="1:10" x14ac:dyDescent="0.3">
      <c r="A208" s="7"/>
      <c r="B208" s="2"/>
      <c r="C208" s="12"/>
      <c r="D208" s="12"/>
    </row>
    <row r="209" spans="1:35" x14ac:dyDescent="0.3">
      <c r="A209" s="7"/>
      <c r="B209" s="2"/>
      <c r="C209" s="12"/>
      <c r="D209" s="12"/>
      <c r="K209" s="12"/>
      <c r="L209" s="2"/>
      <c r="M209" s="2"/>
    </row>
    <row r="210" spans="1:35" x14ac:dyDescent="0.3">
      <c r="A210" s="7"/>
      <c r="B210" s="2"/>
      <c r="C210" s="12"/>
      <c r="D210" s="12"/>
    </row>
    <row r="211" spans="1:35" x14ac:dyDescent="0.3">
      <c r="A211" s="7"/>
      <c r="B211" s="2"/>
      <c r="C211" s="12"/>
      <c r="D211" s="12"/>
    </row>
    <row r="212" spans="1:35" x14ac:dyDescent="0.3">
      <c r="A212" s="7"/>
      <c r="B212" s="2"/>
      <c r="C212" s="12"/>
      <c r="D212" s="12"/>
      <c r="K212" s="12"/>
      <c r="L212" s="2"/>
      <c r="M212" s="2"/>
    </row>
    <row r="213" spans="1:35" x14ac:dyDescent="0.3">
      <c r="A213" s="7"/>
      <c r="B213" s="2"/>
      <c r="C213" s="12"/>
      <c r="D213" s="12"/>
    </row>
    <row r="214" spans="1:35" x14ac:dyDescent="0.3">
      <c r="A214" s="7"/>
      <c r="B214" s="2"/>
      <c r="C214" s="12"/>
      <c r="D214" s="12"/>
    </row>
    <row r="215" spans="1:35" x14ac:dyDescent="0.3">
      <c r="A215" s="8"/>
      <c r="B215" s="5"/>
      <c r="C215" s="11"/>
      <c r="D215" s="11"/>
      <c r="J215" s="10"/>
    </row>
    <row r="216" spans="1:35" x14ac:dyDescent="0.3">
      <c r="A216" s="7"/>
      <c r="B216" s="2"/>
      <c r="C216" s="12"/>
      <c r="D216" s="12"/>
      <c r="J216" s="10"/>
    </row>
    <row r="217" spans="1:35" x14ac:dyDescent="0.3">
      <c r="A217" s="8"/>
      <c r="B217" s="5"/>
      <c r="C217" s="11"/>
      <c r="D217" s="11"/>
    </row>
    <row r="218" spans="1:35" x14ac:dyDescent="0.3">
      <c r="A218" s="7"/>
      <c r="B218" s="2"/>
      <c r="C218" s="12"/>
      <c r="D218" s="12"/>
      <c r="J218" s="10"/>
    </row>
    <row r="219" spans="1:35" x14ac:dyDescent="0.3">
      <c r="A219" s="8"/>
      <c r="B219" s="5"/>
      <c r="C219" s="11"/>
      <c r="D219" s="11"/>
      <c r="E219" s="9"/>
      <c r="K219" s="1"/>
      <c r="N219" s="9"/>
      <c r="O219" s="9"/>
      <c r="P219" s="9"/>
      <c r="Q219" s="9"/>
      <c r="R219" s="9"/>
      <c r="AD219" s="9"/>
      <c r="AG219" s="9"/>
      <c r="AH219" s="15"/>
    </row>
    <row r="220" spans="1:35" s="2" customFormat="1" x14ac:dyDescent="0.3">
      <c r="A220" s="7"/>
      <c r="C220" s="12"/>
      <c r="D220" s="12"/>
      <c r="E220" s="12"/>
      <c r="F220" s="12"/>
      <c r="G220" s="12"/>
      <c r="H220" s="12"/>
      <c r="I220" s="12"/>
      <c r="J220" s="12"/>
      <c r="N220" s="12"/>
      <c r="O220" s="12"/>
      <c r="P220" s="12"/>
      <c r="Q220" s="12"/>
      <c r="R220" s="12"/>
      <c r="S220" s="12"/>
      <c r="U220" s="12"/>
      <c r="V220" s="12"/>
      <c r="W220" s="12"/>
      <c r="X220" s="23"/>
      <c r="Y220" s="24"/>
      <c r="Z220" s="12"/>
      <c r="AA220" s="12"/>
      <c r="AB220" s="12"/>
      <c r="AC220" s="12"/>
      <c r="AD220" s="12"/>
      <c r="AE220" s="12"/>
      <c r="AF220" s="12"/>
      <c r="AG220" s="12"/>
      <c r="AH220" s="23"/>
      <c r="AI220" s="24"/>
    </row>
    <row r="221" spans="1:35" x14ac:dyDescent="0.3">
      <c r="A221" s="8"/>
      <c r="B221" s="5"/>
      <c r="C221" s="11"/>
      <c r="D221" s="11"/>
      <c r="J221" s="10"/>
    </row>
    <row r="222" spans="1:35" x14ac:dyDescent="0.3">
      <c r="A222" s="7"/>
      <c r="B222" s="2"/>
      <c r="C222" s="12"/>
      <c r="D222" s="12"/>
      <c r="J222" s="10"/>
    </row>
    <row r="223" spans="1:35" x14ac:dyDescent="0.3">
      <c r="A223" s="8"/>
      <c r="B223" s="5"/>
      <c r="C223" s="11"/>
      <c r="D223" s="11"/>
    </row>
    <row r="224" spans="1:35" x14ac:dyDescent="0.3">
      <c r="A224" s="7"/>
      <c r="B224" s="2"/>
      <c r="C224" s="12"/>
      <c r="D224" s="12"/>
    </row>
    <row r="225" spans="1:10" x14ac:dyDescent="0.3">
      <c r="A225" s="8"/>
      <c r="B225" s="5"/>
      <c r="C225" s="11"/>
      <c r="D225" s="11"/>
    </row>
    <row r="226" spans="1:10" x14ac:dyDescent="0.3">
      <c r="A226" s="7"/>
      <c r="B226" s="2"/>
      <c r="C226" s="12"/>
      <c r="D226" s="12"/>
    </row>
    <row r="227" spans="1:10" x14ac:dyDescent="0.3">
      <c r="A227" s="8"/>
      <c r="B227" s="5"/>
      <c r="C227" s="11"/>
      <c r="D227" s="11"/>
    </row>
    <row r="228" spans="1:10" x14ac:dyDescent="0.3">
      <c r="A228" s="7"/>
      <c r="B228" s="2"/>
      <c r="C228" s="12"/>
      <c r="D228" s="12"/>
    </row>
    <row r="229" spans="1:10" x14ac:dyDescent="0.3">
      <c r="A229" s="8"/>
      <c r="B229" s="5"/>
      <c r="C229" s="11"/>
      <c r="D229" s="11"/>
    </row>
    <row r="230" spans="1:10" x14ac:dyDescent="0.3">
      <c r="A230" s="7"/>
      <c r="B230" s="2"/>
      <c r="C230" s="12"/>
      <c r="D230" s="12"/>
      <c r="J230" s="10"/>
    </row>
    <row r="231" spans="1:10" x14ac:dyDescent="0.3">
      <c r="A231" s="8"/>
      <c r="B231" s="5"/>
      <c r="C231" s="11"/>
      <c r="D231" s="11"/>
      <c r="J231" s="10"/>
    </row>
    <row r="232" spans="1:10" x14ac:dyDescent="0.3">
      <c r="A232" s="7"/>
      <c r="B232" s="2"/>
      <c r="C232" s="12"/>
      <c r="D232" s="12"/>
      <c r="J232" s="10"/>
    </row>
    <row r="233" spans="1:10" x14ac:dyDescent="0.3">
      <c r="A233" s="7"/>
      <c r="B233" s="2"/>
      <c r="C233" s="12"/>
      <c r="D233" s="12"/>
    </row>
    <row r="234" spans="1:10" x14ac:dyDescent="0.3">
      <c r="A234" s="7"/>
      <c r="B234" s="2"/>
      <c r="C234" s="12"/>
      <c r="D234" s="12"/>
    </row>
    <row r="235" spans="1:10" x14ac:dyDescent="0.3">
      <c r="A235" s="7"/>
      <c r="B235" s="2"/>
      <c r="C235" s="12"/>
      <c r="D235" s="12"/>
      <c r="J235" s="10"/>
    </row>
    <row r="236" spans="1:10" x14ac:dyDescent="0.3">
      <c r="A236" s="7"/>
      <c r="B236" s="2"/>
      <c r="C236" s="12"/>
      <c r="D236" s="12"/>
      <c r="J236" s="10"/>
    </row>
    <row r="237" spans="1:10" x14ac:dyDescent="0.3">
      <c r="A237" s="7"/>
      <c r="B237" s="2"/>
      <c r="C237" s="12"/>
      <c r="D237" s="12"/>
      <c r="J237" s="10"/>
    </row>
    <row r="238" spans="1:10" x14ac:dyDescent="0.3">
      <c r="A238" s="7"/>
      <c r="B238" s="2"/>
      <c r="C238" s="12"/>
      <c r="D238" s="12"/>
      <c r="J238" s="10"/>
    </row>
    <row r="239" spans="1:10" x14ac:dyDescent="0.3">
      <c r="A239" s="8"/>
      <c r="B239" s="5"/>
      <c r="C239" s="11"/>
      <c r="D239" s="11"/>
      <c r="J239" s="10"/>
    </row>
    <row r="240" spans="1:10" x14ac:dyDescent="0.3">
      <c r="A240" s="7"/>
      <c r="B240" s="2"/>
      <c r="C240" s="12"/>
      <c r="D240" s="12"/>
      <c r="J240" s="10"/>
    </row>
    <row r="241" spans="1:10" x14ac:dyDescent="0.3">
      <c r="A241" s="8"/>
      <c r="B241" s="5"/>
      <c r="C241" s="11"/>
      <c r="D241" s="11"/>
      <c r="J241" s="10"/>
    </row>
    <row r="242" spans="1:10" x14ac:dyDescent="0.3">
      <c r="A242" s="30"/>
      <c r="B242" s="2"/>
      <c r="C242" s="12"/>
      <c r="D242" s="12"/>
      <c r="J242" s="10"/>
    </row>
    <row r="243" spans="1:10" x14ac:dyDescent="0.3">
      <c r="A243" s="8"/>
      <c r="B243" s="5"/>
      <c r="C243" s="11"/>
      <c r="D243" s="11"/>
      <c r="J243" s="10"/>
    </row>
    <row r="244" spans="1:10" x14ac:dyDescent="0.3">
      <c r="A244" s="7"/>
      <c r="B244" s="2"/>
      <c r="C244" s="12"/>
      <c r="D244" s="12"/>
      <c r="J244" s="10"/>
    </row>
    <row r="245" spans="1:10" x14ac:dyDescent="0.3">
      <c r="A245" s="7"/>
      <c r="B245" s="2"/>
      <c r="C245" s="12"/>
      <c r="D245" s="12"/>
      <c r="J245" s="10"/>
    </row>
    <row r="246" spans="1:10" x14ac:dyDescent="0.3">
      <c r="A246" s="7"/>
      <c r="B246" s="2"/>
      <c r="C246" s="12"/>
      <c r="D246" s="12"/>
      <c r="J246" s="10"/>
    </row>
    <row r="247" spans="1:10" x14ac:dyDescent="0.3">
      <c r="A247" s="8"/>
      <c r="B247" s="5"/>
      <c r="C247" s="11"/>
      <c r="D247" s="11"/>
      <c r="J247" s="10"/>
    </row>
    <row r="248" spans="1:10" x14ac:dyDescent="0.3">
      <c r="A248" s="7"/>
      <c r="B248" s="2"/>
      <c r="C248" s="12"/>
      <c r="D248" s="12"/>
      <c r="J248" s="10"/>
    </row>
    <row r="249" spans="1:10" x14ac:dyDescent="0.3">
      <c r="A249" s="8"/>
      <c r="B249" s="5"/>
      <c r="C249" s="11"/>
      <c r="D249" s="11"/>
      <c r="J249" s="10"/>
    </row>
    <row r="250" spans="1:10" x14ac:dyDescent="0.3">
      <c r="A250" s="4"/>
      <c r="J250" s="10"/>
    </row>
    <row r="251" spans="1:10" x14ac:dyDescent="0.3">
      <c r="A251" s="4"/>
      <c r="J251" s="10"/>
    </row>
    <row r="252" spans="1:10" x14ac:dyDescent="0.3">
      <c r="A252" s="4"/>
      <c r="J252" s="10"/>
    </row>
    <row r="253" spans="1:10" x14ac:dyDescent="0.3">
      <c r="A253" s="4"/>
      <c r="J253" s="10"/>
    </row>
    <row r="254" spans="1:10" x14ac:dyDescent="0.3">
      <c r="A254" s="4"/>
      <c r="J254" s="10"/>
    </row>
    <row r="255" spans="1:10" x14ac:dyDescent="0.3">
      <c r="A255" s="4"/>
      <c r="J255" s="10"/>
    </row>
    <row r="256" spans="1:10" x14ac:dyDescent="0.3">
      <c r="A256" s="4"/>
      <c r="J256" s="10"/>
    </row>
    <row r="257" spans="1:10" x14ac:dyDescent="0.3">
      <c r="A257" s="4"/>
      <c r="J257" s="10"/>
    </row>
    <row r="258" spans="1:10" x14ac:dyDescent="0.3">
      <c r="A258" s="4"/>
      <c r="J258" s="10"/>
    </row>
    <row r="259" spans="1:10" x14ac:dyDescent="0.3">
      <c r="A259" s="4"/>
      <c r="J259" s="10"/>
    </row>
    <row r="260" spans="1:10" x14ac:dyDescent="0.3">
      <c r="A260" s="4"/>
      <c r="J260" s="10"/>
    </row>
    <row r="261" spans="1:10" x14ac:dyDescent="0.3">
      <c r="A261" s="4"/>
      <c r="J261" s="10"/>
    </row>
    <row r="262" spans="1:10" x14ac:dyDescent="0.3">
      <c r="A262" s="4"/>
      <c r="J262" s="10"/>
    </row>
    <row r="263" spans="1:10" x14ac:dyDescent="0.3">
      <c r="A263" s="4"/>
      <c r="J263" s="10"/>
    </row>
    <row r="264" spans="1:10" x14ac:dyDescent="0.3">
      <c r="A264" s="4"/>
      <c r="J264" s="10"/>
    </row>
    <row r="265" spans="1:10" x14ac:dyDescent="0.3">
      <c r="A265" s="4"/>
      <c r="J265" s="10"/>
    </row>
    <row r="266" spans="1:10" x14ac:dyDescent="0.3">
      <c r="A266" s="4"/>
      <c r="J266" s="10"/>
    </row>
    <row r="267" spans="1:10" x14ac:dyDescent="0.3">
      <c r="A267" s="4"/>
      <c r="J267" s="10"/>
    </row>
    <row r="268" spans="1:10" x14ac:dyDescent="0.3">
      <c r="A268" s="4"/>
      <c r="J268" s="10"/>
    </row>
    <row r="269" spans="1:10" x14ac:dyDescent="0.3">
      <c r="A269" s="4"/>
      <c r="J269" s="10"/>
    </row>
    <row r="270" spans="1:10" x14ac:dyDescent="0.3">
      <c r="A270" s="4"/>
      <c r="J270" s="10"/>
    </row>
    <row r="271" spans="1:10" x14ac:dyDescent="0.3">
      <c r="A271" s="4"/>
      <c r="J271" s="10"/>
    </row>
    <row r="272" spans="1:10" x14ac:dyDescent="0.3">
      <c r="A272" s="4"/>
      <c r="J272" s="10"/>
    </row>
    <row r="273" spans="1:10" x14ac:dyDescent="0.3">
      <c r="A273" s="4"/>
      <c r="J273" s="10"/>
    </row>
    <row r="274" spans="1:10" x14ac:dyDescent="0.3">
      <c r="A274" s="4"/>
      <c r="J274" s="10"/>
    </row>
    <row r="275" spans="1:10" x14ac:dyDescent="0.3">
      <c r="A275" s="4"/>
      <c r="J275" s="10"/>
    </row>
    <row r="276" spans="1:10" x14ac:dyDescent="0.3">
      <c r="A276" s="4"/>
      <c r="J276" s="10"/>
    </row>
    <row r="277" spans="1:10" x14ac:dyDescent="0.3">
      <c r="A277" s="4"/>
      <c r="J277" s="10"/>
    </row>
    <row r="278" spans="1:10" x14ac:dyDescent="0.3">
      <c r="A278" s="4"/>
      <c r="J278" s="10"/>
    </row>
    <row r="279" spans="1:10" x14ac:dyDescent="0.3">
      <c r="A279" s="4"/>
      <c r="J279" s="10"/>
    </row>
    <row r="280" spans="1:10" x14ac:dyDescent="0.3">
      <c r="A280" s="4"/>
      <c r="J280" s="10"/>
    </row>
    <row r="281" spans="1:10" x14ac:dyDescent="0.3">
      <c r="A281" s="4"/>
      <c r="J281" s="10"/>
    </row>
    <row r="282" spans="1:10" x14ac:dyDescent="0.3">
      <c r="A282" s="4"/>
      <c r="J282" s="10"/>
    </row>
    <row r="283" spans="1:10" x14ac:dyDescent="0.3">
      <c r="A283" s="4"/>
      <c r="J283" s="10"/>
    </row>
    <row r="284" spans="1:10" x14ac:dyDescent="0.3">
      <c r="A284" s="4"/>
      <c r="J284" s="10"/>
    </row>
    <row r="285" spans="1:10" x14ac:dyDescent="0.3">
      <c r="A285" s="4"/>
      <c r="J285" s="10"/>
    </row>
    <row r="286" spans="1:10" x14ac:dyDescent="0.3">
      <c r="A286" s="4"/>
      <c r="J286" s="10"/>
    </row>
    <row r="287" spans="1:10" x14ac:dyDescent="0.3">
      <c r="A287" s="4"/>
      <c r="J287" s="10"/>
    </row>
    <row r="288" spans="1:10" x14ac:dyDescent="0.3">
      <c r="A288" s="4"/>
      <c r="J288" s="10"/>
    </row>
    <row r="289" spans="1:13" x14ac:dyDescent="0.3">
      <c r="A289" s="4"/>
      <c r="J289" s="10"/>
    </row>
    <row r="290" spans="1:13" x14ac:dyDescent="0.3">
      <c r="A290" s="4"/>
      <c r="J290" s="10"/>
    </row>
    <row r="291" spans="1:13" x14ac:dyDescent="0.3">
      <c r="A291" s="4"/>
      <c r="J291" s="10"/>
    </row>
    <row r="292" spans="1:13" x14ac:dyDescent="0.3">
      <c r="A292" s="4"/>
      <c r="J292" s="10"/>
    </row>
    <row r="293" spans="1:13" x14ac:dyDescent="0.3">
      <c r="A293" s="4"/>
      <c r="J293" s="10"/>
    </row>
    <row r="294" spans="1:13" x14ac:dyDescent="0.3">
      <c r="A294" s="4"/>
      <c r="J294" s="10"/>
    </row>
    <row r="295" spans="1:13" x14ac:dyDescent="0.3">
      <c r="A295" s="4"/>
      <c r="J295" s="10"/>
    </row>
    <row r="296" spans="1:13" x14ac:dyDescent="0.3">
      <c r="A296" s="4"/>
      <c r="J296" s="10"/>
    </row>
    <row r="297" spans="1:13" x14ac:dyDescent="0.3">
      <c r="A297" s="4"/>
      <c r="J297" s="10"/>
      <c r="K297" s="12"/>
      <c r="L297" s="2"/>
      <c r="M297" s="2"/>
    </row>
    <row r="298" spans="1:13" x14ac:dyDescent="0.3">
      <c r="A298" s="4"/>
      <c r="J298" s="10"/>
      <c r="K298" s="12"/>
      <c r="L298" s="2"/>
      <c r="M298" s="2"/>
    </row>
    <row r="299" spans="1:13" x14ac:dyDescent="0.3">
      <c r="A299" s="4"/>
      <c r="J299" s="10"/>
      <c r="K299" s="12"/>
      <c r="L299" s="2"/>
      <c r="M299" s="2"/>
    </row>
    <row r="300" spans="1:13" x14ac:dyDescent="0.3">
      <c r="A300" s="4"/>
      <c r="J300" s="10"/>
      <c r="K300" s="12"/>
      <c r="L300" s="2"/>
      <c r="M300" s="2"/>
    </row>
    <row r="301" spans="1:13" x14ac:dyDescent="0.3">
      <c r="A301" s="4"/>
      <c r="J301" s="10"/>
    </row>
    <row r="302" spans="1:13" x14ac:dyDescent="0.3">
      <c r="A302" s="4"/>
      <c r="J302" s="10"/>
    </row>
    <row r="303" spans="1:13" x14ac:dyDescent="0.3">
      <c r="A303" s="4"/>
      <c r="J303" s="10"/>
    </row>
    <row r="304" spans="1:13" x14ac:dyDescent="0.3">
      <c r="A304" s="4"/>
      <c r="J304" s="10"/>
    </row>
    <row r="305" spans="1:10" x14ac:dyDescent="0.3">
      <c r="A305" s="4"/>
      <c r="J305" s="10"/>
    </row>
    <row r="306" spans="1:10" x14ac:dyDescent="0.3">
      <c r="A306" s="4"/>
      <c r="J306" s="10"/>
    </row>
    <row r="307" spans="1:10" x14ac:dyDescent="0.3">
      <c r="A307" s="4"/>
      <c r="J307" s="10"/>
    </row>
    <row r="308" spans="1:10" x14ac:dyDescent="0.3">
      <c r="A308" s="4"/>
      <c r="J308" s="10"/>
    </row>
    <row r="309" spans="1:10" x14ac:dyDescent="0.3">
      <c r="A309" s="4"/>
      <c r="J309" s="10"/>
    </row>
    <row r="310" spans="1:10" x14ac:dyDescent="0.3">
      <c r="A310" s="4"/>
      <c r="J310" s="10"/>
    </row>
    <row r="311" spans="1:10" x14ac:dyDescent="0.3">
      <c r="A311" s="4"/>
      <c r="J311" s="10"/>
    </row>
    <row r="312" spans="1:10" x14ac:dyDescent="0.3">
      <c r="A312" s="4"/>
      <c r="J312" s="10"/>
    </row>
    <row r="313" spans="1:10" x14ac:dyDescent="0.3">
      <c r="A313" s="4"/>
      <c r="J313" s="10"/>
    </row>
    <row r="314" spans="1:10" x14ac:dyDescent="0.3">
      <c r="A314" s="4"/>
      <c r="J314" s="10"/>
    </row>
    <row r="315" spans="1:10" x14ac:dyDescent="0.3">
      <c r="A315" s="4"/>
      <c r="J315" s="10"/>
    </row>
    <row r="316" spans="1:10" x14ac:dyDescent="0.3">
      <c r="A316" s="4"/>
      <c r="J316" s="10"/>
    </row>
    <row r="317" spans="1:10" x14ac:dyDescent="0.3">
      <c r="A317" s="4"/>
      <c r="J317" s="10"/>
    </row>
    <row r="318" spans="1:10" x14ac:dyDescent="0.3">
      <c r="A318" s="4"/>
      <c r="J318" s="10"/>
    </row>
    <row r="319" spans="1:10" x14ac:dyDescent="0.3">
      <c r="A319" s="4"/>
      <c r="J319" s="10"/>
    </row>
    <row r="320" spans="1:10" x14ac:dyDescent="0.3">
      <c r="A320" s="4"/>
      <c r="J320" s="10"/>
    </row>
    <row r="321" spans="1:13" x14ac:dyDescent="0.3">
      <c r="A321" s="4"/>
      <c r="J321" s="10"/>
      <c r="K321" s="12"/>
      <c r="L321" s="2"/>
      <c r="M321" s="2"/>
    </row>
    <row r="322" spans="1:13" x14ac:dyDescent="0.3">
      <c r="A322" s="4"/>
      <c r="J322" s="10"/>
    </row>
    <row r="323" spans="1:13" x14ac:dyDescent="0.3">
      <c r="A323" s="4"/>
      <c r="J323" s="10"/>
      <c r="K323" s="12"/>
      <c r="L323" s="2"/>
      <c r="M323" s="2"/>
    </row>
    <row r="324" spans="1:13" x14ac:dyDescent="0.3">
      <c r="A324" s="4"/>
      <c r="J324" s="10"/>
      <c r="K324" s="12"/>
      <c r="L324" s="2"/>
      <c r="M324" s="2"/>
    </row>
    <row r="325" spans="1:13" x14ac:dyDescent="0.3">
      <c r="A325" s="4"/>
      <c r="J325" s="10"/>
    </row>
    <row r="326" spans="1:13" x14ac:dyDescent="0.3">
      <c r="A326" s="4"/>
      <c r="E326" s="37"/>
      <c r="F326" s="12"/>
      <c r="G326" s="12"/>
      <c r="H326" s="12"/>
      <c r="I326" s="12"/>
      <c r="J326" s="12"/>
    </row>
    <row r="327" spans="1:13" x14ac:dyDescent="0.3">
      <c r="A327" s="4"/>
      <c r="E327" s="37"/>
      <c r="F327" s="12"/>
      <c r="G327" s="12"/>
      <c r="H327" s="12"/>
      <c r="I327" s="12"/>
      <c r="J327" s="12"/>
    </row>
    <row r="328" spans="1:13" x14ac:dyDescent="0.3">
      <c r="A328" s="4"/>
      <c r="E328" s="37"/>
      <c r="F328" s="12"/>
      <c r="G328" s="12"/>
      <c r="H328" s="12"/>
      <c r="I328" s="12"/>
      <c r="J328" s="14"/>
      <c r="K328" s="12"/>
      <c r="L328" s="2"/>
      <c r="M328" s="2"/>
    </row>
    <row r="329" spans="1:13" x14ac:dyDescent="0.3">
      <c r="A329" s="4"/>
      <c r="E329" s="37"/>
      <c r="F329" s="12"/>
      <c r="G329" s="12"/>
      <c r="H329" s="12"/>
      <c r="I329" s="12"/>
      <c r="J329" s="12"/>
    </row>
    <row r="330" spans="1:13" x14ac:dyDescent="0.3">
      <c r="A330" s="4"/>
      <c r="J330" s="10"/>
    </row>
    <row r="331" spans="1:13" x14ac:dyDescent="0.3">
      <c r="A331" s="4"/>
      <c r="J331" s="10"/>
    </row>
    <row r="332" spans="1:13" x14ac:dyDescent="0.3">
      <c r="A332" s="4"/>
      <c r="J332" s="10"/>
    </row>
    <row r="333" spans="1:13" x14ac:dyDescent="0.3">
      <c r="A333" s="4"/>
    </row>
    <row r="334" spans="1:13" x14ac:dyDescent="0.3">
      <c r="A334" s="4"/>
    </row>
    <row r="335" spans="1:13" x14ac:dyDescent="0.3">
      <c r="A335" s="4"/>
    </row>
    <row r="336" spans="1:13" x14ac:dyDescent="0.3">
      <c r="A336" s="4"/>
    </row>
    <row r="337" spans="1:9" x14ac:dyDescent="0.3">
      <c r="A337" s="4"/>
    </row>
    <row r="338" spans="1:9" x14ac:dyDescent="0.3">
      <c r="A338" s="4"/>
    </row>
    <row r="339" spans="1:9" x14ac:dyDescent="0.3">
      <c r="A339" s="4"/>
    </row>
    <row r="340" spans="1:9" x14ac:dyDescent="0.3">
      <c r="A340" s="4"/>
    </row>
    <row r="341" spans="1:9" x14ac:dyDescent="0.3">
      <c r="A341" s="4"/>
    </row>
    <row r="342" spans="1:9" x14ac:dyDescent="0.3">
      <c r="A342" s="4"/>
      <c r="I342" s="12"/>
    </row>
    <row r="343" spans="1:9" x14ac:dyDescent="0.3">
      <c r="A343" s="4"/>
      <c r="I343" s="12"/>
    </row>
    <row r="344" spans="1:9" x14ac:dyDescent="0.3">
      <c r="A344" s="4"/>
      <c r="I344" s="12"/>
    </row>
    <row r="345" spans="1:9" x14ac:dyDescent="0.3">
      <c r="A345" s="4"/>
      <c r="I345" s="12"/>
    </row>
    <row r="346" spans="1:9" x14ac:dyDescent="0.3">
      <c r="A346" s="4"/>
      <c r="I346" s="12"/>
    </row>
    <row r="347" spans="1:9" x14ac:dyDescent="0.3">
      <c r="A347" s="4"/>
      <c r="I347" s="12"/>
    </row>
    <row r="348" spans="1:9" x14ac:dyDescent="0.3">
      <c r="A348" s="4"/>
      <c r="I348" s="12"/>
    </row>
    <row r="349" spans="1:9" x14ac:dyDescent="0.3">
      <c r="A349" s="4"/>
      <c r="I349" s="12"/>
    </row>
    <row r="350" spans="1:9" x14ac:dyDescent="0.3">
      <c r="A350" s="4"/>
      <c r="I350" s="12"/>
    </row>
    <row r="351" spans="1:9" x14ac:dyDescent="0.3">
      <c r="A351" s="4"/>
      <c r="I351" s="12"/>
    </row>
    <row r="352" spans="1:9" x14ac:dyDescent="0.3">
      <c r="A352" s="4"/>
      <c r="I352" s="12"/>
    </row>
    <row r="353" spans="1:10" x14ac:dyDescent="0.3">
      <c r="A353" s="4"/>
      <c r="I353" s="12"/>
    </row>
    <row r="354" spans="1:10" x14ac:dyDescent="0.3">
      <c r="A354" s="4"/>
      <c r="I354" s="12"/>
    </row>
    <row r="355" spans="1:10" x14ac:dyDescent="0.3">
      <c r="A355" s="4"/>
      <c r="I355" s="12"/>
    </row>
    <row r="356" spans="1:10" x14ac:dyDescent="0.3">
      <c r="A356" s="4"/>
      <c r="I356" s="12"/>
    </row>
    <row r="357" spans="1:10" x14ac:dyDescent="0.3">
      <c r="A357" s="4"/>
      <c r="I357" s="12"/>
    </row>
    <row r="358" spans="1:10" x14ac:dyDescent="0.3">
      <c r="A358" s="4"/>
      <c r="I358" s="12"/>
    </row>
    <row r="359" spans="1:10" x14ac:dyDescent="0.3">
      <c r="A359" s="4"/>
      <c r="I359" s="12"/>
    </row>
    <row r="360" spans="1:10" x14ac:dyDescent="0.3">
      <c r="A360" s="4"/>
      <c r="I360" s="12"/>
    </row>
    <row r="361" spans="1:10" x14ac:dyDescent="0.3">
      <c r="A361" s="4"/>
      <c r="I361" s="12"/>
    </row>
    <row r="362" spans="1:10" x14ac:dyDescent="0.3">
      <c r="A362" s="4"/>
      <c r="I362" s="12"/>
    </row>
    <row r="363" spans="1:10" x14ac:dyDescent="0.3">
      <c r="A363" s="4"/>
    </row>
    <row r="364" spans="1:10" x14ac:dyDescent="0.3">
      <c r="A364" s="4"/>
    </row>
    <row r="365" spans="1:10" x14ac:dyDescent="0.3">
      <c r="A365" s="4"/>
    </row>
    <row r="366" spans="1:10" x14ac:dyDescent="0.3">
      <c r="A366" s="4"/>
    </row>
    <row r="367" spans="1:10" x14ac:dyDescent="0.3">
      <c r="A367" s="4"/>
      <c r="J367" s="10"/>
    </row>
    <row r="368" spans="1:10" x14ac:dyDescent="0.3">
      <c r="A368" s="4"/>
      <c r="J368" s="10"/>
    </row>
    <row r="369" spans="1:10" x14ac:dyDescent="0.3">
      <c r="A369" s="4"/>
      <c r="J369" s="10"/>
    </row>
    <row r="370" spans="1:10" x14ac:dyDescent="0.3">
      <c r="A370" s="4"/>
      <c r="J370" s="10"/>
    </row>
    <row r="371" spans="1:10" x14ac:dyDescent="0.3">
      <c r="A371" s="4"/>
      <c r="J371" s="10"/>
    </row>
    <row r="372" spans="1:10" x14ac:dyDescent="0.3">
      <c r="A372" s="4"/>
      <c r="J372" s="10"/>
    </row>
    <row r="373" spans="1:10" x14ac:dyDescent="0.3">
      <c r="A373" s="4"/>
      <c r="J373" s="10"/>
    </row>
    <row r="374" spans="1:10" x14ac:dyDescent="0.3">
      <c r="A374" s="4"/>
      <c r="J374" s="10"/>
    </row>
    <row r="375" spans="1:10" x14ac:dyDescent="0.3">
      <c r="A375" s="4"/>
      <c r="J375" s="10"/>
    </row>
    <row r="376" spans="1:10" x14ac:dyDescent="0.3">
      <c r="A376" s="4"/>
      <c r="J376" s="10"/>
    </row>
    <row r="377" spans="1:10" x14ac:dyDescent="0.3">
      <c r="A377" s="4"/>
      <c r="J377" s="10"/>
    </row>
    <row r="378" spans="1:10" x14ac:dyDescent="0.3">
      <c r="A378" s="4"/>
      <c r="J378" s="10"/>
    </row>
    <row r="379" spans="1:10" x14ac:dyDescent="0.3">
      <c r="A379" s="4"/>
      <c r="J379" s="10"/>
    </row>
    <row r="380" spans="1:10" x14ac:dyDescent="0.3">
      <c r="A380" s="4"/>
      <c r="J380" s="10"/>
    </row>
    <row r="381" spans="1:10" x14ac:dyDescent="0.3">
      <c r="A381" s="4"/>
      <c r="J381" s="10"/>
    </row>
    <row r="382" spans="1:10" x14ac:dyDescent="0.3">
      <c r="A382" s="4"/>
      <c r="J382" s="10"/>
    </row>
    <row r="383" spans="1:10" x14ac:dyDescent="0.3">
      <c r="A383" s="4"/>
      <c r="J383" s="10"/>
    </row>
    <row r="384" spans="1:10" x14ac:dyDescent="0.3">
      <c r="A384" s="4"/>
      <c r="J384" s="10"/>
    </row>
    <row r="385" spans="1:10" x14ac:dyDescent="0.3">
      <c r="A385" s="4"/>
      <c r="J385" s="10"/>
    </row>
    <row r="386" spans="1:10" x14ac:dyDescent="0.3">
      <c r="A386" s="4"/>
      <c r="J386" s="10"/>
    </row>
    <row r="387" spans="1:10" x14ac:dyDescent="0.3">
      <c r="A387" s="4"/>
      <c r="J387" s="10"/>
    </row>
    <row r="388" spans="1:10" x14ac:dyDescent="0.3">
      <c r="A388" s="4"/>
      <c r="J388" s="10"/>
    </row>
    <row r="389" spans="1:10" x14ac:dyDescent="0.3">
      <c r="A389" s="4"/>
      <c r="J389" s="10"/>
    </row>
    <row r="390" spans="1:10" x14ac:dyDescent="0.3">
      <c r="A390" s="4"/>
      <c r="J390" s="10"/>
    </row>
    <row r="391" spans="1:10" x14ac:dyDescent="0.3">
      <c r="A391" s="4"/>
      <c r="J391" s="10"/>
    </row>
    <row r="392" spans="1:10" x14ac:dyDescent="0.3">
      <c r="A392" s="4"/>
      <c r="J392" s="10"/>
    </row>
    <row r="393" spans="1:10" x14ac:dyDescent="0.3">
      <c r="A393" s="4"/>
      <c r="J393" s="10"/>
    </row>
    <row r="394" spans="1:10" x14ac:dyDescent="0.3">
      <c r="A394" s="4"/>
      <c r="J394" s="10"/>
    </row>
    <row r="395" spans="1:10" x14ac:dyDescent="0.3">
      <c r="A395" s="4"/>
      <c r="J395" s="10"/>
    </row>
    <row r="396" spans="1:10" x14ac:dyDescent="0.3">
      <c r="A396" s="4"/>
      <c r="J396" s="10"/>
    </row>
    <row r="397" spans="1:10" x14ac:dyDescent="0.3">
      <c r="A397" s="4"/>
      <c r="J397" s="10"/>
    </row>
    <row r="398" spans="1:10" x14ac:dyDescent="0.3">
      <c r="A398" s="4"/>
      <c r="J398" s="10"/>
    </row>
    <row r="399" spans="1:10" x14ac:dyDescent="0.3">
      <c r="A399" s="4"/>
      <c r="J399" s="10"/>
    </row>
    <row r="400" spans="1:10" x14ac:dyDescent="0.3">
      <c r="A400" s="4"/>
      <c r="J400" s="10"/>
    </row>
    <row r="401" spans="1:10" x14ac:dyDescent="0.3">
      <c r="A401" s="4"/>
      <c r="J401" s="10"/>
    </row>
    <row r="402" spans="1:10" x14ac:dyDescent="0.3">
      <c r="A402" s="4"/>
      <c r="J402" s="10"/>
    </row>
    <row r="403" spans="1:10" x14ac:dyDescent="0.3">
      <c r="A403" s="4"/>
      <c r="J403" s="10"/>
    </row>
    <row r="404" spans="1:10" x14ac:dyDescent="0.3">
      <c r="A404" s="4"/>
      <c r="J404" s="10"/>
    </row>
    <row r="405" spans="1:10" x14ac:dyDescent="0.3">
      <c r="A405" s="4"/>
      <c r="J405" s="10"/>
    </row>
    <row r="406" spans="1:10" x14ac:dyDescent="0.3">
      <c r="A406" s="4"/>
      <c r="J406" s="10"/>
    </row>
    <row r="407" spans="1:10" x14ac:dyDescent="0.3">
      <c r="A407" s="4"/>
      <c r="J407" s="10"/>
    </row>
    <row r="408" spans="1:10" x14ac:dyDescent="0.3">
      <c r="A408" s="4"/>
      <c r="J408" s="10"/>
    </row>
    <row r="409" spans="1:10" x14ac:dyDescent="0.3">
      <c r="A409" s="4"/>
      <c r="J409" s="10"/>
    </row>
    <row r="410" spans="1:10" x14ac:dyDescent="0.3">
      <c r="A410" s="4"/>
      <c r="J410" s="10"/>
    </row>
    <row r="411" spans="1:10" x14ac:dyDescent="0.3">
      <c r="A411" s="4"/>
      <c r="J411" s="10"/>
    </row>
    <row r="412" spans="1:10" x14ac:dyDescent="0.3">
      <c r="A412" s="4"/>
      <c r="J412" s="10"/>
    </row>
    <row r="413" spans="1:10" x14ac:dyDescent="0.3">
      <c r="A413" s="4"/>
      <c r="J413" s="10"/>
    </row>
    <row r="414" spans="1:10" x14ac:dyDescent="0.3">
      <c r="A414" s="4"/>
      <c r="J414" s="10"/>
    </row>
    <row r="415" spans="1:10" x14ac:dyDescent="0.3">
      <c r="A415" s="4"/>
      <c r="J415" s="10"/>
    </row>
    <row r="416" spans="1:10" x14ac:dyDescent="0.3">
      <c r="A416" s="4"/>
      <c r="J416" s="10"/>
    </row>
    <row r="417" spans="1:10" x14ac:dyDescent="0.3">
      <c r="A417" s="4"/>
      <c r="J417" s="10"/>
    </row>
    <row r="418" spans="1:10" x14ac:dyDescent="0.3">
      <c r="A418" s="4"/>
      <c r="J418" s="10"/>
    </row>
    <row r="419" spans="1:10" x14ac:dyDescent="0.3">
      <c r="A419" s="4"/>
      <c r="J419" s="10"/>
    </row>
    <row r="420" spans="1:10" x14ac:dyDescent="0.3">
      <c r="A420" s="4"/>
      <c r="J420" s="10"/>
    </row>
    <row r="421" spans="1:10" x14ac:dyDescent="0.3">
      <c r="A421" s="4"/>
      <c r="J421" s="10"/>
    </row>
    <row r="422" spans="1:10" x14ac:dyDescent="0.3">
      <c r="A422" s="4"/>
      <c r="J422" s="10"/>
    </row>
    <row r="423" spans="1:10" x14ac:dyDescent="0.3">
      <c r="A423" s="4"/>
      <c r="J423" s="10"/>
    </row>
    <row r="424" spans="1:10" x14ac:dyDescent="0.3">
      <c r="A424" s="4"/>
      <c r="J424" s="10"/>
    </row>
    <row r="425" spans="1:10" x14ac:dyDescent="0.3">
      <c r="A425" s="4"/>
      <c r="J425" s="10"/>
    </row>
    <row r="426" spans="1:10" x14ac:dyDescent="0.3">
      <c r="A426" s="4"/>
      <c r="J426" s="10"/>
    </row>
    <row r="427" spans="1:10" x14ac:dyDescent="0.3">
      <c r="A427" s="4"/>
      <c r="J427" s="10"/>
    </row>
    <row r="428" spans="1:10" x14ac:dyDescent="0.3">
      <c r="A428" s="4"/>
      <c r="J428" s="10"/>
    </row>
    <row r="429" spans="1:10" x14ac:dyDescent="0.3">
      <c r="A429" s="4"/>
      <c r="J429" s="10"/>
    </row>
    <row r="430" spans="1:10" x14ac:dyDescent="0.3">
      <c r="A430" s="4"/>
      <c r="J430" s="10"/>
    </row>
    <row r="431" spans="1:10" x14ac:dyDescent="0.3">
      <c r="A431" s="4"/>
      <c r="J431" s="10"/>
    </row>
    <row r="432" spans="1:10" x14ac:dyDescent="0.3">
      <c r="A432" s="4"/>
      <c r="J432" s="10"/>
    </row>
    <row r="433" spans="1:10" x14ac:dyDescent="0.3">
      <c r="A433" s="4"/>
      <c r="J433" s="10"/>
    </row>
    <row r="434" spans="1:10" x14ac:dyDescent="0.3">
      <c r="A434" s="4"/>
      <c r="J434" s="10"/>
    </row>
    <row r="435" spans="1:10" x14ac:dyDescent="0.3">
      <c r="A435" s="4"/>
      <c r="J435" s="10"/>
    </row>
    <row r="436" spans="1:10" x14ac:dyDescent="0.3">
      <c r="A436" s="4"/>
      <c r="J436" s="10"/>
    </row>
    <row r="437" spans="1:10" x14ac:dyDescent="0.3">
      <c r="A437" s="4"/>
      <c r="J437" s="10"/>
    </row>
    <row r="438" spans="1:10" x14ac:dyDescent="0.3">
      <c r="A438" s="4"/>
      <c r="J438" s="10"/>
    </row>
    <row r="439" spans="1:10" x14ac:dyDescent="0.3">
      <c r="A439" s="4"/>
      <c r="J439" s="10"/>
    </row>
    <row r="440" spans="1:10" x14ac:dyDescent="0.3">
      <c r="A440" s="4"/>
      <c r="J440" s="10"/>
    </row>
    <row r="441" spans="1:10" x14ac:dyDescent="0.3">
      <c r="A441" s="4"/>
      <c r="J441" s="10"/>
    </row>
    <row r="442" spans="1:10" x14ac:dyDescent="0.3">
      <c r="A442" s="4"/>
      <c r="J442" s="10"/>
    </row>
    <row r="443" spans="1:10" x14ac:dyDescent="0.3">
      <c r="A443" s="4"/>
      <c r="J443" s="10"/>
    </row>
    <row r="444" spans="1:10" x14ac:dyDescent="0.3">
      <c r="A444" s="4"/>
      <c r="J444" s="10"/>
    </row>
    <row r="445" spans="1:10" x14ac:dyDescent="0.3">
      <c r="A445" s="4"/>
      <c r="J445" s="10"/>
    </row>
    <row r="446" spans="1:10" x14ac:dyDescent="0.3">
      <c r="A446" s="4"/>
      <c r="J446" s="10"/>
    </row>
    <row r="447" spans="1:10" x14ac:dyDescent="0.3">
      <c r="A447" s="4"/>
      <c r="J447" s="10"/>
    </row>
    <row r="448" spans="1:10" x14ac:dyDescent="0.3">
      <c r="A448" s="4"/>
      <c r="J448" s="10"/>
    </row>
    <row r="449" spans="1:10" x14ac:dyDescent="0.3">
      <c r="A449" s="4"/>
      <c r="J449" s="10"/>
    </row>
    <row r="450" spans="1:10" x14ac:dyDescent="0.3">
      <c r="A450" s="4"/>
      <c r="J450" s="10"/>
    </row>
    <row r="451" spans="1:10" x14ac:dyDescent="0.3">
      <c r="A451" s="4"/>
      <c r="J451" s="10"/>
    </row>
    <row r="452" spans="1:10" x14ac:dyDescent="0.3">
      <c r="A452" s="4"/>
      <c r="J452" s="10"/>
    </row>
    <row r="453" spans="1:10" x14ac:dyDescent="0.3">
      <c r="A453" s="4"/>
      <c r="J453" s="10"/>
    </row>
    <row r="454" spans="1:10" x14ac:dyDescent="0.3">
      <c r="A454" s="4"/>
      <c r="J454" s="10"/>
    </row>
    <row r="455" spans="1:10" x14ac:dyDescent="0.3">
      <c r="A455" s="4"/>
      <c r="J455" s="10"/>
    </row>
    <row r="456" spans="1:10" x14ac:dyDescent="0.3">
      <c r="A456" s="4"/>
      <c r="J456" s="10"/>
    </row>
    <row r="457" spans="1:10" x14ac:dyDescent="0.3">
      <c r="A457" s="4"/>
      <c r="J457" s="10"/>
    </row>
    <row r="458" spans="1:10" x14ac:dyDescent="0.3">
      <c r="A458" s="4"/>
      <c r="J458" s="10"/>
    </row>
    <row r="459" spans="1:10" x14ac:dyDescent="0.3">
      <c r="A459" s="4"/>
      <c r="J459" s="10"/>
    </row>
    <row r="460" spans="1:10" x14ac:dyDescent="0.3">
      <c r="A460" s="4"/>
      <c r="J460" s="10"/>
    </row>
    <row r="461" spans="1:10" x14ac:dyDescent="0.3">
      <c r="A461" s="4"/>
      <c r="J461" s="10"/>
    </row>
    <row r="462" spans="1:10" x14ac:dyDescent="0.3">
      <c r="A462" s="4"/>
      <c r="J462" s="10"/>
    </row>
    <row r="463" spans="1:10" x14ac:dyDescent="0.3">
      <c r="A463" s="4"/>
      <c r="J463" s="10"/>
    </row>
    <row r="464" spans="1:10" x14ac:dyDescent="0.3">
      <c r="A464" s="4"/>
      <c r="J464" s="10"/>
    </row>
    <row r="465" spans="1:10" x14ac:dyDescent="0.3">
      <c r="A465" s="4"/>
      <c r="J465" s="10"/>
    </row>
    <row r="466" spans="1:10" x14ac:dyDescent="0.3">
      <c r="A466" s="4"/>
      <c r="J466" s="10"/>
    </row>
    <row r="467" spans="1:10" x14ac:dyDescent="0.3">
      <c r="A467" s="4"/>
      <c r="J467" s="10"/>
    </row>
    <row r="468" spans="1:10" x14ac:dyDescent="0.3">
      <c r="A468" s="4"/>
      <c r="J468" s="10"/>
    </row>
    <row r="469" spans="1:10" x14ac:dyDescent="0.3">
      <c r="A469" s="4"/>
      <c r="J469" s="10"/>
    </row>
    <row r="470" spans="1:10" x14ac:dyDescent="0.3">
      <c r="A470" s="4"/>
      <c r="J470" s="10"/>
    </row>
    <row r="471" spans="1:10" x14ac:dyDescent="0.3">
      <c r="A471" s="4"/>
      <c r="J471" s="10"/>
    </row>
    <row r="472" spans="1:10" x14ac:dyDescent="0.3">
      <c r="A472" s="4"/>
      <c r="J472" s="10"/>
    </row>
    <row r="473" spans="1:10" x14ac:dyDescent="0.3">
      <c r="A473" s="4"/>
      <c r="J473" s="10"/>
    </row>
    <row r="474" spans="1:10" x14ac:dyDescent="0.3">
      <c r="A474" s="4"/>
      <c r="J474" s="10"/>
    </row>
    <row r="475" spans="1:10" x14ac:dyDescent="0.3">
      <c r="A475" s="4"/>
      <c r="J475" s="10"/>
    </row>
    <row r="476" spans="1:10" x14ac:dyDescent="0.3">
      <c r="A476" s="4"/>
      <c r="J476" s="10"/>
    </row>
    <row r="477" spans="1:10" x14ac:dyDescent="0.3">
      <c r="A477" s="4"/>
      <c r="J477" s="10"/>
    </row>
    <row r="478" spans="1:10" x14ac:dyDescent="0.3">
      <c r="A478" s="4"/>
      <c r="J478" s="10"/>
    </row>
    <row r="479" spans="1:10" x14ac:dyDescent="0.3">
      <c r="A479" s="4"/>
      <c r="J479" s="10"/>
    </row>
    <row r="480" spans="1:10" x14ac:dyDescent="0.3">
      <c r="A480" s="4"/>
      <c r="J480" s="10"/>
    </row>
    <row r="481" spans="1:10" x14ac:dyDescent="0.3">
      <c r="A481" s="4"/>
      <c r="J481" s="10"/>
    </row>
    <row r="482" spans="1:10" x14ac:dyDescent="0.3">
      <c r="A482" s="4"/>
      <c r="J482" s="10"/>
    </row>
    <row r="483" spans="1:10" x14ac:dyDescent="0.3">
      <c r="A483" s="4"/>
      <c r="J483" s="10"/>
    </row>
    <row r="484" spans="1:10" x14ac:dyDescent="0.3">
      <c r="A484" s="4"/>
      <c r="J484" s="10"/>
    </row>
    <row r="485" spans="1:10" x14ac:dyDescent="0.3">
      <c r="A485" s="4"/>
      <c r="J485" s="10"/>
    </row>
    <row r="486" spans="1:10" x14ac:dyDescent="0.3">
      <c r="A486" s="4"/>
      <c r="J486" s="10"/>
    </row>
    <row r="487" spans="1:10" x14ac:dyDescent="0.3">
      <c r="A487" s="4"/>
      <c r="J487" s="10"/>
    </row>
    <row r="488" spans="1:10" x14ac:dyDescent="0.3">
      <c r="A488" s="4"/>
      <c r="J488" s="10"/>
    </row>
    <row r="489" spans="1:10" x14ac:dyDescent="0.3">
      <c r="A489" s="4"/>
      <c r="J489" s="10"/>
    </row>
    <row r="490" spans="1:10" x14ac:dyDescent="0.3">
      <c r="A490" s="4"/>
      <c r="J490" s="10"/>
    </row>
    <row r="491" spans="1:10" x14ac:dyDescent="0.3">
      <c r="A491" s="4"/>
      <c r="J491" s="10"/>
    </row>
    <row r="492" spans="1:10" x14ac:dyDescent="0.3">
      <c r="A492" s="4"/>
      <c r="J492" s="10"/>
    </row>
    <row r="493" spans="1:10" x14ac:dyDescent="0.3">
      <c r="A493" s="4"/>
      <c r="J493" s="10"/>
    </row>
    <row r="494" spans="1:10" x14ac:dyDescent="0.3">
      <c r="A494" s="4"/>
      <c r="J494" s="10"/>
    </row>
    <row r="495" spans="1:10" x14ac:dyDescent="0.3">
      <c r="A495" s="4"/>
      <c r="J495" s="10"/>
    </row>
    <row r="496" spans="1:10" x14ac:dyDescent="0.3">
      <c r="A496" s="4"/>
      <c r="J496" s="10"/>
    </row>
    <row r="497" spans="1:10" x14ac:dyDescent="0.3">
      <c r="A497" s="4"/>
      <c r="J497" s="10"/>
    </row>
    <row r="498" spans="1:10" x14ac:dyDescent="0.3">
      <c r="A498" s="4"/>
      <c r="J498" s="10"/>
    </row>
    <row r="499" spans="1:10" x14ac:dyDescent="0.3">
      <c r="A499" s="4"/>
      <c r="J499" s="10"/>
    </row>
    <row r="500" spans="1:10" x14ac:dyDescent="0.3">
      <c r="A500" s="4"/>
      <c r="J500" s="10"/>
    </row>
    <row r="501" spans="1:10" x14ac:dyDescent="0.3">
      <c r="A501" s="4"/>
      <c r="J501" s="10"/>
    </row>
    <row r="502" spans="1:10" x14ac:dyDescent="0.3">
      <c r="A502" s="4"/>
      <c r="J502" s="10"/>
    </row>
    <row r="503" spans="1:10" x14ac:dyDescent="0.3">
      <c r="A503" s="4"/>
      <c r="J503" s="10"/>
    </row>
    <row r="504" spans="1:10" x14ac:dyDescent="0.3">
      <c r="A504" s="4"/>
      <c r="J504" s="10"/>
    </row>
    <row r="505" spans="1:10" x14ac:dyDescent="0.3">
      <c r="A505" s="4"/>
      <c r="J505" s="10"/>
    </row>
    <row r="506" spans="1:10" x14ac:dyDescent="0.3">
      <c r="A506" s="4"/>
      <c r="J506" s="10"/>
    </row>
    <row r="507" spans="1:10" x14ac:dyDescent="0.3">
      <c r="A507" s="4"/>
      <c r="J507" s="10"/>
    </row>
    <row r="508" spans="1:10" x14ac:dyDescent="0.3">
      <c r="A508" s="4"/>
      <c r="J508" s="10"/>
    </row>
    <row r="509" spans="1:10" x14ac:dyDescent="0.3">
      <c r="A509" s="4"/>
      <c r="J509" s="10"/>
    </row>
    <row r="510" spans="1:10" x14ac:dyDescent="0.3">
      <c r="A510" s="4"/>
      <c r="J510" s="10"/>
    </row>
    <row r="511" spans="1:10" x14ac:dyDescent="0.3">
      <c r="A511" s="4"/>
      <c r="J511" s="10"/>
    </row>
    <row r="512" spans="1:10" x14ac:dyDescent="0.3">
      <c r="A512" s="4"/>
      <c r="J512" s="10"/>
    </row>
    <row r="513" spans="1:10" x14ac:dyDescent="0.3">
      <c r="A513" s="4"/>
      <c r="J513" s="10"/>
    </row>
    <row r="514" spans="1:10" x14ac:dyDescent="0.3">
      <c r="A514" s="4"/>
      <c r="J514" s="10"/>
    </row>
    <row r="515" spans="1:10" x14ac:dyDescent="0.3">
      <c r="A515" s="4"/>
      <c r="J515" s="10"/>
    </row>
    <row r="516" spans="1:10" x14ac:dyDescent="0.3">
      <c r="A516" s="4"/>
      <c r="J516" s="10"/>
    </row>
    <row r="517" spans="1:10" x14ac:dyDescent="0.3">
      <c r="A517" s="4"/>
      <c r="J517" s="10"/>
    </row>
    <row r="518" spans="1:10" x14ac:dyDescent="0.3">
      <c r="A518" s="4"/>
      <c r="J518" s="10"/>
    </row>
    <row r="519" spans="1:10" x14ac:dyDescent="0.3">
      <c r="A519" s="4"/>
      <c r="J519" s="10"/>
    </row>
    <row r="520" spans="1:10" x14ac:dyDescent="0.3">
      <c r="A520" s="4"/>
      <c r="J520" s="10"/>
    </row>
    <row r="521" spans="1:10" x14ac:dyDescent="0.3">
      <c r="A521" s="4"/>
      <c r="J521" s="10"/>
    </row>
    <row r="522" spans="1:10" x14ac:dyDescent="0.3">
      <c r="A522" s="4"/>
      <c r="J522" s="10"/>
    </row>
    <row r="523" spans="1:10" x14ac:dyDescent="0.3">
      <c r="A523" s="4"/>
      <c r="J523" s="10"/>
    </row>
    <row r="524" spans="1:10" x14ac:dyDescent="0.3">
      <c r="A524" s="4"/>
      <c r="J524" s="10"/>
    </row>
    <row r="525" spans="1:10" x14ac:dyDescent="0.3">
      <c r="A525" s="4"/>
      <c r="J525" s="10"/>
    </row>
    <row r="526" spans="1:10" x14ac:dyDescent="0.3">
      <c r="A526" s="4"/>
      <c r="J526" s="10"/>
    </row>
    <row r="527" spans="1:10" x14ac:dyDescent="0.3">
      <c r="A527" s="4"/>
      <c r="J527" s="10"/>
    </row>
    <row r="528" spans="1:10" x14ac:dyDescent="0.3">
      <c r="A528" s="4"/>
      <c r="J528" s="10"/>
    </row>
    <row r="529" spans="1:10" x14ac:dyDescent="0.3">
      <c r="A529" s="4"/>
      <c r="J529" s="10"/>
    </row>
    <row r="530" spans="1:10" x14ac:dyDescent="0.3">
      <c r="A530" s="4"/>
      <c r="J530" s="10"/>
    </row>
    <row r="531" spans="1:10" x14ac:dyDescent="0.3">
      <c r="A531" s="4"/>
    </row>
    <row r="532" spans="1:10" x14ac:dyDescent="0.3">
      <c r="A532" s="4"/>
      <c r="J532" s="10"/>
    </row>
    <row r="533" spans="1:10" x14ac:dyDescent="0.3">
      <c r="A533" s="4"/>
      <c r="J533" s="10"/>
    </row>
    <row r="534" spans="1:10" x14ac:dyDescent="0.3">
      <c r="A534" s="4"/>
      <c r="J534" s="10"/>
    </row>
    <row r="535" spans="1:10" x14ac:dyDescent="0.3">
      <c r="A535" s="4"/>
      <c r="J535" s="10"/>
    </row>
    <row r="536" spans="1:10" x14ac:dyDescent="0.3">
      <c r="A536" s="4"/>
    </row>
    <row r="537" spans="1:10" x14ac:dyDescent="0.3">
      <c r="A537" s="4"/>
    </row>
    <row r="538" spans="1:10" x14ac:dyDescent="0.3">
      <c r="A538" s="4"/>
    </row>
    <row r="539" spans="1:10" x14ac:dyDescent="0.3">
      <c r="A539" s="4"/>
      <c r="J539" s="10"/>
    </row>
    <row r="540" spans="1:10" x14ac:dyDescent="0.3">
      <c r="A540" s="4"/>
      <c r="J540" s="10"/>
    </row>
    <row r="541" spans="1:10" x14ac:dyDescent="0.3">
      <c r="A541" s="4"/>
    </row>
    <row r="542" spans="1:10" x14ac:dyDescent="0.3">
      <c r="A542" s="4"/>
      <c r="J542" s="10"/>
    </row>
    <row r="543" spans="1:10" x14ac:dyDescent="0.3">
      <c r="A543" s="4"/>
    </row>
    <row r="544" spans="1:10" x14ac:dyDescent="0.3">
      <c r="A544" s="4"/>
      <c r="J544" s="10"/>
    </row>
    <row r="545" spans="1:34" x14ac:dyDescent="0.3">
      <c r="A545" s="4"/>
      <c r="J545" s="10"/>
    </row>
    <row r="546" spans="1:34" x14ac:dyDescent="0.3">
      <c r="A546" s="4"/>
      <c r="J546" s="10"/>
    </row>
    <row r="547" spans="1:34" x14ac:dyDescent="0.3">
      <c r="A547" s="4"/>
      <c r="J547" s="10"/>
    </row>
    <row r="548" spans="1:34" x14ac:dyDescent="0.3">
      <c r="A548" s="4"/>
      <c r="J548" s="10"/>
    </row>
    <row r="549" spans="1:34" x14ac:dyDescent="0.3">
      <c r="A549" s="4"/>
      <c r="J549" s="10"/>
    </row>
    <row r="550" spans="1:34" x14ac:dyDescent="0.3">
      <c r="A550" s="4"/>
    </row>
    <row r="551" spans="1:34" x14ac:dyDescent="0.3">
      <c r="A551" s="4"/>
      <c r="J551" s="10"/>
    </row>
    <row r="552" spans="1:34" x14ac:dyDescent="0.3">
      <c r="A552" s="4"/>
    </row>
    <row r="553" spans="1:34" x14ac:dyDescent="0.3">
      <c r="A553" s="4"/>
      <c r="J553" s="10"/>
    </row>
    <row r="554" spans="1:34" x14ac:dyDescent="0.3">
      <c r="A554" s="4"/>
      <c r="J554" s="10"/>
    </row>
    <row r="555" spans="1:34" x14ac:dyDescent="0.3">
      <c r="A555" s="4"/>
      <c r="J555" s="10"/>
    </row>
    <row r="556" spans="1:34" x14ac:dyDescent="0.3">
      <c r="A556" s="4"/>
      <c r="E556" s="9"/>
      <c r="J556" s="10"/>
      <c r="K556" s="1"/>
      <c r="N556" s="9"/>
      <c r="O556" s="9"/>
      <c r="P556" s="9"/>
      <c r="Q556" s="9"/>
      <c r="R556" s="9"/>
      <c r="X556" s="15" t="s">
        <v>15</v>
      </c>
      <c r="Z556" s="9" t="s">
        <v>16</v>
      </c>
      <c r="AB556" s="9">
        <v>2</v>
      </c>
      <c r="AC556" s="9" t="s">
        <v>17</v>
      </c>
      <c r="AD556" s="9">
        <v>22</v>
      </c>
      <c r="AG556" s="9"/>
      <c r="AH556" s="15"/>
    </row>
    <row r="557" spans="1:34" x14ac:dyDescent="0.3">
      <c r="A557" s="4"/>
      <c r="E557" s="9"/>
      <c r="J557" s="10"/>
      <c r="K557" s="1"/>
      <c r="N557" s="9"/>
      <c r="O557" s="9"/>
      <c r="P557" s="9"/>
      <c r="Q557" s="9"/>
      <c r="R557" s="9"/>
      <c r="X557" s="15" t="s">
        <v>15</v>
      </c>
      <c r="Z557" s="9" t="s">
        <v>16</v>
      </c>
      <c r="AB557" s="9">
        <v>4</v>
      </c>
      <c r="AC557" s="9" t="s">
        <v>17</v>
      </c>
      <c r="AD557" s="9">
        <v>24</v>
      </c>
      <c r="AG557" s="9"/>
      <c r="AH557" s="15"/>
    </row>
    <row r="558" spans="1:34" x14ac:dyDescent="0.3">
      <c r="A558" s="4"/>
    </row>
    <row r="559" spans="1:34" x14ac:dyDescent="0.3">
      <c r="A559" s="4"/>
      <c r="J559" s="10"/>
    </row>
    <row r="560" spans="1:34" x14ac:dyDescent="0.3">
      <c r="A560" s="4"/>
      <c r="J560" s="10"/>
    </row>
    <row r="561" spans="1:36" x14ac:dyDescent="0.3">
      <c r="A561" s="4"/>
      <c r="J561" s="10"/>
    </row>
    <row r="562" spans="1:36" ht="14.4" x14ac:dyDescent="0.3">
      <c r="A562" s="4"/>
      <c r="J562" s="10"/>
      <c r="AJ562" s="17"/>
    </row>
    <row r="563" spans="1:36" x14ac:dyDescent="0.3">
      <c r="A563" s="4"/>
      <c r="J563" s="10"/>
    </row>
    <row r="564" spans="1:36" x14ac:dyDescent="0.3">
      <c r="A564" s="4"/>
      <c r="J564" s="10"/>
    </row>
    <row r="565" spans="1:36" x14ac:dyDescent="0.3">
      <c r="A565" s="4"/>
      <c r="J565" s="10"/>
    </row>
    <row r="566" spans="1:36" x14ac:dyDescent="0.3">
      <c r="A566" s="4"/>
      <c r="J566" s="10"/>
    </row>
    <row r="567" spans="1:36" x14ac:dyDescent="0.3">
      <c r="A567" s="4"/>
      <c r="J567" s="10"/>
    </row>
    <row r="568" spans="1:36" x14ac:dyDescent="0.3">
      <c r="A568" s="4"/>
      <c r="J568" s="10"/>
    </row>
    <row r="569" spans="1:36" x14ac:dyDescent="0.3">
      <c r="A569" s="4"/>
      <c r="J569" s="10"/>
    </row>
    <row r="570" spans="1:36" x14ac:dyDescent="0.3">
      <c r="A570" s="4"/>
      <c r="J570" s="10"/>
    </row>
    <row r="571" spans="1:36" x14ac:dyDescent="0.3">
      <c r="A571" s="4"/>
      <c r="J571" s="10"/>
    </row>
    <row r="572" spans="1:36" x14ac:dyDescent="0.3">
      <c r="A572" s="4"/>
      <c r="J572" s="10"/>
    </row>
    <row r="573" spans="1:36" x14ac:dyDescent="0.3">
      <c r="A573" s="4"/>
      <c r="J573" s="10"/>
      <c r="AH573" s="1"/>
      <c r="AI573" s="1"/>
    </row>
    <row r="574" spans="1:36" x14ac:dyDescent="0.3">
      <c r="A574" s="4"/>
      <c r="J574" s="10"/>
      <c r="AH574" s="18"/>
      <c r="AI574" s="18"/>
    </row>
    <row r="575" spans="1:36" x14ac:dyDescent="0.3">
      <c r="A575" s="4"/>
      <c r="J575" s="10"/>
      <c r="AH575" s="1"/>
      <c r="AI575" s="1"/>
    </row>
    <row r="576" spans="1:36" x14ac:dyDescent="0.3">
      <c r="A576" s="4"/>
      <c r="J576" s="10"/>
    </row>
    <row r="577" spans="1:10" x14ac:dyDescent="0.3">
      <c r="A577" s="4"/>
      <c r="J577" s="10"/>
    </row>
    <row r="578" spans="1:10" x14ac:dyDescent="0.3">
      <c r="A578" s="4"/>
      <c r="J578" s="10"/>
    </row>
    <row r="579" spans="1:10" x14ac:dyDescent="0.3">
      <c r="A579" s="4"/>
      <c r="J579" s="10"/>
    </row>
    <row r="580" spans="1:10" x14ac:dyDescent="0.3">
      <c r="A580" s="4"/>
      <c r="J580" s="10"/>
    </row>
    <row r="581" spans="1:10" x14ac:dyDescent="0.3">
      <c r="A581" s="4"/>
      <c r="J581" s="10"/>
    </row>
    <row r="582" spans="1:10" x14ac:dyDescent="0.3">
      <c r="A582" s="4"/>
    </row>
    <row r="583" spans="1:10" x14ac:dyDescent="0.3">
      <c r="A583" s="4"/>
    </row>
    <row r="584" spans="1:10" x14ac:dyDescent="0.3">
      <c r="A584" s="4"/>
    </row>
    <row r="585" spans="1:10" x14ac:dyDescent="0.3">
      <c r="A585" s="4"/>
    </row>
    <row r="586" spans="1:10" x14ac:dyDescent="0.3">
      <c r="A586" s="4"/>
    </row>
    <row r="587" spans="1:10" x14ac:dyDescent="0.3">
      <c r="A587" s="4"/>
      <c r="J587" s="10"/>
    </row>
    <row r="588" spans="1:10" x14ac:dyDescent="0.3">
      <c r="A588" s="4"/>
    </row>
    <row r="589" spans="1:10" x14ac:dyDescent="0.3">
      <c r="A589" s="4"/>
    </row>
    <row r="590" spans="1:10" x14ac:dyDescent="0.3">
      <c r="A590" s="4"/>
    </row>
    <row r="591" spans="1:10" x14ac:dyDescent="0.3">
      <c r="A591" s="4"/>
    </row>
    <row r="592" spans="1:10" x14ac:dyDescent="0.3">
      <c r="A592" s="4"/>
    </row>
    <row r="593" spans="1:10" x14ac:dyDescent="0.3">
      <c r="A593" s="4"/>
    </row>
    <row r="594" spans="1:10" x14ac:dyDescent="0.3">
      <c r="A594" s="4"/>
    </row>
    <row r="595" spans="1:10" x14ac:dyDescent="0.3">
      <c r="A595" s="4"/>
    </row>
    <row r="596" spans="1:10" x14ac:dyDescent="0.3">
      <c r="A596" s="4"/>
    </row>
    <row r="597" spans="1:10" x14ac:dyDescent="0.3">
      <c r="A597" s="4"/>
    </row>
    <row r="598" spans="1:10" x14ac:dyDescent="0.3">
      <c r="A598" s="4"/>
    </row>
    <row r="599" spans="1:10" x14ac:dyDescent="0.3">
      <c r="A599" s="4"/>
    </row>
    <row r="600" spans="1:10" x14ac:dyDescent="0.3">
      <c r="A600" s="4"/>
    </row>
    <row r="601" spans="1:10" x14ac:dyDescent="0.3">
      <c r="A601" s="4"/>
    </row>
    <row r="602" spans="1:10" x14ac:dyDescent="0.3">
      <c r="A602" s="4"/>
    </row>
    <row r="603" spans="1:10" x14ac:dyDescent="0.3">
      <c r="A603" s="4"/>
    </row>
    <row r="604" spans="1:10" x14ac:dyDescent="0.3">
      <c r="A604" s="4"/>
    </row>
    <row r="605" spans="1:10" x14ac:dyDescent="0.3">
      <c r="A605" s="4"/>
    </row>
    <row r="606" spans="1:10" x14ac:dyDescent="0.3">
      <c r="A606" s="4"/>
      <c r="J606" s="10"/>
    </row>
    <row r="607" spans="1:10" x14ac:dyDescent="0.3">
      <c r="A607" s="4"/>
      <c r="J607" s="10"/>
    </row>
    <row r="608" spans="1:10" x14ac:dyDescent="0.3">
      <c r="A608" s="4"/>
      <c r="J608" s="10"/>
    </row>
    <row r="609" spans="1:10" x14ac:dyDescent="0.3">
      <c r="A609" s="4"/>
      <c r="J609" s="10"/>
    </row>
    <row r="610" spans="1:10" x14ac:dyDescent="0.3">
      <c r="A610" s="4"/>
      <c r="J610" s="10"/>
    </row>
    <row r="611" spans="1:10" x14ac:dyDescent="0.3">
      <c r="A611" s="4"/>
      <c r="J611" s="10"/>
    </row>
    <row r="612" spans="1:10" x14ac:dyDescent="0.3">
      <c r="A612" s="4"/>
      <c r="J612" s="10"/>
    </row>
    <row r="613" spans="1:10" x14ac:dyDescent="0.3">
      <c r="A613" s="4"/>
      <c r="J613" s="10"/>
    </row>
    <row r="614" spans="1:10" x14ac:dyDescent="0.3">
      <c r="A614" s="4"/>
      <c r="J614" s="10"/>
    </row>
    <row r="615" spans="1:10" x14ac:dyDescent="0.3">
      <c r="A615" s="4"/>
      <c r="J615" s="10"/>
    </row>
    <row r="616" spans="1:10" x14ac:dyDescent="0.3">
      <c r="A616" s="4"/>
      <c r="J616" s="10"/>
    </row>
    <row r="617" spans="1:10" x14ac:dyDescent="0.3">
      <c r="A617" s="4"/>
      <c r="J617" s="10"/>
    </row>
    <row r="618" spans="1:10" x14ac:dyDescent="0.3">
      <c r="A618" s="4"/>
      <c r="J618" s="10"/>
    </row>
    <row r="619" spans="1:10" x14ac:dyDescent="0.3">
      <c r="A619" s="4"/>
      <c r="J619" s="10"/>
    </row>
    <row r="620" spans="1:10" x14ac:dyDescent="0.3">
      <c r="A620" s="4"/>
      <c r="J620" s="10"/>
    </row>
    <row r="621" spans="1:10" x14ac:dyDescent="0.3">
      <c r="A621" s="4"/>
      <c r="J621" s="10"/>
    </row>
    <row r="622" spans="1:10" x14ac:dyDescent="0.3">
      <c r="A622" s="4"/>
      <c r="J622" s="10"/>
    </row>
    <row r="623" spans="1:10" x14ac:dyDescent="0.3">
      <c r="A623" s="4"/>
      <c r="J623" s="10"/>
    </row>
    <row r="624" spans="1:10" x14ac:dyDescent="0.3">
      <c r="A624" s="4"/>
      <c r="J624" s="10"/>
    </row>
    <row r="625" spans="1:10" x14ac:dyDescent="0.3">
      <c r="A625" s="4"/>
      <c r="J625" s="10"/>
    </row>
    <row r="626" spans="1:10" x14ac:dyDescent="0.3">
      <c r="A626" s="4"/>
      <c r="J626" s="10"/>
    </row>
    <row r="627" spans="1:10" x14ac:dyDescent="0.3">
      <c r="A627" s="4"/>
      <c r="J627" s="10"/>
    </row>
    <row r="628" spans="1:10" x14ac:dyDescent="0.3">
      <c r="A628" s="4"/>
      <c r="J628" s="10"/>
    </row>
    <row r="629" spans="1:10" x14ac:dyDescent="0.3">
      <c r="A629" s="4"/>
      <c r="J629" s="10"/>
    </row>
    <row r="630" spans="1:10" x14ac:dyDescent="0.3">
      <c r="A630" s="4"/>
      <c r="J630" s="10"/>
    </row>
    <row r="631" spans="1:10" x14ac:dyDescent="0.3">
      <c r="A631" s="4"/>
      <c r="J631" s="10"/>
    </row>
    <row r="632" spans="1:10" x14ac:dyDescent="0.3">
      <c r="A632" s="4"/>
      <c r="J632" s="10"/>
    </row>
    <row r="633" spans="1:10" x14ac:dyDescent="0.3">
      <c r="A633" s="4"/>
      <c r="J633" s="10"/>
    </row>
    <row r="634" spans="1:10" x14ac:dyDescent="0.3">
      <c r="A634" s="4"/>
      <c r="J634" s="10"/>
    </row>
    <row r="635" spans="1:10" x14ac:dyDescent="0.3">
      <c r="A635" s="4"/>
      <c r="J635" s="10"/>
    </row>
    <row r="636" spans="1:10" x14ac:dyDescent="0.3">
      <c r="A636" s="4"/>
      <c r="J636" s="10"/>
    </row>
    <row r="637" spans="1:10" x14ac:dyDescent="0.3">
      <c r="A637" s="4"/>
      <c r="J637" s="10"/>
    </row>
    <row r="638" spans="1:10" x14ac:dyDescent="0.3">
      <c r="A638" s="4"/>
      <c r="J638" s="10"/>
    </row>
    <row r="639" spans="1:10" x14ac:dyDescent="0.3">
      <c r="A639" s="4"/>
      <c r="J639" s="10"/>
    </row>
    <row r="640" spans="1:10" x14ac:dyDescent="0.3">
      <c r="A640" s="4"/>
      <c r="J640" s="10"/>
    </row>
    <row r="641" spans="1:10" x14ac:dyDescent="0.3">
      <c r="A641" s="4"/>
      <c r="J641" s="10"/>
    </row>
    <row r="642" spans="1:10" x14ac:dyDescent="0.3">
      <c r="A642" s="4"/>
      <c r="J642" s="10"/>
    </row>
    <row r="643" spans="1:10" x14ac:dyDescent="0.3">
      <c r="A643" s="4"/>
      <c r="J643" s="10"/>
    </row>
    <row r="644" spans="1:10" x14ac:dyDescent="0.3">
      <c r="A644" s="4"/>
      <c r="J644" s="10"/>
    </row>
    <row r="645" spans="1:10" x14ac:dyDescent="0.3">
      <c r="A645" s="4"/>
      <c r="J645" s="10"/>
    </row>
    <row r="646" spans="1:10" x14ac:dyDescent="0.3">
      <c r="A646" s="4"/>
      <c r="J646" s="10"/>
    </row>
    <row r="647" spans="1:10" x14ac:dyDescent="0.3">
      <c r="A647" s="4"/>
      <c r="J647" s="10"/>
    </row>
    <row r="648" spans="1:10" x14ac:dyDescent="0.3">
      <c r="A648" s="4"/>
      <c r="J648" s="10"/>
    </row>
    <row r="649" spans="1:10" x14ac:dyDescent="0.3">
      <c r="A649" s="4"/>
      <c r="J649" s="10"/>
    </row>
    <row r="650" spans="1:10" x14ac:dyDescent="0.3">
      <c r="A650" s="4"/>
      <c r="J650" s="10"/>
    </row>
    <row r="651" spans="1:10" x14ac:dyDescent="0.3">
      <c r="A651" s="4"/>
      <c r="J651" s="10"/>
    </row>
    <row r="652" spans="1:10" x14ac:dyDescent="0.3">
      <c r="A652" s="4"/>
      <c r="J652" s="10"/>
    </row>
    <row r="653" spans="1:10" x14ac:dyDescent="0.3">
      <c r="A653" s="4"/>
      <c r="J653" s="10"/>
    </row>
    <row r="654" spans="1:10" x14ac:dyDescent="0.3">
      <c r="A654" s="4"/>
      <c r="J654" s="10"/>
    </row>
    <row r="655" spans="1:10" x14ac:dyDescent="0.3">
      <c r="A655" s="4"/>
      <c r="J655" s="10"/>
    </row>
    <row r="656" spans="1:10" x14ac:dyDescent="0.3">
      <c r="A656" s="4"/>
      <c r="J656" s="10"/>
    </row>
    <row r="657" spans="1:10" x14ac:dyDescent="0.3">
      <c r="A657" s="4"/>
      <c r="J657" s="10"/>
    </row>
    <row r="658" spans="1:10" x14ac:dyDescent="0.3">
      <c r="A658" s="4"/>
      <c r="J658" s="10"/>
    </row>
    <row r="659" spans="1:10" x14ac:dyDescent="0.3">
      <c r="A659" s="4"/>
      <c r="J659" s="10"/>
    </row>
    <row r="660" spans="1:10" x14ac:dyDescent="0.3">
      <c r="A660" s="4"/>
      <c r="J660" s="10"/>
    </row>
    <row r="661" spans="1:10" x14ac:dyDescent="0.3">
      <c r="A661" s="4"/>
      <c r="J661" s="10"/>
    </row>
    <row r="662" spans="1:10" x14ac:dyDescent="0.3">
      <c r="A662" s="4"/>
      <c r="J662" s="10"/>
    </row>
    <row r="663" spans="1:10" x14ac:dyDescent="0.3">
      <c r="A663" s="4"/>
      <c r="J663" s="10"/>
    </row>
    <row r="664" spans="1:10" x14ac:dyDescent="0.3">
      <c r="A664" s="4"/>
      <c r="J664" s="10"/>
    </row>
    <row r="665" spans="1:10" x14ac:dyDescent="0.3">
      <c r="A665" s="4"/>
      <c r="J665" s="10"/>
    </row>
    <row r="666" spans="1:10" x14ac:dyDescent="0.3">
      <c r="A666" s="4"/>
      <c r="J666" s="10"/>
    </row>
    <row r="667" spans="1:10" x14ac:dyDescent="0.3">
      <c r="A667" s="4"/>
      <c r="J667" s="10"/>
    </row>
    <row r="668" spans="1:10" x14ac:dyDescent="0.3">
      <c r="A668" s="4"/>
      <c r="J668" s="10"/>
    </row>
    <row r="669" spans="1:10" x14ac:dyDescent="0.3">
      <c r="A669" s="4"/>
      <c r="J669" s="10"/>
    </row>
    <row r="670" spans="1:10" x14ac:dyDescent="0.3">
      <c r="A670" s="4"/>
      <c r="J670" s="10"/>
    </row>
    <row r="671" spans="1:10" x14ac:dyDescent="0.3">
      <c r="A671" s="4"/>
      <c r="J671" s="10"/>
    </row>
    <row r="672" spans="1:10" x14ac:dyDescent="0.3">
      <c r="A672" s="4"/>
      <c r="J672" s="10"/>
    </row>
    <row r="673" spans="1:10" x14ac:dyDescent="0.3">
      <c r="A673" s="4"/>
      <c r="J673" s="10"/>
    </row>
    <row r="674" spans="1:10" x14ac:dyDescent="0.3">
      <c r="A674" s="4"/>
      <c r="J674" s="10"/>
    </row>
    <row r="675" spans="1:10" x14ac:dyDescent="0.3">
      <c r="A675" s="4"/>
      <c r="J675" s="10"/>
    </row>
    <row r="676" spans="1:10" x14ac:dyDescent="0.3">
      <c r="A676" s="4"/>
      <c r="J676" s="10"/>
    </row>
    <row r="677" spans="1:10" x14ac:dyDescent="0.3">
      <c r="A677" s="4"/>
      <c r="J677" s="10"/>
    </row>
    <row r="678" spans="1:10" x14ac:dyDescent="0.3">
      <c r="A678" s="4"/>
      <c r="J678" s="10"/>
    </row>
    <row r="679" spans="1:10" x14ac:dyDescent="0.3">
      <c r="A679" s="4"/>
      <c r="J679" s="10"/>
    </row>
    <row r="680" spans="1:10" x14ac:dyDescent="0.3">
      <c r="A680" s="4"/>
      <c r="J680" s="10"/>
    </row>
    <row r="681" spans="1:10" x14ac:dyDescent="0.3">
      <c r="A681" s="4"/>
      <c r="J681" s="10"/>
    </row>
    <row r="682" spans="1:10" x14ac:dyDescent="0.3">
      <c r="A682" s="4"/>
      <c r="J682" s="10"/>
    </row>
    <row r="683" spans="1:10" x14ac:dyDescent="0.3">
      <c r="A683" s="4"/>
      <c r="J683" s="10"/>
    </row>
    <row r="684" spans="1:10" x14ac:dyDescent="0.3">
      <c r="A684" s="4"/>
      <c r="J684" s="10"/>
    </row>
    <row r="685" spans="1:10" x14ac:dyDescent="0.3">
      <c r="A685" s="4"/>
      <c r="J685" s="10"/>
    </row>
    <row r="686" spans="1:10" x14ac:dyDescent="0.3">
      <c r="A686" s="4"/>
      <c r="J686" s="10"/>
    </row>
    <row r="687" spans="1:10" x14ac:dyDescent="0.3">
      <c r="A687" s="4"/>
      <c r="J687" s="10"/>
    </row>
    <row r="688" spans="1:10" x14ac:dyDescent="0.3">
      <c r="A688" s="4"/>
      <c r="J688" s="10"/>
    </row>
    <row r="689" spans="1:10" x14ac:dyDescent="0.3">
      <c r="A689" s="4"/>
      <c r="J689" s="10"/>
    </row>
    <row r="690" spans="1:10" x14ac:dyDescent="0.3">
      <c r="A690" s="4"/>
      <c r="J690" s="10"/>
    </row>
    <row r="691" spans="1:10" x14ac:dyDescent="0.3">
      <c r="A691" s="4"/>
      <c r="J691" s="10"/>
    </row>
    <row r="692" spans="1:10" x14ac:dyDescent="0.3">
      <c r="A692" s="4"/>
      <c r="J692" s="10"/>
    </row>
    <row r="693" spans="1:10" x14ac:dyDescent="0.3">
      <c r="A693" s="4"/>
      <c r="J693" s="10"/>
    </row>
    <row r="694" spans="1:10" x14ac:dyDescent="0.3">
      <c r="A694" s="4"/>
      <c r="J694" s="10"/>
    </row>
    <row r="695" spans="1:10" x14ac:dyDescent="0.3">
      <c r="A695" s="4"/>
      <c r="J695" s="10"/>
    </row>
    <row r="696" spans="1:10" x14ac:dyDescent="0.3">
      <c r="A696" s="4"/>
      <c r="J696" s="10"/>
    </row>
    <row r="697" spans="1:10" x14ac:dyDescent="0.3">
      <c r="A697" s="4"/>
      <c r="J697" s="10"/>
    </row>
    <row r="698" spans="1:10" x14ac:dyDescent="0.3">
      <c r="A698" s="4"/>
      <c r="J698" s="10"/>
    </row>
    <row r="699" spans="1:10" x14ac:dyDescent="0.3">
      <c r="A699" s="4"/>
      <c r="J699" s="10"/>
    </row>
    <row r="700" spans="1:10" x14ac:dyDescent="0.3">
      <c r="A700" s="4"/>
      <c r="J700" s="10"/>
    </row>
    <row r="701" spans="1:10" x14ac:dyDescent="0.3">
      <c r="A701" s="4"/>
      <c r="J701" s="10"/>
    </row>
    <row r="702" spans="1:10" x14ac:dyDescent="0.3">
      <c r="A702" s="4"/>
      <c r="J702" s="10"/>
    </row>
    <row r="703" spans="1:10" x14ac:dyDescent="0.3">
      <c r="A703" s="4"/>
      <c r="J703" s="10"/>
    </row>
    <row r="704" spans="1:10" x14ac:dyDescent="0.3">
      <c r="A704" s="4"/>
      <c r="J704" s="10"/>
    </row>
    <row r="705" spans="1:10" x14ac:dyDescent="0.3">
      <c r="A705" s="4"/>
      <c r="J705" s="10"/>
    </row>
    <row r="706" spans="1:10" x14ac:dyDescent="0.3">
      <c r="A706" s="4"/>
      <c r="J706" s="10"/>
    </row>
    <row r="707" spans="1:10" x14ac:dyDescent="0.3">
      <c r="A707" s="4"/>
      <c r="J707" s="10"/>
    </row>
    <row r="708" spans="1:10" x14ac:dyDescent="0.3">
      <c r="A708" s="4"/>
      <c r="J708" s="10"/>
    </row>
    <row r="709" spans="1:10" x14ac:dyDescent="0.3">
      <c r="A709" s="4"/>
      <c r="J709" s="10"/>
    </row>
    <row r="710" spans="1:10" x14ac:dyDescent="0.3">
      <c r="A710" s="4"/>
      <c r="J710" s="10"/>
    </row>
    <row r="711" spans="1:10" x14ac:dyDescent="0.3">
      <c r="A711" s="4"/>
      <c r="J711" s="10"/>
    </row>
    <row r="712" spans="1:10" x14ac:dyDescent="0.3">
      <c r="A712" s="4"/>
      <c r="J712" s="10"/>
    </row>
    <row r="713" spans="1:10" x14ac:dyDescent="0.3">
      <c r="A713" s="4"/>
      <c r="J713" s="10"/>
    </row>
    <row r="714" spans="1:10" x14ac:dyDescent="0.3">
      <c r="A714" s="4"/>
      <c r="J714" s="10"/>
    </row>
    <row r="715" spans="1:10" x14ac:dyDescent="0.3">
      <c r="A715" s="4"/>
      <c r="J715" s="10"/>
    </row>
    <row r="716" spans="1:10" x14ac:dyDescent="0.3">
      <c r="A716" s="4"/>
      <c r="J716" s="10"/>
    </row>
    <row r="717" spans="1:10" x14ac:dyDescent="0.3">
      <c r="A717" s="4"/>
      <c r="J717" s="10"/>
    </row>
    <row r="718" spans="1:10" x14ac:dyDescent="0.3">
      <c r="A718" s="4"/>
      <c r="J718" s="10"/>
    </row>
    <row r="719" spans="1:10" x14ac:dyDescent="0.3">
      <c r="A719" s="4"/>
      <c r="J719" s="10"/>
    </row>
    <row r="720" spans="1:10" x14ac:dyDescent="0.3">
      <c r="A720" s="4"/>
      <c r="J720" s="10"/>
    </row>
    <row r="721" spans="1:32" x14ac:dyDescent="0.3">
      <c r="A721" s="4"/>
      <c r="J721" s="10"/>
    </row>
    <row r="722" spans="1:32" x14ac:dyDescent="0.3">
      <c r="A722" s="4"/>
      <c r="J722" s="10"/>
    </row>
    <row r="723" spans="1:32" x14ac:dyDescent="0.3">
      <c r="A723" s="4"/>
      <c r="J723" s="10"/>
    </row>
    <row r="724" spans="1:32" x14ac:dyDescent="0.3">
      <c r="A724" s="4"/>
      <c r="J724" s="10"/>
    </row>
    <row r="725" spans="1:32" x14ac:dyDescent="0.3">
      <c r="A725" s="4"/>
      <c r="J725" s="10"/>
    </row>
    <row r="726" spans="1:32" x14ac:dyDescent="0.3">
      <c r="A726" s="4"/>
      <c r="J726" s="10"/>
    </row>
    <row r="727" spans="1:32" x14ac:dyDescent="0.3">
      <c r="A727" s="4"/>
      <c r="J727" s="10"/>
    </row>
    <row r="728" spans="1:32" x14ac:dyDescent="0.3">
      <c r="A728" s="4"/>
      <c r="J728" s="10"/>
    </row>
    <row r="729" spans="1:32" x14ac:dyDescent="0.3">
      <c r="A729" s="4"/>
      <c r="J729" s="10"/>
    </row>
    <row r="730" spans="1:32" x14ac:dyDescent="0.3">
      <c r="A730" s="4"/>
      <c r="J730" s="10"/>
    </row>
    <row r="731" spans="1:32" x14ac:dyDescent="0.3">
      <c r="A731" s="4"/>
      <c r="J731" s="10"/>
    </row>
    <row r="732" spans="1:32" x14ac:dyDescent="0.3">
      <c r="A732" s="4"/>
    </row>
    <row r="733" spans="1:32" x14ac:dyDescent="0.3">
      <c r="A733" s="4"/>
      <c r="J733" s="10"/>
    </row>
    <row r="734" spans="1:32" x14ac:dyDescent="0.3">
      <c r="A734" s="4"/>
      <c r="J734" s="10"/>
    </row>
    <row r="735" spans="1:32" x14ac:dyDescent="0.3">
      <c r="A735" s="4"/>
      <c r="J735" s="10"/>
    </row>
    <row r="736" spans="1:32" x14ac:dyDescent="0.3">
      <c r="A736" s="4"/>
      <c r="AE736" s="16"/>
      <c r="AF736" s="16"/>
    </row>
    <row r="737" spans="1:34" x14ac:dyDescent="0.3">
      <c r="A737" s="4"/>
      <c r="J737" s="10"/>
    </row>
    <row r="738" spans="1:34" x14ac:dyDescent="0.3">
      <c r="A738" s="4"/>
    </row>
    <row r="739" spans="1:34" x14ac:dyDescent="0.3">
      <c r="A739" s="4"/>
      <c r="J739" s="10"/>
    </row>
    <row r="740" spans="1:34" x14ac:dyDescent="0.3">
      <c r="A740" s="4"/>
      <c r="J740" s="10"/>
    </row>
    <row r="741" spans="1:34" x14ac:dyDescent="0.3">
      <c r="A741" s="4"/>
    </row>
    <row r="742" spans="1:34" x14ac:dyDescent="0.3">
      <c r="A742" s="4"/>
    </row>
    <row r="743" spans="1:34" x14ac:dyDescent="0.3">
      <c r="A743" s="4"/>
      <c r="J743" s="10"/>
    </row>
    <row r="744" spans="1:34" x14ac:dyDescent="0.3">
      <c r="A744" s="4"/>
    </row>
    <row r="745" spans="1:34" x14ac:dyDescent="0.3">
      <c r="A745" s="4"/>
    </row>
    <row r="746" spans="1:34" x14ac:dyDescent="0.3">
      <c r="A746" s="4"/>
      <c r="J746" s="10"/>
    </row>
    <row r="747" spans="1:34" x14ac:dyDescent="0.3">
      <c r="A747" s="4"/>
      <c r="J747" s="10"/>
    </row>
    <row r="748" spans="1:34" x14ac:dyDescent="0.3">
      <c r="A748" s="4"/>
      <c r="J748" s="10"/>
    </row>
    <row r="749" spans="1:34" x14ac:dyDescent="0.3">
      <c r="A749" s="4"/>
      <c r="J749" s="10"/>
    </row>
    <row r="750" spans="1:34" x14ac:dyDescent="0.3">
      <c r="A750" s="4"/>
      <c r="E750" s="9"/>
      <c r="J750" s="10"/>
      <c r="K750" s="1"/>
      <c r="N750" s="9"/>
      <c r="O750" s="9"/>
      <c r="P750" s="9"/>
      <c r="Q750" s="9"/>
      <c r="R750" s="9"/>
      <c r="X750" s="15" t="s">
        <v>15</v>
      </c>
      <c r="Z750" s="9" t="s">
        <v>16</v>
      </c>
      <c r="AB750" s="9">
        <v>4</v>
      </c>
      <c r="AC750" s="9" t="s">
        <v>17</v>
      </c>
      <c r="AD750" s="9">
        <v>28</v>
      </c>
      <c r="AG750" s="9"/>
      <c r="AH750" s="15"/>
    </row>
    <row r="751" spans="1:34" x14ac:dyDescent="0.3">
      <c r="A751" s="4"/>
      <c r="E751" s="9"/>
      <c r="K751" s="1"/>
      <c r="N751" s="9"/>
      <c r="O751" s="9"/>
      <c r="P751" s="9"/>
      <c r="Q751" s="9"/>
      <c r="R751" s="9"/>
      <c r="X751" s="15" t="s">
        <v>15</v>
      </c>
      <c r="Z751" s="9" t="s">
        <v>19</v>
      </c>
      <c r="AB751" s="9" t="s">
        <v>17</v>
      </c>
      <c r="AC751" s="9" t="s">
        <v>19</v>
      </c>
      <c r="AD751" s="9">
        <v>44</v>
      </c>
      <c r="AG751" s="9"/>
      <c r="AH751" s="15"/>
    </row>
    <row r="752" spans="1:34" x14ac:dyDescent="0.3">
      <c r="A752" s="4"/>
      <c r="J752" s="10"/>
    </row>
    <row r="753" spans="1:10" x14ac:dyDescent="0.3">
      <c r="A753" s="4"/>
      <c r="J753" s="10"/>
    </row>
    <row r="754" spans="1:10" x14ac:dyDescent="0.3">
      <c r="A754" s="4"/>
      <c r="J754" s="10"/>
    </row>
    <row r="755" spans="1:10" x14ac:dyDescent="0.3">
      <c r="A755" s="4"/>
      <c r="J755" s="10"/>
    </row>
    <row r="756" spans="1:10" x14ac:dyDescent="0.3">
      <c r="A756" s="4"/>
      <c r="J756" s="10"/>
    </row>
    <row r="757" spans="1:10" x14ac:dyDescent="0.3">
      <c r="A757" s="4"/>
      <c r="J757" s="10"/>
    </row>
    <row r="758" spans="1:10" x14ac:dyDescent="0.3">
      <c r="A758" s="4"/>
      <c r="J758" s="10"/>
    </row>
    <row r="759" spans="1:10" x14ac:dyDescent="0.3">
      <c r="A759" s="4"/>
      <c r="J759" s="10"/>
    </row>
    <row r="760" spans="1:10" x14ac:dyDescent="0.3">
      <c r="A760" s="4"/>
      <c r="J760" s="10"/>
    </row>
    <row r="761" spans="1:10" x14ac:dyDescent="0.3">
      <c r="A761" s="4"/>
    </row>
    <row r="762" spans="1:10" x14ac:dyDescent="0.3">
      <c r="A762" s="4"/>
      <c r="J762" s="10"/>
    </row>
    <row r="763" spans="1:10" x14ac:dyDescent="0.3">
      <c r="A763" s="4"/>
      <c r="J763" s="10"/>
    </row>
    <row r="764" spans="1:10" x14ac:dyDescent="0.3">
      <c r="J764" s="10"/>
    </row>
    <row r="765" spans="1:10" x14ac:dyDescent="0.3">
      <c r="A765" s="4"/>
      <c r="J765" s="10"/>
    </row>
    <row r="766" spans="1:10" x14ac:dyDescent="0.3">
      <c r="A766" s="4"/>
      <c r="J766" s="10"/>
    </row>
    <row r="767" spans="1:10" x14ac:dyDescent="0.3">
      <c r="A767" s="4"/>
      <c r="J767" s="10"/>
    </row>
    <row r="768" spans="1:10" x14ac:dyDescent="0.3">
      <c r="A768" s="4"/>
      <c r="J768" s="10"/>
    </row>
    <row r="769" spans="1:10" x14ac:dyDescent="0.3">
      <c r="A769" s="4"/>
      <c r="J769" s="10"/>
    </row>
    <row r="770" spans="1:10" x14ac:dyDescent="0.3">
      <c r="A770" s="4"/>
      <c r="J770" s="10"/>
    </row>
    <row r="771" spans="1:10" x14ac:dyDescent="0.3">
      <c r="A771" s="4"/>
      <c r="J771" s="10"/>
    </row>
    <row r="772" spans="1:10" x14ac:dyDescent="0.3">
      <c r="A772" s="4"/>
      <c r="J772" s="10"/>
    </row>
    <row r="773" spans="1:10" x14ac:dyDescent="0.3">
      <c r="A773" s="4"/>
      <c r="J773" s="10"/>
    </row>
    <row r="774" spans="1:10" x14ac:dyDescent="0.3">
      <c r="A774" s="4"/>
      <c r="J774" s="10"/>
    </row>
    <row r="775" spans="1:10" x14ac:dyDescent="0.3">
      <c r="A775" s="4"/>
      <c r="J775" s="10"/>
    </row>
    <row r="776" spans="1:10" x14ac:dyDescent="0.3">
      <c r="A776" s="4"/>
      <c r="J776" s="10"/>
    </row>
    <row r="777" spans="1:10" x14ac:dyDescent="0.3">
      <c r="A777" s="4"/>
      <c r="J777" s="10"/>
    </row>
    <row r="778" spans="1:10" x14ac:dyDescent="0.3">
      <c r="A778" s="4"/>
      <c r="J778" s="10"/>
    </row>
    <row r="779" spans="1:10" x14ac:dyDescent="0.3">
      <c r="A779" s="4"/>
      <c r="J779" s="10"/>
    </row>
    <row r="780" spans="1:10" x14ac:dyDescent="0.3">
      <c r="A780" s="4"/>
      <c r="J780" s="10"/>
    </row>
    <row r="781" spans="1:10" x14ac:dyDescent="0.3">
      <c r="A781" s="4"/>
      <c r="J781" s="10"/>
    </row>
    <row r="782" spans="1:10" x14ac:dyDescent="0.3">
      <c r="A782" s="4"/>
      <c r="J782" s="10"/>
    </row>
    <row r="783" spans="1:10" x14ac:dyDescent="0.3">
      <c r="A783" s="4"/>
      <c r="J783" s="10"/>
    </row>
    <row r="784" spans="1:10" x14ac:dyDescent="0.3">
      <c r="A784" s="4"/>
      <c r="J784" s="10"/>
    </row>
    <row r="785" spans="1:35" x14ac:dyDescent="0.3">
      <c r="A785" s="4"/>
    </row>
    <row r="786" spans="1:35" s="2" customFormat="1" x14ac:dyDescent="0.3">
      <c r="A786" s="7"/>
      <c r="C786" s="12"/>
      <c r="D786" s="12"/>
      <c r="E786" s="37"/>
      <c r="F786" s="12"/>
      <c r="G786" s="12"/>
      <c r="H786" s="12"/>
      <c r="I786" s="12"/>
      <c r="J786" s="14"/>
      <c r="K786" s="12"/>
      <c r="N786" s="37"/>
      <c r="O786" s="37"/>
      <c r="P786" s="37"/>
      <c r="Q786" s="37"/>
      <c r="R786" s="37"/>
      <c r="S786" s="12"/>
      <c r="U786" s="12"/>
      <c r="V786" s="12"/>
      <c r="W786" s="12"/>
      <c r="X786" s="23"/>
      <c r="Y786" s="24"/>
      <c r="Z786" s="12"/>
      <c r="AA786" s="12"/>
      <c r="AB786" s="12"/>
      <c r="AC786" s="12"/>
      <c r="AD786" s="29"/>
      <c r="AE786" s="12"/>
      <c r="AF786" s="12"/>
      <c r="AG786" s="24"/>
      <c r="AH786" s="24"/>
      <c r="AI786" s="24"/>
    </row>
    <row r="787" spans="1:35" x14ac:dyDescent="0.3">
      <c r="A787" s="4"/>
      <c r="J787" s="10"/>
    </row>
    <row r="788" spans="1:35" x14ac:dyDescent="0.3">
      <c r="A788" s="4"/>
      <c r="J788" s="10"/>
    </row>
    <row r="789" spans="1:35" x14ac:dyDescent="0.3">
      <c r="A789" s="4"/>
      <c r="J789" s="10"/>
    </row>
    <row r="790" spans="1:35" x14ac:dyDescent="0.3">
      <c r="A790" s="4"/>
      <c r="J790" s="10"/>
    </row>
    <row r="791" spans="1:35" x14ac:dyDescent="0.3">
      <c r="A791" s="4"/>
      <c r="J791" s="10"/>
    </row>
    <row r="792" spans="1:35" x14ac:dyDescent="0.3">
      <c r="A792" s="4"/>
      <c r="J792" s="10"/>
    </row>
    <row r="793" spans="1:35" x14ac:dyDescent="0.3">
      <c r="A793" s="4"/>
      <c r="J793" s="10"/>
    </row>
    <row r="794" spans="1:35" x14ac:dyDescent="0.3">
      <c r="A794" s="4"/>
    </row>
    <row r="795" spans="1:35" x14ac:dyDescent="0.3">
      <c r="A795" s="4"/>
    </row>
    <row r="796" spans="1:35" ht="26.4" x14ac:dyDescent="0.3">
      <c r="A796" s="4"/>
      <c r="E796" s="9"/>
      <c r="J796" s="10"/>
      <c r="K796" s="1"/>
      <c r="N796" s="9"/>
      <c r="O796" s="9"/>
      <c r="P796" s="9"/>
      <c r="Q796" s="9"/>
      <c r="R796" s="9"/>
      <c r="X796" s="15" t="s">
        <v>15</v>
      </c>
      <c r="Z796" s="9" t="s">
        <v>19</v>
      </c>
      <c r="AB796" s="9" t="s">
        <v>17</v>
      </c>
      <c r="AC796" s="9" t="s">
        <v>18</v>
      </c>
      <c r="AD796" s="9">
        <v>42</v>
      </c>
      <c r="AG796" s="9"/>
      <c r="AH796" s="15"/>
    </row>
    <row r="797" spans="1:35" x14ac:dyDescent="0.3">
      <c r="A797" s="4"/>
      <c r="J797" s="10"/>
    </row>
    <row r="798" spans="1:35" x14ac:dyDescent="0.3">
      <c r="A798" s="4"/>
      <c r="J798" s="10"/>
    </row>
    <row r="799" spans="1:35" x14ac:dyDescent="0.3">
      <c r="A799" s="4"/>
      <c r="J799" s="10"/>
    </row>
    <row r="800" spans="1:35" x14ac:dyDescent="0.3">
      <c r="A800" s="4"/>
      <c r="J800" s="10"/>
    </row>
    <row r="801" spans="1:10" x14ac:dyDescent="0.3">
      <c r="A801" s="4"/>
      <c r="J801" s="10"/>
    </row>
    <row r="802" spans="1:10" x14ac:dyDescent="0.3">
      <c r="A802" s="4"/>
      <c r="J802" s="10"/>
    </row>
    <row r="803" spans="1:10" x14ac:dyDescent="0.3">
      <c r="A803" s="4"/>
      <c r="J803" s="10"/>
    </row>
    <row r="804" spans="1:10" x14ac:dyDescent="0.3">
      <c r="A804" s="4"/>
      <c r="J804" s="10"/>
    </row>
    <row r="805" spans="1:10" x14ac:dyDescent="0.3">
      <c r="A805" s="4"/>
      <c r="J805" s="10"/>
    </row>
    <row r="806" spans="1:10" x14ac:dyDescent="0.3">
      <c r="A806" s="4"/>
      <c r="J806" s="10"/>
    </row>
    <row r="807" spans="1:10" x14ac:dyDescent="0.3">
      <c r="A807" s="4"/>
      <c r="J807" s="10"/>
    </row>
    <row r="808" spans="1:10" x14ac:dyDescent="0.3">
      <c r="A808" s="4"/>
      <c r="J808" s="10"/>
    </row>
    <row r="809" spans="1:10" x14ac:dyDescent="0.3">
      <c r="A809" s="4"/>
      <c r="J809" s="10"/>
    </row>
    <row r="810" spans="1:10" x14ac:dyDescent="0.3">
      <c r="A810" s="4"/>
      <c r="J810" s="10"/>
    </row>
    <row r="811" spans="1:10" x14ac:dyDescent="0.3">
      <c r="A811" s="4"/>
      <c r="J811" s="10"/>
    </row>
    <row r="812" spans="1:10" x14ac:dyDescent="0.3">
      <c r="A812" s="4"/>
      <c r="J812" s="10"/>
    </row>
    <row r="813" spans="1:10" x14ac:dyDescent="0.3">
      <c r="A813" s="4"/>
      <c r="J813" s="10"/>
    </row>
    <row r="814" spans="1:10" x14ac:dyDescent="0.3">
      <c r="A814" s="4"/>
      <c r="J814" s="10"/>
    </row>
    <row r="815" spans="1:10" x14ac:dyDescent="0.3">
      <c r="A815" s="4"/>
    </row>
    <row r="816" spans="1:10" x14ac:dyDescent="0.3">
      <c r="A816" s="4"/>
      <c r="J816" s="10"/>
    </row>
    <row r="817" spans="1:10" x14ac:dyDescent="0.3">
      <c r="A817" s="4"/>
      <c r="J817" s="10"/>
    </row>
    <row r="818" spans="1:10" x14ac:dyDescent="0.3">
      <c r="A818" s="4"/>
      <c r="J818" s="10"/>
    </row>
    <row r="819" spans="1:10" x14ac:dyDescent="0.3">
      <c r="A819" s="4"/>
      <c r="J819" s="10"/>
    </row>
    <row r="820" spans="1:10" x14ac:dyDescent="0.3">
      <c r="A820" s="4"/>
      <c r="J820" s="10"/>
    </row>
    <row r="821" spans="1:10" x14ac:dyDescent="0.3">
      <c r="A821" s="4"/>
      <c r="J821" s="10"/>
    </row>
    <row r="822" spans="1:10" x14ac:dyDescent="0.3">
      <c r="A822" s="4"/>
      <c r="J822" s="10"/>
    </row>
    <row r="823" spans="1:10" x14ac:dyDescent="0.3">
      <c r="A823" s="4"/>
      <c r="J823" s="10"/>
    </row>
    <row r="824" spans="1:10" x14ac:dyDescent="0.3">
      <c r="A824" s="4"/>
      <c r="J824" s="10"/>
    </row>
    <row r="825" spans="1:10" x14ac:dyDescent="0.3">
      <c r="A825" s="4"/>
      <c r="J825" s="10"/>
    </row>
    <row r="826" spans="1:10" x14ac:dyDescent="0.3">
      <c r="A826" s="4"/>
      <c r="J826" s="10"/>
    </row>
    <row r="827" spans="1:10" x14ac:dyDescent="0.3">
      <c r="A827" s="4"/>
      <c r="J827" s="10"/>
    </row>
    <row r="828" spans="1:10" x14ac:dyDescent="0.3">
      <c r="A828" s="4"/>
      <c r="J828" s="10"/>
    </row>
    <row r="829" spans="1:10" x14ac:dyDescent="0.3">
      <c r="A829" s="4"/>
      <c r="J829" s="10"/>
    </row>
    <row r="830" spans="1:10" x14ac:dyDescent="0.3">
      <c r="A830" s="4"/>
      <c r="J830" s="10"/>
    </row>
    <row r="831" spans="1:10" x14ac:dyDescent="0.3">
      <c r="A831" s="4"/>
      <c r="J831" s="10"/>
    </row>
    <row r="832" spans="1:10" x14ac:dyDescent="0.3">
      <c r="A832" s="4"/>
      <c r="J832" s="10"/>
    </row>
    <row r="833" spans="1:10" x14ac:dyDescent="0.3">
      <c r="A833" s="4"/>
      <c r="J833" s="10"/>
    </row>
    <row r="834" spans="1:10" x14ac:dyDescent="0.3">
      <c r="A834" s="4"/>
      <c r="J834" s="10"/>
    </row>
    <row r="835" spans="1:10" x14ac:dyDescent="0.3">
      <c r="A835" s="4"/>
      <c r="J835" s="10"/>
    </row>
    <row r="836" spans="1:10" x14ac:dyDescent="0.3">
      <c r="A836" s="4"/>
      <c r="J836" s="10"/>
    </row>
    <row r="837" spans="1:10" x14ac:dyDescent="0.3">
      <c r="A837" s="4"/>
      <c r="J837" s="10"/>
    </row>
    <row r="838" spans="1:10" x14ac:dyDescent="0.3">
      <c r="A838" s="4"/>
      <c r="J838" s="10"/>
    </row>
    <row r="839" spans="1:10" x14ac:dyDescent="0.3">
      <c r="A839" s="4"/>
      <c r="J839" s="10"/>
    </row>
    <row r="840" spans="1:10" x14ac:dyDescent="0.3">
      <c r="A840" s="4"/>
      <c r="J840" s="10"/>
    </row>
    <row r="841" spans="1:10" x14ac:dyDescent="0.3">
      <c r="A841" s="4"/>
      <c r="J841" s="10"/>
    </row>
    <row r="842" spans="1:10" x14ac:dyDescent="0.3">
      <c r="A842" s="4"/>
      <c r="J842" s="10"/>
    </row>
    <row r="843" spans="1:10" x14ac:dyDescent="0.3">
      <c r="A843" s="4"/>
      <c r="J843" s="10"/>
    </row>
    <row r="844" spans="1:10" x14ac:dyDescent="0.3">
      <c r="A844" s="4"/>
    </row>
    <row r="845" spans="1:10" x14ac:dyDescent="0.3">
      <c r="A845" s="4"/>
      <c r="J845" s="10"/>
    </row>
    <row r="846" spans="1:10" x14ac:dyDescent="0.3">
      <c r="A846" s="4"/>
    </row>
    <row r="847" spans="1:10" x14ac:dyDescent="0.3">
      <c r="A847" s="4"/>
      <c r="J847" s="10"/>
    </row>
    <row r="848" spans="1:10" x14ac:dyDescent="0.3">
      <c r="A848" s="4"/>
      <c r="J848" s="10"/>
    </row>
    <row r="849" spans="1:10" x14ac:dyDescent="0.3">
      <c r="A849" s="4"/>
      <c r="J849" s="10"/>
    </row>
    <row r="850" spans="1:10" x14ac:dyDescent="0.3">
      <c r="A850" s="4"/>
      <c r="J850" s="10"/>
    </row>
    <row r="851" spans="1:10" x14ac:dyDescent="0.3">
      <c r="A851" s="4"/>
      <c r="J851" s="10"/>
    </row>
    <row r="852" spans="1:10" x14ac:dyDescent="0.3">
      <c r="A852" s="4"/>
    </row>
    <row r="853" spans="1:10" x14ac:dyDescent="0.3">
      <c r="A853" s="4"/>
      <c r="J853" s="10"/>
    </row>
    <row r="854" spans="1:10" x14ac:dyDescent="0.3">
      <c r="A854" s="4"/>
    </row>
    <row r="855" spans="1:10" x14ac:dyDescent="0.3">
      <c r="A855" s="4"/>
    </row>
    <row r="856" spans="1:10" x14ac:dyDescent="0.3">
      <c r="A856" s="4"/>
      <c r="J856" s="10"/>
    </row>
    <row r="857" spans="1:10" x14ac:dyDescent="0.3">
      <c r="A857" s="4"/>
      <c r="J857" s="10"/>
    </row>
    <row r="858" spans="1:10" x14ac:dyDescent="0.3">
      <c r="A858" s="4"/>
      <c r="J858" s="10"/>
    </row>
    <row r="859" spans="1:10" x14ac:dyDescent="0.3">
      <c r="A859" s="4"/>
      <c r="J859" s="10"/>
    </row>
    <row r="860" spans="1:10" x14ac:dyDescent="0.3">
      <c r="A860" s="4"/>
    </row>
    <row r="861" spans="1:10" x14ac:dyDescent="0.3">
      <c r="A861" s="4"/>
    </row>
    <row r="862" spans="1:10" x14ac:dyDescent="0.3">
      <c r="A862" s="4"/>
    </row>
    <row r="863" spans="1:10" x14ac:dyDescent="0.3">
      <c r="A863" s="4"/>
    </row>
    <row r="864" spans="1:10" x14ac:dyDescent="0.3">
      <c r="A864" s="4"/>
    </row>
    <row r="865" spans="1:1" x14ac:dyDescent="0.3">
      <c r="A865" s="4"/>
    </row>
    <row r="866" spans="1:1" x14ac:dyDescent="0.3">
      <c r="A866" s="4"/>
    </row>
    <row r="867" spans="1:1" x14ac:dyDescent="0.3">
      <c r="A867" s="4"/>
    </row>
    <row r="868" spans="1:1" x14ac:dyDescent="0.3">
      <c r="A868" s="4"/>
    </row>
    <row r="869" spans="1:1" x14ac:dyDescent="0.3">
      <c r="A869" s="4"/>
    </row>
    <row r="870" spans="1:1" x14ac:dyDescent="0.3">
      <c r="A870" s="4"/>
    </row>
    <row r="871" spans="1:1" x14ac:dyDescent="0.3">
      <c r="A871" s="4"/>
    </row>
    <row r="872" spans="1:1" x14ac:dyDescent="0.3">
      <c r="A872" s="4"/>
    </row>
    <row r="873" spans="1:1" x14ac:dyDescent="0.3">
      <c r="A873" s="4"/>
    </row>
    <row r="874" spans="1:1" x14ac:dyDescent="0.3">
      <c r="A874" s="4"/>
    </row>
    <row r="875" spans="1:1" x14ac:dyDescent="0.3">
      <c r="A875" s="4"/>
    </row>
    <row r="876" spans="1:1" x14ac:dyDescent="0.3">
      <c r="A876" s="4"/>
    </row>
    <row r="877" spans="1:1" x14ac:dyDescent="0.3">
      <c r="A877" s="4"/>
    </row>
    <row r="878" spans="1:1" x14ac:dyDescent="0.3">
      <c r="A878" s="4"/>
    </row>
    <row r="879" spans="1:1" x14ac:dyDescent="0.3">
      <c r="A879" s="4"/>
    </row>
    <row r="880" spans="1:1" x14ac:dyDescent="0.3">
      <c r="A880" s="4"/>
    </row>
    <row r="881" spans="1:10" x14ac:dyDescent="0.3">
      <c r="A881" s="4"/>
    </row>
    <row r="882" spans="1:10" x14ac:dyDescent="0.3">
      <c r="A882" s="4"/>
      <c r="J882" s="10"/>
    </row>
    <row r="883" spans="1:10" x14ac:dyDescent="0.3">
      <c r="A883" s="4"/>
      <c r="J883" s="10"/>
    </row>
    <row r="884" spans="1:10" x14ac:dyDescent="0.3">
      <c r="A884" s="4"/>
      <c r="J884" s="10"/>
    </row>
    <row r="885" spans="1:10" x14ac:dyDescent="0.3">
      <c r="A885" s="4"/>
      <c r="J885" s="10"/>
    </row>
    <row r="886" spans="1:10" x14ac:dyDescent="0.3">
      <c r="A886" s="4"/>
      <c r="J886" s="10"/>
    </row>
    <row r="887" spans="1:10" x14ac:dyDescent="0.3">
      <c r="A887" s="4"/>
      <c r="J887" s="10"/>
    </row>
    <row r="888" spans="1:10" x14ac:dyDescent="0.3">
      <c r="A888" s="4"/>
      <c r="J888" s="10"/>
    </row>
    <row r="889" spans="1:10" x14ac:dyDescent="0.3">
      <c r="A889" s="4"/>
      <c r="J889" s="10"/>
    </row>
    <row r="890" spans="1:10" x14ac:dyDescent="0.3">
      <c r="A890" s="4"/>
    </row>
    <row r="891" spans="1:10" x14ac:dyDescent="0.3">
      <c r="A891" s="4"/>
    </row>
    <row r="892" spans="1:10" x14ac:dyDescent="0.3">
      <c r="A892" s="4"/>
      <c r="J892" s="10"/>
    </row>
    <row r="893" spans="1:10" x14ac:dyDescent="0.3">
      <c r="A893" s="4"/>
      <c r="J893" s="10"/>
    </row>
    <row r="894" spans="1:10" x14ac:dyDescent="0.3">
      <c r="A894" s="4"/>
    </row>
    <row r="895" spans="1:10" x14ac:dyDescent="0.3">
      <c r="A895" s="4"/>
      <c r="J895" s="10"/>
    </row>
    <row r="896" spans="1:10" x14ac:dyDescent="0.3">
      <c r="A896" s="4"/>
    </row>
    <row r="897" spans="1:10" x14ac:dyDescent="0.3">
      <c r="A897" s="4"/>
    </row>
    <row r="898" spans="1:10" x14ac:dyDescent="0.3">
      <c r="A898" s="4"/>
    </row>
    <row r="899" spans="1:10" x14ac:dyDescent="0.3">
      <c r="A899" s="4"/>
    </row>
    <row r="900" spans="1:10" x14ac:dyDescent="0.3">
      <c r="A900" s="4"/>
    </row>
    <row r="901" spans="1:10" x14ac:dyDescent="0.3">
      <c r="A901" s="4"/>
    </row>
    <row r="902" spans="1:10" x14ac:dyDescent="0.3">
      <c r="A902" s="4"/>
      <c r="J902" s="10"/>
    </row>
    <row r="903" spans="1:10" x14ac:dyDescent="0.3">
      <c r="A903" s="4"/>
      <c r="J903" s="10"/>
    </row>
    <row r="904" spans="1:10" x14ac:dyDescent="0.3">
      <c r="A904" s="4"/>
    </row>
    <row r="905" spans="1:10" x14ac:dyDescent="0.3">
      <c r="A905" s="4"/>
    </row>
    <row r="906" spans="1:10" x14ac:dyDescent="0.3">
      <c r="A906" s="4"/>
      <c r="J906" s="10"/>
    </row>
    <row r="907" spans="1:10" x14ac:dyDescent="0.3">
      <c r="A907" s="4"/>
    </row>
    <row r="908" spans="1:10" x14ac:dyDescent="0.3">
      <c r="A908" s="4"/>
    </row>
    <row r="909" spans="1:10" x14ac:dyDescent="0.3">
      <c r="A909" s="4"/>
    </row>
    <row r="910" spans="1:10" x14ac:dyDescent="0.3">
      <c r="A910" s="4"/>
    </row>
    <row r="911" spans="1:10" x14ac:dyDescent="0.3">
      <c r="A911" s="4"/>
      <c r="J911" s="10"/>
    </row>
    <row r="912" spans="1:10" x14ac:dyDescent="0.3">
      <c r="A912" s="4"/>
    </row>
    <row r="913" spans="1:35" x14ac:dyDescent="0.3">
      <c r="A913" s="4"/>
      <c r="AH913" s="9"/>
      <c r="AI913" s="9"/>
    </row>
    <row r="914" spans="1:35" x14ac:dyDescent="0.3">
      <c r="A914" s="4"/>
      <c r="AH914" s="9"/>
      <c r="AI914" s="9"/>
    </row>
    <row r="915" spans="1:35" x14ac:dyDescent="0.3">
      <c r="A915" s="4"/>
    </row>
    <row r="916" spans="1:35" x14ac:dyDescent="0.3">
      <c r="A916" s="4"/>
    </row>
    <row r="917" spans="1:35" x14ac:dyDescent="0.3">
      <c r="A917" s="4"/>
    </row>
    <row r="918" spans="1:35" x14ac:dyDescent="0.3">
      <c r="A918" s="4"/>
      <c r="J918" s="10"/>
    </row>
    <row r="919" spans="1:35" x14ac:dyDescent="0.3">
      <c r="A919" s="4"/>
    </row>
    <row r="920" spans="1:35" x14ac:dyDescent="0.3">
      <c r="A920" s="4"/>
    </row>
    <row r="921" spans="1:35" x14ac:dyDescent="0.3">
      <c r="A921" s="4"/>
    </row>
    <row r="922" spans="1:35" x14ac:dyDescent="0.3">
      <c r="A922" s="4"/>
    </row>
    <row r="923" spans="1:35" x14ac:dyDescent="0.3">
      <c r="A923" s="4"/>
      <c r="J923" s="10"/>
    </row>
    <row r="924" spans="1:35" x14ac:dyDescent="0.3">
      <c r="A924" s="4"/>
      <c r="J924" s="10"/>
    </row>
    <row r="925" spans="1:35" x14ac:dyDescent="0.3">
      <c r="A925" s="4"/>
    </row>
    <row r="926" spans="1:35" x14ac:dyDescent="0.3">
      <c r="A926" s="4"/>
      <c r="J926" s="10"/>
    </row>
    <row r="927" spans="1:35" x14ac:dyDescent="0.3">
      <c r="A927" s="4"/>
      <c r="J927" s="10"/>
    </row>
    <row r="928" spans="1:35" x14ac:dyDescent="0.3">
      <c r="A928" s="4"/>
    </row>
    <row r="929" spans="1:34" x14ac:dyDescent="0.3">
      <c r="A929" s="4"/>
    </row>
    <row r="930" spans="1:34" x14ac:dyDescent="0.3">
      <c r="A930" s="4"/>
    </row>
    <row r="931" spans="1:34" x14ac:dyDescent="0.3">
      <c r="A931" s="4"/>
    </row>
    <row r="932" spans="1:34" x14ac:dyDescent="0.3">
      <c r="A932" s="4"/>
    </row>
    <row r="933" spans="1:34" x14ac:dyDescent="0.3">
      <c r="A933" s="4"/>
    </row>
    <row r="934" spans="1:34" x14ac:dyDescent="0.3">
      <c r="A934" s="4"/>
      <c r="E934" s="9"/>
      <c r="J934" s="12"/>
      <c r="K934" s="1"/>
      <c r="N934" s="9"/>
      <c r="O934" s="9"/>
      <c r="P934" s="9"/>
      <c r="Q934" s="9"/>
      <c r="R934" s="9"/>
      <c r="AD934" s="9"/>
      <c r="AG934" s="9"/>
      <c r="AH934" s="15"/>
    </row>
  </sheetData>
  <autoFilter ref="A1:AZ934" xr:uid="{00000000-0009-0000-0000-000000000000}"/>
  <conditionalFormatting sqref="AJ596:XFD596 AJ598:XFD598 AJ895:XFD895 AJ892:XFD893 AJ581:XFD581 AJ123:XFD123 AJ217:XFD217 AJ899:XFD899 AJ913:XFD914 AJ603:XFD604 AJ858:XFD858 AJ601:XFD601 AJ907:XFD907 AJ483:XFD494 AJ700:XFD710 AJ474:XFD479 AJ644:XFD669 AJ671:XFD680 AJ682:XFD697 AJ752:XFD754 AJ394:XFD472 AJ606:XFD632 A745:V745 X745:XFD745 A596:AG596 A895:AG895 A892:AG893 A581:AG581 A123:AG123 A217:AG217 A899:AG899 A913:AG914 A603:AG604 A858:AG858 A601:AG601 A907:AG907 A598:AG598 A483:AG494 A700:AG710 A474:AG479 A644:AG669 A671:AG680 A682:AG697 A752:AG754 A606:AG632 A394:AG472 A894:XFD894 A597:XFD597 A896:XFD898 A602:XFD602 A908:XFD912 A900:XFD906 A746:XFD751 A124:XFD216 A599:XFD600 A495:XFD580 A711:XFD744 A605:XFD605 A473:XFD473 A480:XFD482 A670:XFD670 A681:XFD681 A698:XFD699 A755:XFD857 A218:XFD393 A633:XFD643 A859:XFD891 A582:XFD595 A915:XFD1048576 A1:XFD122">
    <cfRule type="expression" dxfId="158" priority="78">
      <formula>MOD(ROW(),2)=0</formula>
    </cfRule>
  </conditionalFormatting>
  <conditionalFormatting sqref="AH603:AI603">
    <cfRule type="expression" dxfId="157" priority="77">
      <formula>MOD(ROW(),2)=0</formula>
    </cfRule>
  </conditionalFormatting>
  <conditionalFormatting sqref="AH596:AI596">
    <cfRule type="expression" dxfId="156" priority="76">
      <formula>MOD(ROW(),2)=0</formula>
    </cfRule>
  </conditionalFormatting>
  <conditionalFormatting sqref="AH598:AI598">
    <cfRule type="expression" dxfId="155" priority="75">
      <formula>MOD(ROW(),2)=0</formula>
    </cfRule>
  </conditionalFormatting>
  <conditionalFormatting sqref="AH892:AI892">
    <cfRule type="expression" dxfId="154" priority="74">
      <formula>MOD(ROW(),2)=0</formula>
    </cfRule>
  </conditionalFormatting>
  <conditionalFormatting sqref="AH895:AI895">
    <cfRule type="expression" dxfId="153" priority="73">
      <formula>MOD(ROW(),2)=0</formula>
    </cfRule>
  </conditionalFormatting>
  <conditionalFormatting sqref="W745">
    <cfRule type="expression" dxfId="152" priority="72">
      <formula>MOD(ROW(),2)=0</formula>
    </cfRule>
  </conditionalFormatting>
  <conditionalFormatting sqref="AH893:AI893">
    <cfRule type="expression" dxfId="151" priority="71">
      <formula>MOD(ROW(),2)=0</formula>
    </cfRule>
  </conditionalFormatting>
  <conditionalFormatting sqref="AH581:AI581">
    <cfRule type="expression" dxfId="150" priority="70">
      <formula>MOD(ROW(),2)=0</formula>
    </cfRule>
  </conditionalFormatting>
  <conditionalFormatting sqref="AH123:AI123">
    <cfRule type="expression" dxfId="149" priority="69">
      <formula>MOD(ROW(),2)=0</formula>
    </cfRule>
  </conditionalFormatting>
  <conditionalFormatting sqref="AH217:AI217">
    <cfRule type="expression" dxfId="148" priority="68">
      <formula>MOD(ROW(),2)=0</formula>
    </cfRule>
  </conditionalFormatting>
  <conditionalFormatting sqref="AH899:AI899">
    <cfRule type="expression" dxfId="147" priority="66">
      <formula>MOD(ROW(),2)=0</formula>
    </cfRule>
  </conditionalFormatting>
  <conditionalFormatting sqref="AH913:AI913">
    <cfRule type="expression" dxfId="146" priority="65">
      <formula>MOD(ROW(),2)=0</formula>
    </cfRule>
  </conditionalFormatting>
  <conditionalFormatting sqref="AH914:AI914">
    <cfRule type="expression" dxfId="145" priority="64">
      <formula>MOD(ROW(),2)=0</formula>
    </cfRule>
  </conditionalFormatting>
  <conditionalFormatting sqref="AH604:AI604">
    <cfRule type="expression" dxfId="144" priority="63">
      <formula>MOD(ROW(),2)=0</formula>
    </cfRule>
  </conditionalFormatting>
  <conditionalFormatting sqref="AH858:AI858">
    <cfRule type="expression" dxfId="143" priority="62">
      <formula>MOD(ROW(),2)=0</formula>
    </cfRule>
  </conditionalFormatting>
  <conditionalFormatting sqref="AH601:AI601">
    <cfRule type="expression" dxfId="142" priority="61">
      <formula>MOD(ROW(),2)=0</formula>
    </cfRule>
  </conditionalFormatting>
  <conditionalFormatting sqref="AH907:AI907">
    <cfRule type="expression" dxfId="141" priority="60">
      <formula>MOD(ROW(),2)=0</formula>
    </cfRule>
  </conditionalFormatting>
  <conditionalFormatting sqref="AH483:AI483">
    <cfRule type="expression" dxfId="140" priority="59">
      <formula>MOD(ROW(),2)=0</formula>
    </cfRule>
  </conditionalFormatting>
  <conditionalFormatting sqref="AH485:AI485">
    <cfRule type="expression" dxfId="139" priority="57">
      <formula>MOD(ROW(),2)=0</formula>
    </cfRule>
  </conditionalFormatting>
  <conditionalFormatting sqref="AH700:AI701 AH486:AI494">
    <cfRule type="expression" dxfId="138" priority="56">
      <formula>MOD(ROW(),2)=0</formula>
    </cfRule>
  </conditionalFormatting>
  <conditionalFormatting sqref="AH702:AI710">
    <cfRule type="expression" dxfId="137" priority="55">
      <formula>MOD(ROW(),2)=0</formula>
    </cfRule>
  </conditionalFormatting>
  <conditionalFormatting sqref="AH394:AI394">
    <cfRule type="expression" dxfId="136" priority="54">
      <formula>MOD(ROW(),2)=0</formula>
    </cfRule>
  </conditionalFormatting>
  <conditionalFormatting sqref="AH395:AI395">
    <cfRule type="expression" dxfId="135" priority="53">
      <formula>MOD(ROW(),2)=0</formula>
    </cfRule>
  </conditionalFormatting>
  <conditionalFormatting sqref="AH396:AI396">
    <cfRule type="expression" dxfId="134" priority="52">
      <formula>MOD(ROW(),2)=0</formula>
    </cfRule>
  </conditionalFormatting>
  <conditionalFormatting sqref="AH397:AI397">
    <cfRule type="expression" dxfId="133" priority="51">
      <formula>MOD(ROW(),2)=0</formula>
    </cfRule>
  </conditionalFormatting>
  <conditionalFormatting sqref="AH398:AI398">
    <cfRule type="expression" dxfId="132" priority="50">
      <formula>MOD(ROW(),2)=0</formula>
    </cfRule>
  </conditionalFormatting>
  <conditionalFormatting sqref="AH399:AI399">
    <cfRule type="expression" dxfId="131" priority="49">
      <formula>MOD(ROW(),2)=0</formula>
    </cfRule>
  </conditionalFormatting>
  <conditionalFormatting sqref="AH400:AI400">
    <cfRule type="expression" dxfId="130" priority="48">
      <formula>MOD(ROW(),2)=0</formula>
    </cfRule>
  </conditionalFormatting>
  <conditionalFormatting sqref="AH401:AI401">
    <cfRule type="expression" dxfId="129" priority="47">
      <formula>MOD(ROW(),2)=0</formula>
    </cfRule>
  </conditionalFormatting>
  <conditionalFormatting sqref="AH402:AI402">
    <cfRule type="expression" dxfId="128" priority="46">
      <formula>MOD(ROW(),2)=0</formula>
    </cfRule>
  </conditionalFormatting>
  <conditionalFormatting sqref="AH403:AI403">
    <cfRule type="expression" dxfId="127" priority="45">
      <formula>MOD(ROW(),2)=0</formula>
    </cfRule>
  </conditionalFormatting>
  <conditionalFormatting sqref="AH404:AI404">
    <cfRule type="expression" dxfId="126" priority="44">
      <formula>MOD(ROW(),2)=0</formula>
    </cfRule>
  </conditionalFormatting>
  <conditionalFormatting sqref="AH405:AI405">
    <cfRule type="expression" dxfId="125" priority="43">
      <formula>MOD(ROW(),2)=0</formula>
    </cfRule>
  </conditionalFormatting>
  <conditionalFormatting sqref="AH406:AI406">
    <cfRule type="expression" dxfId="124" priority="42">
      <formula>MOD(ROW(),2)=0</formula>
    </cfRule>
  </conditionalFormatting>
  <conditionalFormatting sqref="AH407:AI407">
    <cfRule type="expression" dxfId="123" priority="41">
      <formula>MOD(ROW(),2)=0</formula>
    </cfRule>
  </conditionalFormatting>
  <conditionalFormatting sqref="AH408:AI408">
    <cfRule type="expression" dxfId="122" priority="40">
      <formula>MOD(ROW(),2)=0</formula>
    </cfRule>
  </conditionalFormatting>
  <conditionalFormatting sqref="AH409:AI409">
    <cfRule type="expression" dxfId="121" priority="39">
      <formula>MOD(ROW(),2)=0</formula>
    </cfRule>
  </conditionalFormatting>
  <conditionalFormatting sqref="AH410:AI410">
    <cfRule type="expression" dxfId="120" priority="38">
      <formula>MOD(ROW(),2)=0</formula>
    </cfRule>
  </conditionalFormatting>
  <conditionalFormatting sqref="AH411:AI411">
    <cfRule type="expression" dxfId="119" priority="37">
      <formula>MOD(ROW(),2)=0</formula>
    </cfRule>
  </conditionalFormatting>
  <conditionalFormatting sqref="AH412:AI412">
    <cfRule type="expression" dxfId="118" priority="36">
      <formula>MOD(ROW(),2)=0</formula>
    </cfRule>
  </conditionalFormatting>
  <conditionalFormatting sqref="AH413:AI413">
    <cfRule type="expression" dxfId="117" priority="35">
      <formula>MOD(ROW(),2)=0</formula>
    </cfRule>
  </conditionalFormatting>
  <conditionalFormatting sqref="AH414:AI414">
    <cfRule type="expression" dxfId="116" priority="34">
      <formula>MOD(ROW(),2)=0</formula>
    </cfRule>
  </conditionalFormatting>
  <conditionalFormatting sqref="AH415:AI415">
    <cfRule type="expression" dxfId="115" priority="33">
      <formula>MOD(ROW(),2)=0</formula>
    </cfRule>
  </conditionalFormatting>
  <conditionalFormatting sqref="AH416:AI416">
    <cfRule type="expression" dxfId="114" priority="32">
      <formula>MOD(ROW(),2)=0</formula>
    </cfRule>
  </conditionalFormatting>
  <conditionalFormatting sqref="AH417:AI417">
    <cfRule type="expression" dxfId="113" priority="31">
      <formula>MOD(ROW(),2)=0</formula>
    </cfRule>
  </conditionalFormatting>
  <conditionalFormatting sqref="AH418:AI418">
    <cfRule type="expression" dxfId="112" priority="30">
      <formula>MOD(ROW(),2)=0</formula>
    </cfRule>
  </conditionalFormatting>
  <conditionalFormatting sqref="AH419:AI419">
    <cfRule type="expression" dxfId="111" priority="29">
      <formula>MOD(ROW(),2)=0</formula>
    </cfRule>
  </conditionalFormatting>
  <conditionalFormatting sqref="AH420:AI420">
    <cfRule type="expression" dxfId="110" priority="28">
      <formula>MOD(ROW(),2)=0</formula>
    </cfRule>
  </conditionalFormatting>
  <conditionalFormatting sqref="AH421:AI421">
    <cfRule type="expression" dxfId="109" priority="27">
      <formula>MOD(ROW(),2)=0</formula>
    </cfRule>
  </conditionalFormatting>
  <conditionalFormatting sqref="AH422:AI435">
    <cfRule type="expression" dxfId="108" priority="26">
      <formula>MOD(ROW(),2)=0</formula>
    </cfRule>
  </conditionalFormatting>
  <conditionalFormatting sqref="AH436:AI440">
    <cfRule type="expression" dxfId="107" priority="25">
      <formula>MOD(ROW(),2)=0</formula>
    </cfRule>
  </conditionalFormatting>
  <conditionalFormatting sqref="AH445:AI453">
    <cfRule type="expression" dxfId="106" priority="24">
      <formula>MOD(ROW(),2)=0</formula>
    </cfRule>
  </conditionalFormatting>
  <conditionalFormatting sqref="AH454:AI468">
    <cfRule type="expression" dxfId="105" priority="23">
      <formula>MOD(ROW(),2)=0</formula>
    </cfRule>
  </conditionalFormatting>
  <conditionalFormatting sqref="AH469:AI472">
    <cfRule type="expression" dxfId="104" priority="22">
      <formula>MOD(ROW(),2)=0</formula>
    </cfRule>
  </conditionalFormatting>
  <conditionalFormatting sqref="AH474:AI479">
    <cfRule type="expression" dxfId="103" priority="21">
      <formula>MOD(ROW(),2)=0</formula>
    </cfRule>
  </conditionalFormatting>
  <conditionalFormatting sqref="AH606:AI606">
    <cfRule type="expression" dxfId="102" priority="20">
      <formula>MOD(ROW(),2)=0</formula>
    </cfRule>
  </conditionalFormatting>
  <conditionalFormatting sqref="AH607:AI623">
    <cfRule type="expression" dxfId="101" priority="19">
      <formula>MOD(ROW(),2)=0</formula>
    </cfRule>
  </conditionalFormatting>
  <conditionalFormatting sqref="AH624:AI629">
    <cfRule type="expression" dxfId="100" priority="18">
      <formula>MOD(ROW(),2)=0</formula>
    </cfRule>
  </conditionalFormatting>
  <conditionalFormatting sqref="AH644:AI661">
    <cfRule type="expression" dxfId="99" priority="17">
      <formula>MOD(ROW(),2)=0</formula>
    </cfRule>
  </conditionalFormatting>
  <conditionalFormatting sqref="AH662:AI669">
    <cfRule type="expression" dxfId="98" priority="16">
      <formula>MOD(ROW(),2)=0</formula>
    </cfRule>
  </conditionalFormatting>
  <conditionalFormatting sqref="AH671:AI671">
    <cfRule type="expression" dxfId="97" priority="15">
      <formula>MOD(ROW(),2)=0</formula>
    </cfRule>
  </conditionalFormatting>
  <conditionalFormatting sqref="AH672:AI672">
    <cfRule type="expression" dxfId="96" priority="14">
      <formula>MOD(ROW(),2)=0</formula>
    </cfRule>
  </conditionalFormatting>
  <conditionalFormatting sqref="AH673:AI673">
    <cfRule type="expression" dxfId="95" priority="13">
      <formula>MOD(ROW(),2)=0</formula>
    </cfRule>
  </conditionalFormatting>
  <conditionalFormatting sqref="AH674:AI680">
    <cfRule type="expression" dxfId="94" priority="12">
      <formula>MOD(ROW(),2)=0</formula>
    </cfRule>
  </conditionalFormatting>
  <conditionalFormatting sqref="AH682:AI696">
    <cfRule type="expression" dxfId="93" priority="11">
      <formula>MOD(ROW(),2)=0</formula>
    </cfRule>
  </conditionalFormatting>
  <conditionalFormatting sqref="AH752:AI754 AH697:AI697">
    <cfRule type="expression" dxfId="92" priority="10">
      <formula>MOD(ROW(),2)=0</formula>
    </cfRule>
  </conditionalFormatting>
  <conditionalFormatting sqref="AH441:AI441">
    <cfRule type="expression" dxfId="91" priority="8">
      <formula>MOD(ROW(),2)=0</formula>
    </cfRule>
  </conditionalFormatting>
  <conditionalFormatting sqref="AH442:AI442">
    <cfRule type="expression" dxfId="90" priority="7">
      <formula>MOD(ROW(),2)=0</formula>
    </cfRule>
  </conditionalFormatting>
  <conditionalFormatting sqref="AH443:AI443">
    <cfRule type="expression" dxfId="89" priority="6">
      <formula>MOD(ROW(),2)=0</formula>
    </cfRule>
  </conditionalFormatting>
  <conditionalFormatting sqref="AH444:AI444">
    <cfRule type="expression" dxfId="88" priority="5">
      <formula>MOD(ROW(),2)=0</formula>
    </cfRule>
  </conditionalFormatting>
  <conditionalFormatting sqref="AH630:AI630">
    <cfRule type="expression" dxfId="87" priority="4">
      <formula>MOD(ROW(),2)=0</formula>
    </cfRule>
  </conditionalFormatting>
  <conditionalFormatting sqref="AH631:AI631">
    <cfRule type="expression" dxfId="86" priority="3">
      <formula>MOD(ROW(),2)=0</formula>
    </cfRule>
  </conditionalFormatting>
  <conditionalFormatting sqref="AH632:AI632">
    <cfRule type="expression" dxfId="85" priority="2">
      <formula>MOD(ROW(),2)=0</formula>
    </cfRule>
  </conditionalFormatting>
  <conditionalFormatting sqref="AH484:AI484">
    <cfRule type="expression" dxfId="84" priority="1">
      <formula>MOD(ROW(),2)=0</formula>
    </cfRule>
  </conditionalFormatting>
  <printOptions gridLines="1"/>
  <pageMargins left="0.23622047244094491" right="0.23622047244094491" top="0.39370078740157483" bottom="0.39370078740157483" header="0.31496062992125984" footer="0.31496062992125984"/>
  <pageSetup paperSize="9" fitToWidth="0" pageOrder="overThenDown" orientation="landscape" horizontalDpi="300" verticalDpi="300" r:id="rId1"/>
  <headerFooter>
    <oddFooter>&amp;F</oddFooter>
  </headerFooter>
  <ignoredErrors>
    <ignoredError sqref="A2 N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D5A37-53C0-426C-9E02-C025D07A5DD0}">
  <dimension ref="A1:AH204"/>
  <sheetViews>
    <sheetView workbookViewId="0">
      <pane ySplit="1" topLeftCell="A2" activePane="bottomLeft" state="frozen"/>
      <selection pane="bottomLeft" activeCell="A2" sqref="A2"/>
    </sheetView>
  </sheetViews>
  <sheetFormatPr defaultRowHeight="14.4" x14ac:dyDescent="0.3"/>
  <cols>
    <col min="1" max="1" width="6.5546875" customWidth="1"/>
    <col min="2" max="2" width="7.44140625" customWidth="1"/>
    <col min="3" max="3" width="4" customWidth="1"/>
    <col min="4" max="4" width="8.88671875" style="56"/>
    <col min="6" max="6" width="11.6640625" style="44" customWidth="1"/>
    <col min="7" max="7" width="5" customWidth="1"/>
    <col min="8" max="8" width="6.6640625" customWidth="1"/>
    <col min="9" max="9" width="5.44140625" customWidth="1"/>
    <col min="11" max="11" width="7" style="62" customWidth="1"/>
    <col min="12" max="12" width="8.88671875" customWidth="1"/>
    <col min="13" max="13" width="67.6640625" style="56" customWidth="1"/>
    <col min="14" max="16" width="8.88671875" customWidth="1"/>
    <col min="17" max="17" width="8.88671875" style="63"/>
    <col min="18" max="18" width="8.88671875" customWidth="1"/>
    <col min="19" max="19" width="11.6640625" style="56" customWidth="1"/>
    <col min="20" max="23" width="8.88671875" customWidth="1"/>
    <col min="24" max="24" width="8.88671875" style="57"/>
    <col min="25" max="26" width="8.88671875" hidden="1" customWidth="1"/>
    <col min="27" max="27" width="48" customWidth="1"/>
    <col min="28" max="28" width="84" style="56" customWidth="1"/>
  </cols>
  <sheetData>
    <row r="1" spans="1:28" s="40" customFormat="1" ht="78.75" customHeight="1" thickBot="1" x14ac:dyDescent="0.35">
      <c r="A1" s="40" t="s">
        <v>21</v>
      </c>
      <c r="B1" s="40" t="s">
        <v>23</v>
      </c>
      <c r="C1" s="36" t="s">
        <v>25</v>
      </c>
      <c r="D1" s="36" t="s">
        <v>27</v>
      </c>
      <c r="E1" s="36" t="s">
        <v>28</v>
      </c>
      <c r="F1" s="36" t="s">
        <v>29</v>
      </c>
      <c r="G1" s="36" t="s">
        <v>30</v>
      </c>
      <c r="H1" s="36" t="s">
        <v>32</v>
      </c>
      <c r="I1" s="36" t="s">
        <v>45</v>
      </c>
      <c r="J1" s="36" t="s">
        <v>10</v>
      </c>
      <c r="K1" s="42" t="s">
        <v>2</v>
      </c>
      <c r="L1" s="40" t="s">
        <v>33</v>
      </c>
      <c r="M1" s="45" t="s">
        <v>3</v>
      </c>
      <c r="N1" s="36" t="s">
        <v>6</v>
      </c>
      <c r="O1" s="36" t="s">
        <v>7</v>
      </c>
      <c r="P1" s="36" t="s">
        <v>8</v>
      </c>
      <c r="Q1" s="42" t="s">
        <v>9</v>
      </c>
      <c r="R1" s="36" t="s">
        <v>1</v>
      </c>
      <c r="S1" s="36" t="s">
        <v>34</v>
      </c>
      <c r="T1" s="40" t="s">
        <v>11</v>
      </c>
      <c r="U1" s="36" t="s">
        <v>0</v>
      </c>
      <c r="V1" s="46" t="s">
        <v>41</v>
      </c>
      <c r="W1" s="46" t="s">
        <v>42</v>
      </c>
      <c r="X1" s="47" t="s">
        <v>38</v>
      </c>
      <c r="Y1" s="36" t="s">
        <v>39</v>
      </c>
      <c r="Z1" s="36" t="s">
        <v>40</v>
      </c>
      <c r="AA1" s="48" t="s">
        <v>43</v>
      </c>
      <c r="AB1" s="49" t="s">
        <v>44</v>
      </c>
    </row>
    <row r="2" spans="1:28" s="52" customFormat="1" ht="26.4" x14ac:dyDescent="0.25">
      <c r="A2" s="50" t="s">
        <v>665</v>
      </c>
      <c r="B2" s="35" t="s">
        <v>24</v>
      </c>
      <c r="C2" s="50" t="s">
        <v>26</v>
      </c>
      <c r="D2" s="35" t="s">
        <v>666</v>
      </c>
      <c r="E2" s="50" t="s">
        <v>47</v>
      </c>
      <c r="F2" s="50" t="s">
        <v>667</v>
      </c>
      <c r="G2" s="50" t="s">
        <v>31</v>
      </c>
      <c r="H2" s="50" t="s">
        <v>4</v>
      </c>
      <c r="I2" s="50" t="s">
        <v>296</v>
      </c>
      <c r="J2" s="50" t="s">
        <v>296</v>
      </c>
      <c r="K2" s="43">
        <v>13</v>
      </c>
      <c r="L2" s="50"/>
      <c r="M2" s="35" t="s">
        <v>676</v>
      </c>
      <c r="N2" s="50"/>
      <c r="O2" s="50"/>
      <c r="P2" s="50"/>
      <c r="Q2" s="43">
        <v>37</v>
      </c>
      <c r="R2" s="50"/>
      <c r="S2" s="35" t="s">
        <v>60</v>
      </c>
      <c r="T2" s="50"/>
      <c r="U2" s="50"/>
      <c r="V2" s="50"/>
      <c r="W2" s="50"/>
      <c r="X2" s="43">
        <v>13</v>
      </c>
      <c r="Y2" s="50"/>
      <c r="Z2" s="50"/>
      <c r="AA2" s="50"/>
      <c r="AB2" s="35"/>
    </row>
    <row r="3" spans="1:28" s="50" customFormat="1" ht="66" x14ac:dyDescent="0.3">
      <c r="A3" s="50" t="s">
        <v>669</v>
      </c>
      <c r="B3" s="35" t="s">
        <v>24</v>
      </c>
      <c r="C3" s="50" t="s">
        <v>26</v>
      </c>
      <c r="D3" s="35" t="s">
        <v>670</v>
      </c>
      <c r="E3" s="50" t="s">
        <v>47</v>
      </c>
      <c r="F3" s="50" t="s">
        <v>671</v>
      </c>
      <c r="G3" s="50" t="s">
        <v>31</v>
      </c>
      <c r="H3" s="50" t="s">
        <v>4</v>
      </c>
      <c r="I3" s="50" t="s">
        <v>296</v>
      </c>
      <c r="J3" s="50" t="s">
        <v>295</v>
      </c>
      <c r="K3" s="43">
        <v>92</v>
      </c>
      <c r="M3" s="35" t="s">
        <v>672</v>
      </c>
      <c r="Q3" s="43">
        <v>569</v>
      </c>
      <c r="S3" s="35" t="s">
        <v>60</v>
      </c>
      <c r="X3" s="43">
        <v>92</v>
      </c>
      <c r="AB3" s="35" t="s">
        <v>1142</v>
      </c>
    </row>
    <row r="4" spans="1:28" s="50" customFormat="1" ht="92.4" x14ac:dyDescent="0.3">
      <c r="A4" s="50" t="s">
        <v>673</v>
      </c>
      <c r="B4" s="35" t="s">
        <v>24</v>
      </c>
      <c r="C4" s="50" t="s">
        <v>26</v>
      </c>
      <c r="D4" s="35" t="s">
        <v>670</v>
      </c>
      <c r="E4" s="50" t="s">
        <v>47</v>
      </c>
      <c r="F4" s="50" t="s">
        <v>671</v>
      </c>
      <c r="G4" s="50" t="s">
        <v>31</v>
      </c>
      <c r="H4" s="50" t="s">
        <v>4</v>
      </c>
      <c r="I4" s="50" t="s">
        <v>296</v>
      </c>
      <c r="J4" s="50" t="s">
        <v>295</v>
      </c>
      <c r="K4" s="43">
        <v>1</v>
      </c>
      <c r="M4" s="35" t="s">
        <v>674</v>
      </c>
      <c r="Q4" s="43">
        <v>199.2</v>
      </c>
      <c r="S4" s="35" t="s">
        <v>60</v>
      </c>
      <c r="X4" s="43">
        <v>0</v>
      </c>
      <c r="AB4" s="35" t="s">
        <v>1142</v>
      </c>
    </row>
    <row r="5" spans="1:28" s="50" customFormat="1" ht="39.6" x14ac:dyDescent="0.3">
      <c r="A5" s="50" t="s">
        <v>675</v>
      </c>
      <c r="B5" s="35" t="s">
        <v>24</v>
      </c>
      <c r="C5" s="50" t="s">
        <v>26</v>
      </c>
      <c r="D5" s="35" t="s">
        <v>670</v>
      </c>
      <c r="E5" s="50" t="s">
        <v>47</v>
      </c>
      <c r="F5" s="50" t="s">
        <v>671</v>
      </c>
      <c r="G5" s="50" t="s">
        <v>31</v>
      </c>
      <c r="H5" s="50" t="s">
        <v>4</v>
      </c>
      <c r="I5" s="50" t="s">
        <v>296</v>
      </c>
      <c r="J5" s="50" t="s">
        <v>296</v>
      </c>
      <c r="K5" s="43">
        <v>21</v>
      </c>
      <c r="M5" s="35" t="s">
        <v>681</v>
      </c>
      <c r="Q5" s="43">
        <v>131.19999999999999</v>
      </c>
      <c r="S5" s="35" t="s">
        <v>51</v>
      </c>
      <c r="X5" s="43">
        <v>21</v>
      </c>
      <c r="AB5" s="35"/>
    </row>
    <row r="6" spans="1:28" s="50" customFormat="1" ht="26.4" x14ac:dyDescent="0.3">
      <c r="A6" s="50" t="s">
        <v>677</v>
      </c>
      <c r="B6" s="35" t="s">
        <v>24</v>
      </c>
      <c r="C6" s="50" t="s">
        <v>26</v>
      </c>
      <c r="D6" s="35" t="s">
        <v>670</v>
      </c>
      <c r="E6" s="50" t="s">
        <v>47</v>
      </c>
      <c r="F6" s="50" t="s">
        <v>678</v>
      </c>
      <c r="G6" s="50" t="s">
        <v>31</v>
      </c>
      <c r="H6" s="50" t="s">
        <v>4</v>
      </c>
      <c r="I6" s="50" t="s">
        <v>296</v>
      </c>
      <c r="J6" s="50" t="s">
        <v>296</v>
      </c>
      <c r="K6" s="43">
        <v>20</v>
      </c>
      <c r="M6" s="35" t="s">
        <v>679</v>
      </c>
      <c r="Q6" s="43">
        <v>45.3</v>
      </c>
      <c r="S6" s="35" t="s">
        <v>60</v>
      </c>
      <c r="X6" s="43">
        <v>20</v>
      </c>
      <c r="AB6" s="35"/>
    </row>
    <row r="7" spans="1:28" s="50" customFormat="1" ht="26.4" x14ac:dyDescent="0.3">
      <c r="A7" s="50" t="s">
        <v>683</v>
      </c>
      <c r="B7" s="35" t="s">
        <v>24</v>
      </c>
      <c r="C7" s="50" t="s">
        <v>26</v>
      </c>
      <c r="D7" s="35" t="s">
        <v>682</v>
      </c>
      <c r="E7" s="50" t="s">
        <v>47</v>
      </c>
      <c r="F7" s="50" t="s">
        <v>671</v>
      </c>
      <c r="G7" s="50" t="s">
        <v>31</v>
      </c>
      <c r="H7" s="50" t="s">
        <v>4</v>
      </c>
      <c r="I7" s="50" t="s">
        <v>296</v>
      </c>
      <c r="J7" s="50" t="s">
        <v>296</v>
      </c>
      <c r="K7" s="43">
        <v>24</v>
      </c>
      <c r="M7" s="35" t="s">
        <v>680</v>
      </c>
      <c r="Q7" s="43">
        <v>49.7</v>
      </c>
      <c r="S7" s="35" t="s">
        <v>60</v>
      </c>
      <c r="X7" s="43">
        <v>24</v>
      </c>
      <c r="AB7" s="35"/>
    </row>
    <row r="8" spans="1:28" s="50" customFormat="1" ht="26.4" x14ac:dyDescent="0.3">
      <c r="A8" s="50" t="s">
        <v>684</v>
      </c>
      <c r="B8" s="35" t="s">
        <v>24</v>
      </c>
      <c r="C8" s="50" t="s">
        <v>26</v>
      </c>
      <c r="D8" s="35" t="s">
        <v>682</v>
      </c>
      <c r="E8" s="50" t="s">
        <v>47</v>
      </c>
      <c r="F8" s="50" t="s">
        <v>671</v>
      </c>
      <c r="G8" s="50" t="s">
        <v>31</v>
      </c>
      <c r="H8" s="50" t="s">
        <v>4</v>
      </c>
      <c r="I8" s="50" t="s">
        <v>296</v>
      </c>
      <c r="J8" s="50" t="s">
        <v>296</v>
      </c>
      <c r="K8" s="43">
        <v>35</v>
      </c>
      <c r="M8" s="35" t="s">
        <v>715</v>
      </c>
      <c r="Q8" s="43">
        <v>45</v>
      </c>
      <c r="S8" s="35" t="s">
        <v>51</v>
      </c>
      <c r="X8" s="43">
        <v>35</v>
      </c>
      <c r="AB8" s="35"/>
    </row>
    <row r="9" spans="1:28" s="50" customFormat="1" ht="26.4" x14ac:dyDescent="0.3">
      <c r="A9" s="50" t="s">
        <v>685</v>
      </c>
      <c r="B9" s="35" t="s">
        <v>24</v>
      </c>
      <c r="C9" s="50" t="s">
        <v>26</v>
      </c>
      <c r="D9" s="35" t="s">
        <v>686</v>
      </c>
      <c r="E9" s="50" t="s">
        <v>47</v>
      </c>
      <c r="F9" s="50" t="s">
        <v>687</v>
      </c>
      <c r="G9" s="50" t="s">
        <v>31</v>
      </c>
      <c r="H9" s="50" t="s">
        <v>4</v>
      </c>
      <c r="I9" s="50" t="s">
        <v>296</v>
      </c>
      <c r="J9" s="50" t="s">
        <v>296</v>
      </c>
      <c r="K9" s="58">
        <v>1</v>
      </c>
      <c r="M9" s="35" t="s">
        <v>688</v>
      </c>
      <c r="Q9" s="43">
        <v>21.7</v>
      </c>
      <c r="S9" s="35" t="s">
        <v>60</v>
      </c>
      <c r="X9" s="43">
        <v>0</v>
      </c>
      <c r="AB9" s="35"/>
    </row>
    <row r="10" spans="1:28" s="50" customFormat="1" ht="52.8" x14ac:dyDescent="0.3">
      <c r="A10" s="50" t="s">
        <v>689</v>
      </c>
      <c r="B10" s="35" t="s">
        <v>24</v>
      </c>
      <c r="C10" s="50" t="s">
        <v>26</v>
      </c>
      <c r="D10" s="35" t="s">
        <v>146</v>
      </c>
      <c r="E10" s="50" t="s">
        <v>47</v>
      </c>
      <c r="F10" s="50" t="s">
        <v>671</v>
      </c>
      <c r="G10" s="50" t="s">
        <v>31</v>
      </c>
      <c r="H10" s="50" t="s">
        <v>4</v>
      </c>
      <c r="I10" s="50" t="s">
        <v>296</v>
      </c>
      <c r="J10" s="50" t="s">
        <v>295</v>
      </c>
      <c r="K10" s="43">
        <v>46</v>
      </c>
      <c r="M10" s="35" t="s">
        <v>690</v>
      </c>
      <c r="Q10" s="43">
        <v>410.3</v>
      </c>
      <c r="S10" s="35" t="s">
        <v>60</v>
      </c>
      <c r="X10" s="43">
        <v>46</v>
      </c>
      <c r="AB10" s="35" t="s">
        <v>1141</v>
      </c>
    </row>
    <row r="11" spans="1:28" s="50" customFormat="1" ht="52.8" x14ac:dyDescent="0.3">
      <c r="A11" s="50" t="s">
        <v>691</v>
      </c>
      <c r="B11" s="35" t="s">
        <v>24</v>
      </c>
      <c r="C11" s="50" t="s">
        <v>26</v>
      </c>
      <c r="D11" s="35" t="s">
        <v>146</v>
      </c>
      <c r="E11" s="50" t="s">
        <v>47</v>
      </c>
      <c r="F11" s="50" t="s">
        <v>671</v>
      </c>
      <c r="G11" s="50" t="s">
        <v>31</v>
      </c>
      <c r="H11" s="50" t="s">
        <v>4</v>
      </c>
      <c r="I11" s="50" t="s">
        <v>296</v>
      </c>
      <c r="J11" s="50" t="s">
        <v>295</v>
      </c>
      <c r="K11" s="43">
        <v>3</v>
      </c>
      <c r="M11" s="35" t="s">
        <v>692</v>
      </c>
      <c r="Q11" s="43">
        <v>92.1</v>
      </c>
      <c r="S11" s="35" t="s">
        <v>60</v>
      </c>
      <c r="X11" s="43">
        <v>3</v>
      </c>
      <c r="AB11" s="35" t="s">
        <v>1150</v>
      </c>
    </row>
    <row r="12" spans="1:28" s="50" customFormat="1" ht="26.4" x14ac:dyDescent="0.3">
      <c r="A12" s="50" t="s">
        <v>693</v>
      </c>
      <c r="B12" s="35" t="s">
        <v>24</v>
      </c>
      <c r="C12" s="50" t="s">
        <v>26</v>
      </c>
      <c r="D12" s="35" t="s">
        <v>694</v>
      </c>
      <c r="E12" s="50" t="s">
        <v>47</v>
      </c>
      <c r="F12" s="50" t="s">
        <v>671</v>
      </c>
      <c r="G12" s="50" t="s">
        <v>31</v>
      </c>
      <c r="H12" s="50" t="s">
        <v>4</v>
      </c>
      <c r="I12" s="50" t="s">
        <v>296</v>
      </c>
      <c r="J12" s="50" t="s">
        <v>296</v>
      </c>
      <c r="K12" s="43">
        <v>138</v>
      </c>
      <c r="M12" s="35" t="s">
        <v>695</v>
      </c>
      <c r="Q12" s="43">
        <v>338.4</v>
      </c>
      <c r="S12" s="35" t="s">
        <v>60</v>
      </c>
      <c r="X12" s="43">
        <v>138</v>
      </c>
      <c r="AB12" s="35"/>
    </row>
    <row r="13" spans="1:28" s="50" customFormat="1" ht="39.6" x14ac:dyDescent="0.3">
      <c r="A13" s="50" t="s">
        <v>696</v>
      </c>
      <c r="B13" s="35" t="s">
        <v>24</v>
      </c>
      <c r="C13" s="50" t="s">
        <v>26</v>
      </c>
      <c r="D13" s="35" t="s">
        <v>694</v>
      </c>
      <c r="E13" s="50" t="s">
        <v>47</v>
      </c>
      <c r="F13" s="50" t="s">
        <v>671</v>
      </c>
      <c r="G13" s="50" t="s">
        <v>31</v>
      </c>
      <c r="H13" s="50" t="s">
        <v>4</v>
      </c>
      <c r="I13" s="50" t="s">
        <v>295</v>
      </c>
      <c r="J13" s="50" t="s">
        <v>296</v>
      </c>
      <c r="K13" s="43">
        <v>1</v>
      </c>
      <c r="M13" s="9" t="s">
        <v>697</v>
      </c>
      <c r="Q13" s="43">
        <v>26.9</v>
      </c>
      <c r="S13" s="35" t="s">
        <v>60</v>
      </c>
      <c r="X13" s="43">
        <v>0</v>
      </c>
      <c r="AA13" s="50" t="s">
        <v>1113</v>
      </c>
      <c r="AB13" s="35"/>
    </row>
    <row r="14" spans="1:28" s="50" customFormat="1" ht="26.4" x14ac:dyDescent="0.3">
      <c r="A14" s="50" t="s">
        <v>698</v>
      </c>
      <c r="B14" s="35" t="s">
        <v>24</v>
      </c>
      <c r="C14" s="50" t="s">
        <v>26</v>
      </c>
      <c r="D14" s="35" t="s">
        <v>186</v>
      </c>
      <c r="E14" s="50" t="s">
        <v>47</v>
      </c>
      <c r="F14" s="50" t="s">
        <v>671</v>
      </c>
      <c r="G14" s="50" t="s">
        <v>31</v>
      </c>
      <c r="H14" s="50" t="s">
        <v>4</v>
      </c>
      <c r="I14" s="50" t="s">
        <v>296</v>
      </c>
      <c r="J14" s="50" t="s">
        <v>296</v>
      </c>
      <c r="K14" s="43">
        <v>57</v>
      </c>
      <c r="M14" s="35" t="s">
        <v>699</v>
      </c>
      <c r="Q14" s="43">
        <v>171.4</v>
      </c>
      <c r="S14" s="35" t="s">
        <v>60</v>
      </c>
      <c r="X14" s="43">
        <v>57</v>
      </c>
      <c r="AB14" s="35"/>
    </row>
    <row r="15" spans="1:28" s="50" customFormat="1" ht="26.4" x14ac:dyDescent="0.3">
      <c r="A15" s="50" t="s">
        <v>705</v>
      </c>
      <c r="B15" s="35" t="s">
        <v>24</v>
      </c>
      <c r="C15" s="50" t="s">
        <v>26</v>
      </c>
      <c r="D15" s="35" t="s">
        <v>700</v>
      </c>
      <c r="E15" s="50" t="s">
        <v>47</v>
      </c>
      <c r="F15" s="50" t="s">
        <v>687</v>
      </c>
      <c r="G15" s="50" t="s">
        <v>31</v>
      </c>
      <c r="H15" s="50" t="s">
        <v>4</v>
      </c>
      <c r="I15" s="50" t="s">
        <v>296</v>
      </c>
      <c r="J15" s="50" t="s">
        <v>296</v>
      </c>
      <c r="K15" s="43">
        <v>6</v>
      </c>
      <c r="M15" s="35" t="s">
        <v>713</v>
      </c>
      <c r="Q15" s="43">
        <v>11.8</v>
      </c>
      <c r="S15" s="35" t="s">
        <v>51</v>
      </c>
      <c r="X15" s="43">
        <v>6</v>
      </c>
      <c r="AB15" s="35"/>
    </row>
    <row r="16" spans="1:28" s="50" customFormat="1" ht="26.4" x14ac:dyDescent="0.3">
      <c r="A16" s="50" t="s">
        <v>701</v>
      </c>
      <c r="B16" s="35" t="s">
        <v>24</v>
      </c>
      <c r="C16" s="50" t="s">
        <v>26</v>
      </c>
      <c r="D16" s="35" t="s">
        <v>700</v>
      </c>
      <c r="E16" s="50" t="s">
        <v>47</v>
      </c>
      <c r="F16" s="50" t="s">
        <v>687</v>
      </c>
      <c r="G16" s="50" t="s">
        <v>31</v>
      </c>
      <c r="H16" s="50" t="s">
        <v>4</v>
      </c>
      <c r="I16" s="50" t="s">
        <v>296</v>
      </c>
      <c r="J16" s="50" t="s">
        <v>296</v>
      </c>
      <c r="K16" s="43">
        <v>8</v>
      </c>
      <c r="M16" s="35" t="s">
        <v>702</v>
      </c>
      <c r="Q16" s="43">
        <v>14.3</v>
      </c>
      <c r="S16" s="35" t="s">
        <v>60</v>
      </c>
      <c r="X16" s="43">
        <v>8</v>
      </c>
      <c r="AB16" s="35"/>
    </row>
    <row r="17" spans="1:28" s="50" customFormat="1" ht="26.4" x14ac:dyDescent="0.3">
      <c r="A17" s="50" t="s">
        <v>703</v>
      </c>
      <c r="B17" s="35" t="s">
        <v>24</v>
      </c>
      <c r="C17" s="50" t="s">
        <v>26</v>
      </c>
      <c r="D17" s="35" t="s">
        <v>700</v>
      </c>
      <c r="E17" s="50" t="s">
        <v>47</v>
      </c>
      <c r="F17" s="50" t="s">
        <v>687</v>
      </c>
      <c r="G17" s="50" t="s">
        <v>31</v>
      </c>
      <c r="H17" s="50" t="s">
        <v>4</v>
      </c>
      <c r="I17" s="50" t="s">
        <v>296</v>
      </c>
      <c r="J17" s="50" t="s">
        <v>296</v>
      </c>
      <c r="K17" s="43">
        <v>1</v>
      </c>
      <c r="M17" s="35" t="s">
        <v>704</v>
      </c>
      <c r="Q17" s="43">
        <v>23</v>
      </c>
      <c r="S17" s="35" t="s">
        <v>60</v>
      </c>
      <c r="X17" s="43">
        <v>0</v>
      </c>
      <c r="AB17" s="35"/>
    </row>
    <row r="18" spans="1:28" s="50" customFormat="1" ht="26.4" x14ac:dyDescent="0.3">
      <c r="A18" s="50" t="s">
        <v>706</v>
      </c>
      <c r="B18" s="35" t="s">
        <v>24</v>
      </c>
      <c r="C18" s="50" t="s">
        <v>26</v>
      </c>
      <c r="D18" s="35" t="s">
        <v>700</v>
      </c>
      <c r="E18" s="50" t="s">
        <v>47</v>
      </c>
      <c r="F18" s="50" t="s">
        <v>707</v>
      </c>
      <c r="G18" s="50" t="s">
        <v>31</v>
      </c>
      <c r="H18" s="50" t="s">
        <v>4</v>
      </c>
      <c r="I18" s="50" t="s">
        <v>296</v>
      </c>
      <c r="J18" s="50" t="s">
        <v>295</v>
      </c>
      <c r="K18" s="43">
        <v>1</v>
      </c>
      <c r="M18" s="35" t="s">
        <v>708</v>
      </c>
      <c r="Q18" s="43">
        <v>3.7</v>
      </c>
      <c r="S18" s="35" t="s">
        <v>60</v>
      </c>
      <c r="X18" s="43">
        <v>0</v>
      </c>
      <c r="AB18" s="35" t="s">
        <v>1133</v>
      </c>
    </row>
    <row r="19" spans="1:28" s="50" customFormat="1" ht="26.4" x14ac:dyDescent="0.3">
      <c r="A19" s="50" t="s">
        <v>709</v>
      </c>
      <c r="B19" s="35" t="s">
        <v>24</v>
      </c>
      <c r="C19" s="50" t="s">
        <v>26</v>
      </c>
      <c r="D19" s="35" t="s">
        <v>230</v>
      </c>
      <c r="E19" s="50" t="s">
        <v>47</v>
      </c>
      <c r="F19" s="50" t="s">
        <v>671</v>
      </c>
      <c r="G19" s="50" t="s">
        <v>31</v>
      </c>
      <c r="H19" s="50" t="s">
        <v>4</v>
      </c>
      <c r="I19" s="50" t="s">
        <v>296</v>
      </c>
      <c r="J19" s="50" t="s">
        <v>296</v>
      </c>
      <c r="K19" s="43">
        <v>96</v>
      </c>
      <c r="M19" s="35" t="s">
        <v>710</v>
      </c>
      <c r="Q19" s="43">
        <v>138.19999999999999</v>
      </c>
      <c r="S19" s="35" t="s">
        <v>60</v>
      </c>
      <c r="X19" s="43">
        <v>96</v>
      </c>
      <c r="AB19" s="35"/>
    </row>
    <row r="20" spans="1:28" s="50" customFormat="1" ht="26.4" x14ac:dyDescent="0.3">
      <c r="A20" s="50" t="s">
        <v>711</v>
      </c>
      <c r="B20" s="35" t="s">
        <v>24</v>
      </c>
      <c r="C20" s="50" t="s">
        <v>26</v>
      </c>
      <c r="D20" s="35" t="s">
        <v>230</v>
      </c>
      <c r="E20" s="50" t="s">
        <v>47</v>
      </c>
      <c r="F20" s="50" t="s">
        <v>667</v>
      </c>
      <c r="G20" s="50" t="s">
        <v>31</v>
      </c>
      <c r="H20" s="50" t="s">
        <v>4</v>
      </c>
      <c r="I20" s="50" t="s">
        <v>296</v>
      </c>
      <c r="J20" s="50" t="s">
        <v>296</v>
      </c>
      <c r="K20" s="43">
        <v>53</v>
      </c>
      <c r="M20" s="35" t="s">
        <v>712</v>
      </c>
      <c r="Q20" s="43">
        <v>27.6</v>
      </c>
      <c r="S20" s="35" t="s">
        <v>60</v>
      </c>
      <c r="X20" s="43">
        <v>53</v>
      </c>
      <c r="AB20" s="35"/>
    </row>
    <row r="21" spans="1:28" s="50" customFormat="1" ht="26.4" x14ac:dyDescent="0.3">
      <c r="A21" s="50" t="s">
        <v>716</v>
      </c>
      <c r="B21" s="35" t="s">
        <v>24</v>
      </c>
      <c r="C21" s="50" t="s">
        <v>26</v>
      </c>
      <c r="D21" s="35" t="s">
        <v>230</v>
      </c>
      <c r="E21" s="50" t="s">
        <v>47</v>
      </c>
      <c r="F21" s="50" t="s">
        <v>687</v>
      </c>
      <c r="G21" s="50" t="s">
        <v>31</v>
      </c>
      <c r="H21" s="50" t="s">
        <v>4</v>
      </c>
      <c r="I21" s="50" t="s">
        <v>296</v>
      </c>
      <c r="J21" s="50" t="s">
        <v>296</v>
      </c>
      <c r="K21" s="43">
        <v>26</v>
      </c>
      <c r="M21" s="35" t="s">
        <v>714</v>
      </c>
      <c r="Q21" s="43">
        <v>45.1</v>
      </c>
      <c r="S21" s="35" t="s">
        <v>51</v>
      </c>
      <c r="X21" s="43">
        <v>26</v>
      </c>
      <c r="AB21" s="35"/>
    </row>
    <row r="22" spans="1:28" s="50" customFormat="1" ht="26.4" x14ac:dyDescent="0.3">
      <c r="A22" s="50" t="s">
        <v>717</v>
      </c>
      <c r="B22" s="35" t="s">
        <v>24</v>
      </c>
      <c r="C22" s="50" t="s">
        <v>26</v>
      </c>
      <c r="D22" s="35" t="s">
        <v>230</v>
      </c>
      <c r="E22" s="50" t="s">
        <v>47</v>
      </c>
      <c r="F22" s="50" t="s">
        <v>687</v>
      </c>
      <c r="G22" s="50" t="s">
        <v>31</v>
      </c>
      <c r="H22" s="50" t="s">
        <v>4</v>
      </c>
      <c r="I22" s="50" t="s">
        <v>296</v>
      </c>
      <c r="J22" s="50" t="s">
        <v>296</v>
      </c>
      <c r="K22" s="43">
        <v>15</v>
      </c>
      <c r="M22" s="35" t="s">
        <v>718</v>
      </c>
      <c r="Q22" s="43">
        <v>31.9</v>
      </c>
      <c r="S22" s="35" t="s">
        <v>60</v>
      </c>
      <c r="X22" s="43">
        <v>15</v>
      </c>
      <c r="AB22" s="35"/>
    </row>
    <row r="23" spans="1:28" s="50" customFormat="1" ht="39.6" x14ac:dyDescent="0.3">
      <c r="A23" s="50" t="s">
        <v>719</v>
      </c>
      <c r="B23" s="35" t="s">
        <v>24</v>
      </c>
      <c r="C23" s="50" t="s">
        <v>26</v>
      </c>
      <c r="D23" s="35" t="s">
        <v>720</v>
      </c>
      <c r="E23" s="50" t="s">
        <v>47</v>
      </c>
      <c r="F23" s="50" t="s">
        <v>667</v>
      </c>
      <c r="G23" s="50" t="s">
        <v>31</v>
      </c>
      <c r="H23" s="50" t="s">
        <v>4</v>
      </c>
      <c r="I23" s="50" t="s">
        <v>296</v>
      </c>
      <c r="J23" s="50" t="s">
        <v>295</v>
      </c>
      <c r="K23" s="43">
        <v>21</v>
      </c>
      <c r="M23" s="35" t="s">
        <v>721</v>
      </c>
      <c r="Q23" s="43">
        <v>148.69999999999999</v>
      </c>
      <c r="S23" s="35" t="s">
        <v>60</v>
      </c>
      <c r="X23" s="43">
        <v>21</v>
      </c>
      <c r="AB23" s="35" t="s">
        <v>1142</v>
      </c>
    </row>
    <row r="24" spans="1:28" s="50" customFormat="1" ht="39.6" x14ac:dyDescent="0.3">
      <c r="A24" s="50" t="s">
        <v>722</v>
      </c>
      <c r="B24" s="35" t="s">
        <v>24</v>
      </c>
      <c r="C24" s="50" t="s">
        <v>26</v>
      </c>
      <c r="D24" s="35" t="s">
        <v>720</v>
      </c>
      <c r="E24" s="50" t="s">
        <v>47</v>
      </c>
      <c r="F24" s="50" t="s">
        <v>687</v>
      </c>
      <c r="G24" s="50" t="s">
        <v>31</v>
      </c>
      <c r="H24" s="50" t="s">
        <v>4</v>
      </c>
      <c r="I24" s="50" t="s">
        <v>296</v>
      </c>
      <c r="J24" s="50" t="s">
        <v>295</v>
      </c>
      <c r="K24" s="43">
        <v>179</v>
      </c>
      <c r="M24" s="35" t="s">
        <v>723</v>
      </c>
      <c r="Q24" s="43">
        <v>691.7</v>
      </c>
      <c r="S24" s="35" t="s">
        <v>60</v>
      </c>
      <c r="X24" s="43">
        <v>179</v>
      </c>
      <c r="AB24" s="35" t="s">
        <v>1142</v>
      </c>
    </row>
    <row r="25" spans="1:28" s="50" customFormat="1" ht="26.4" x14ac:dyDescent="0.3">
      <c r="A25" s="50" t="s">
        <v>724</v>
      </c>
      <c r="B25" s="35" t="s">
        <v>24</v>
      </c>
      <c r="C25" s="50" t="s">
        <v>26</v>
      </c>
      <c r="D25" s="35" t="s">
        <v>720</v>
      </c>
      <c r="E25" s="50" t="s">
        <v>47</v>
      </c>
      <c r="F25" s="50" t="s">
        <v>687</v>
      </c>
      <c r="G25" s="50" t="s">
        <v>31</v>
      </c>
      <c r="H25" s="50" t="s">
        <v>4</v>
      </c>
      <c r="I25" s="50" t="s">
        <v>296</v>
      </c>
      <c r="J25" s="50" t="s">
        <v>296</v>
      </c>
      <c r="K25" s="43">
        <v>10</v>
      </c>
      <c r="M25" s="35" t="s">
        <v>725</v>
      </c>
      <c r="Q25" s="43">
        <v>52.2</v>
      </c>
      <c r="S25" s="35" t="s">
        <v>51</v>
      </c>
      <c r="X25" s="43">
        <v>10</v>
      </c>
      <c r="AB25" s="35"/>
    </row>
    <row r="26" spans="1:28" s="50" customFormat="1" ht="26.4" x14ac:dyDescent="0.3">
      <c r="A26" s="50" t="s">
        <v>726</v>
      </c>
      <c r="B26" s="35" t="s">
        <v>24</v>
      </c>
      <c r="C26" s="50" t="s">
        <v>26</v>
      </c>
      <c r="D26" s="35" t="s">
        <v>125</v>
      </c>
      <c r="E26" s="50" t="s">
        <v>47</v>
      </c>
      <c r="F26" s="50" t="s">
        <v>671</v>
      </c>
      <c r="G26" s="50" t="s">
        <v>31</v>
      </c>
      <c r="H26" s="50" t="s">
        <v>4</v>
      </c>
      <c r="I26" s="50" t="s">
        <v>296</v>
      </c>
      <c r="J26" s="50" t="s">
        <v>296</v>
      </c>
      <c r="K26" s="43">
        <v>152</v>
      </c>
      <c r="M26" s="35" t="s">
        <v>727</v>
      </c>
      <c r="Q26" s="43">
        <v>369.3</v>
      </c>
      <c r="S26" s="35" t="s">
        <v>60</v>
      </c>
      <c r="X26" s="43">
        <v>152</v>
      </c>
      <c r="AB26" s="35"/>
    </row>
    <row r="27" spans="1:28" s="50" customFormat="1" ht="39.6" x14ac:dyDescent="0.3">
      <c r="A27" s="50" t="s">
        <v>728</v>
      </c>
      <c r="B27" s="35" t="s">
        <v>24</v>
      </c>
      <c r="C27" s="50" t="s">
        <v>26</v>
      </c>
      <c r="D27" s="35" t="s">
        <v>729</v>
      </c>
      <c r="E27" s="50" t="s">
        <v>47</v>
      </c>
      <c r="F27" s="50" t="s">
        <v>707</v>
      </c>
      <c r="G27" s="50" t="s">
        <v>31</v>
      </c>
      <c r="H27" s="50" t="s">
        <v>4</v>
      </c>
      <c r="I27" s="50" t="s">
        <v>296</v>
      </c>
      <c r="J27" s="50" t="s">
        <v>295</v>
      </c>
      <c r="K27" s="43">
        <v>2</v>
      </c>
      <c r="M27" s="35" t="s">
        <v>730</v>
      </c>
      <c r="Q27" s="43">
        <v>341.5</v>
      </c>
      <c r="S27" s="35" t="s">
        <v>51</v>
      </c>
      <c r="X27" s="43">
        <v>2</v>
      </c>
      <c r="AB27" s="35" t="s">
        <v>1151</v>
      </c>
    </row>
    <row r="28" spans="1:28" s="50" customFormat="1" ht="277.2" x14ac:dyDescent="0.3">
      <c r="A28" s="50" t="s">
        <v>731</v>
      </c>
      <c r="B28" s="35" t="s">
        <v>24</v>
      </c>
      <c r="C28" s="50" t="s">
        <v>26</v>
      </c>
      <c r="D28" s="35" t="s">
        <v>729</v>
      </c>
      <c r="E28" s="50" t="s">
        <v>47</v>
      </c>
      <c r="F28" s="50" t="s">
        <v>707</v>
      </c>
      <c r="G28" s="50" t="s">
        <v>31</v>
      </c>
      <c r="H28" s="50" t="s">
        <v>4</v>
      </c>
      <c r="I28" s="50" t="s">
        <v>296</v>
      </c>
      <c r="J28" s="50" t="s">
        <v>295</v>
      </c>
      <c r="K28" s="43">
        <v>5</v>
      </c>
      <c r="M28" s="35" t="s">
        <v>732</v>
      </c>
      <c r="Q28" s="43">
        <v>97.4</v>
      </c>
      <c r="S28" s="35" t="s">
        <v>60</v>
      </c>
      <c r="X28" s="43">
        <v>5</v>
      </c>
      <c r="AA28" s="16" t="s">
        <v>376</v>
      </c>
      <c r="AB28" s="16" t="s">
        <v>1152</v>
      </c>
    </row>
    <row r="29" spans="1:28" s="50" customFormat="1" ht="26.4" x14ac:dyDescent="0.3">
      <c r="A29" s="50" t="s">
        <v>733</v>
      </c>
      <c r="B29" s="35" t="s">
        <v>24</v>
      </c>
      <c r="C29" s="50" t="s">
        <v>26</v>
      </c>
      <c r="D29" s="35" t="s">
        <v>734</v>
      </c>
      <c r="E29" s="50" t="s">
        <v>47</v>
      </c>
      <c r="F29" s="50" t="s">
        <v>735</v>
      </c>
      <c r="G29" s="50" t="s">
        <v>31</v>
      </c>
      <c r="H29" s="50" t="s">
        <v>4</v>
      </c>
      <c r="I29" s="50" t="s">
        <v>296</v>
      </c>
      <c r="J29" s="50" t="s">
        <v>296</v>
      </c>
      <c r="K29" s="43">
        <v>12</v>
      </c>
      <c r="M29" s="35" t="s">
        <v>736</v>
      </c>
      <c r="Q29" s="43">
        <v>49.5</v>
      </c>
      <c r="S29" s="35" t="s">
        <v>60</v>
      </c>
      <c r="X29" s="43">
        <v>12</v>
      </c>
      <c r="AB29" s="35"/>
    </row>
    <row r="30" spans="1:28" s="50" customFormat="1" ht="92.4" x14ac:dyDescent="0.3">
      <c r="A30" s="50" t="s">
        <v>737</v>
      </c>
      <c r="B30" s="35" t="s">
        <v>24</v>
      </c>
      <c r="C30" s="50" t="s">
        <v>26</v>
      </c>
      <c r="D30" s="35" t="s">
        <v>738</v>
      </c>
      <c r="E30" s="50" t="s">
        <v>47</v>
      </c>
      <c r="F30" s="50" t="s">
        <v>735</v>
      </c>
      <c r="G30" s="50" t="s">
        <v>31</v>
      </c>
      <c r="H30" s="50" t="s">
        <v>4</v>
      </c>
      <c r="I30" s="50" t="s">
        <v>296</v>
      </c>
      <c r="J30" s="50" t="s">
        <v>295</v>
      </c>
      <c r="K30" s="43">
        <v>35</v>
      </c>
      <c r="M30" s="35" t="s">
        <v>908</v>
      </c>
      <c r="Q30" s="43">
        <v>553.29999999999995</v>
      </c>
      <c r="S30" s="35" t="s">
        <v>60</v>
      </c>
      <c r="X30" s="43">
        <v>35</v>
      </c>
      <c r="AB30" s="35" t="s">
        <v>1142</v>
      </c>
    </row>
    <row r="31" spans="1:28" s="50" customFormat="1" ht="52.8" x14ac:dyDescent="0.3">
      <c r="A31" s="50" t="s">
        <v>739</v>
      </c>
      <c r="B31" s="35" t="s">
        <v>24</v>
      </c>
      <c r="C31" s="50" t="s">
        <v>26</v>
      </c>
      <c r="D31" s="35" t="s">
        <v>686</v>
      </c>
      <c r="E31" s="50" t="s">
        <v>47</v>
      </c>
      <c r="F31" s="50" t="s">
        <v>735</v>
      </c>
      <c r="G31" s="50" t="s">
        <v>31</v>
      </c>
      <c r="H31" s="50" t="s">
        <v>4</v>
      </c>
      <c r="I31" s="50" t="s">
        <v>295</v>
      </c>
      <c r="J31" s="50" t="s">
        <v>296</v>
      </c>
      <c r="K31" s="43">
        <v>2</v>
      </c>
      <c r="M31" s="35" t="s">
        <v>748</v>
      </c>
      <c r="Q31" s="43">
        <v>9.1</v>
      </c>
      <c r="S31" s="35" t="s">
        <v>60</v>
      </c>
      <c r="X31" s="43">
        <v>0</v>
      </c>
      <c r="AA31" s="50" t="s">
        <v>740</v>
      </c>
      <c r="AB31" s="35" t="s">
        <v>740</v>
      </c>
    </row>
    <row r="32" spans="1:28" s="50" customFormat="1" ht="39.6" x14ac:dyDescent="0.3">
      <c r="A32" s="50" t="s">
        <v>741</v>
      </c>
      <c r="B32" s="35" t="s">
        <v>24</v>
      </c>
      <c r="C32" s="50" t="s">
        <v>26</v>
      </c>
      <c r="D32" s="35" t="s">
        <v>686</v>
      </c>
      <c r="E32" s="50" t="s">
        <v>47</v>
      </c>
      <c r="F32" s="50" t="s">
        <v>735</v>
      </c>
      <c r="G32" s="50" t="s">
        <v>31</v>
      </c>
      <c r="H32" s="50" t="s">
        <v>4</v>
      </c>
      <c r="I32" s="50" t="s">
        <v>296</v>
      </c>
      <c r="J32" s="50" t="s">
        <v>295</v>
      </c>
      <c r="K32" s="43">
        <v>1</v>
      </c>
      <c r="M32" s="35" t="s">
        <v>742</v>
      </c>
      <c r="Q32" s="43">
        <v>38</v>
      </c>
      <c r="S32" s="35" t="s">
        <v>60</v>
      </c>
      <c r="X32" s="43">
        <v>0</v>
      </c>
      <c r="AB32" s="35" t="s">
        <v>1133</v>
      </c>
    </row>
    <row r="33" spans="1:28" s="50" customFormat="1" ht="92.4" x14ac:dyDescent="0.3">
      <c r="A33" s="50" t="s">
        <v>743</v>
      </c>
      <c r="B33" s="35" t="s">
        <v>24</v>
      </c>
      <c r="C33" s="50" t="s">
        <v>26</v>
      </c>
      <c r="D33" s="35" t="s">
        <v>686</v>
      </c>
      <c r="E33" s="50" t="s">
        <v>47</v>
      </c>
      <c r="F33" s="50" t="s">
        <v>735</v>
      </c>
      <c r="G33" s="50" t="s">
        <v>31</v>
      </c>
      <c r="H33" s="50" t="s">
        <v>4</v>
      </c>
      <c r="I33" s="50" t="s">
        <v>296</v>
      </c>
      <c r="J33" s="50" t="s">
        <v>295</v>
      </c>
      <c r="K33" s="43">
        <v>26</v>
      </c>
      <c r="M33" s="35" t="s">
        <v>909</v>
      </c>
      <c r="Q33" s="43">
        <v>397.9</v>
      </c>
      <c r="S33" s="35" t="s">
        <v>60</v>
      </c>
      <c r="X33" s="43">
        <v>26</v>
      </c>
      <c r="AB33" s="35" t="s">
        <v>1142</v>
      </c>
    </row>
    <row r="34" spans="1:28" s="50" customFormat="1" ht="66" x14ac:dyDescent="0.3">
      <c r="A34" s="50" t="s">
        <v>744</v>
      </c>
      <c r="B34" s="35" t="s">
        <v>24</v>
      </c>
      <c r="C34" s="50" t="s">
        <v>26</v>
      </c>
      <c r="D34" s="35" t="s">
        <v>146</v>
      </c>
      <c r="E34" s="50" t="s">
        <v>47</v>
      </c>
      <c r="F34" s="50" t="s">
        <v>735</v>
      </c>
      <c r="G34" s="50" t="s">
        <v>31</v>
      </c>
      <c r="H34" s="50" t="s">
        <v>4</v>
      </c>
      <c r="I34" s="50" t="s">
        <v>296</v>
      </c>
      <c r="J34" s="50" t="s">
        <v>295</v>
      </c>
      <c r="K34" s="43">
        <v>186</v>
      </c>
      <c r="M34" s="35" t="s">
        <v>1025</v>
      </c>
      <c r="Q34" s="43">
        <v>1387.4</v>
      </c>
      <c r="S34" s="35" t="s">
        <v>60</v>
      </c>
      <c r="X34" s="43">
        <v>186</v>
      </c>
      <c r="AB34" s="35" t="s">
        <v>1142</v>
      </c>
    </row>
    <row r="35" spans="1:28" s="50" customFormat="1" ht="39.6" x14ac:dyDescent="0.3">
      <c r="A35" s="50" t="s">
        <v>745</v>
      </c>
      <c r="B35" s="35" t="s">
        <v>24</v>
      </c>
      <c r="C35" s="50" t="s">
        <v>26</v>
      </c>
      <c r="D35" s="35" t="s">
        <v>146</v>
      </c>
      <c r="E35" s="50" t="s">
        <v>47</v>
      </c>
      <c r="F35" s="50" t="s">
        <v>735</v>
      </c>
      <c r="G35" s="50" t="s">
        <v>31</v>
      </c>
      <c r="H35" s="50" t="s">
        <v>4</v>
      </c>
      <c r="I35" s="50" t="s">
        <v>295</v>
      </c>
      <c r="J35" s="50" t="s">
        <v>296</v>
      </c>
      <c r="K35" s="43">
        <v>1</v>
      </c>
      <c r="M35" s="35" t="s">
        <v>746</v>
      </c>
      <c r="Q35" s="43">
        <v>31.6</v>
      </c>
      <c r="S35" s="35" t="s">
        <v>60</v>
      </c>
      <c r="X35" s="43">
        <v>0</v>
      </c>
      <c r="AA35" s="50" t="s">
        <v>1113</v>
      </c>
      <c r="AB35" s="35"/>
    </row>
    <row r="36" spans="1:28" s="50" customFormat="1" ht="39.6" x14ac:dyDescent="0.3">
      <c r="A36" s="50" t="s">
        <v>747</v>
      </c>
      <c r="B36" s="35" t="s">
        <v>24</v>
      </c>
      <c r="C36" s="50" t="s">
        <v>26</v>
      </c>
      <c r="D36" s="35" t="s">
        <v>146</v>
      </c>
      <c r="E36" s="50" t="s">
        <v>47</v>
      </c>
      <c r="F36" s="50" t="s">
        <v>735</v>
      </c>
      <c r="G36" s="50" t="s">
        <v>31</v>
      </c>
      <c r="H36" s="50" t="s">
        <v>4</v>
      </c>
      <c r="I36" s="50" t="s">
        <v>295</v>
      </c>
      <c r="J36" s="50" t="s">
        <v>296</v>
      </c>
      <c r="K36" s="43">
        <v>1</v>
      </c>
      <c r="M36" s="35" t="s">
        <v>749</v>
      </c>
      <c r="Q36" s="43">
        <v>16.100000000000001</v>
      </c>
      <c r="S36" s="35" t="s">
        <v>60</v>
      </c>
      <c r="X36" s="43">
        <v>0</v>
      </c>
      <c r="AA36" s="50" t="s">
        <v>740</v>
      </c>
      <c r="AB36" s="35" t="s">
        <v>740</v>
      </c>
    </row>
    <row r="37" spans="1:28" s="50" customFormat="1" ht="26.4" x14ac:dyDescent="0.3">
      <c r="A37" s="50" t="s">
        <v>750</v>
      </c>
      <c r="B37" s="35" t="s">
        <v>24</v>
      </c>
      <c r="C37" s="50" t="s">
        <v>26</v>
      </c>
      <c r="D37" s="35" t="s">
        <v>700</v>
      </c>
      <c r="E37" s="50" t="s">
        <v>47</v>
      </c>
      <c r="F37" s="50" t="s">
        <v>751</v>
      </c>
      <c r="G37" s="50" t="s">
        <v>31</v>
      </c>
      <c r="H37" s="50" t="s">
        <v>4</v>
      </c>
      <c r="I37" s="50" t="s">
        <v>296</v>
      </c>
      <c r="J37" s="50" t="s">
        <v>296</v>
      </c>
      <c r="K37" s="43">
        <v>2</v>
      </c>
      <c r="M37" s="35" t="s">
        <v>752</v>
      </c>
      <c r="Q37" s="43">
        <v>87.5</v>
      </c>
      <c r="S37" s="35" t="s">
        <v>60</v>
      </c>
      <c r="X37" s="43">
        <v>2</v>
      </c>
      <c r="AB37" s="35"/>
    </row>
    <row r="38" spans="1:28" s="50" customFormat="1" ht="52.8" x14ac:dyDescent="0.3">
      <c r="A38" s="50" t="s">
        <v>753</v>
      </c>
      <c r="B38" s="35" t="s">
        <v>24</v>
      </c>
      <c r="C38" s="50" t="s">
        <v>26</v>
      </c>
      <c r="D38" s="35" t="s">
        <v>230</v>
      </c>
      <c r="E38" s="50" t="s">
        <v>47</v>
      </c>
      <c r="F38" s="50" t="s">
        <v>735</v>
      </c>
      <c r="G38" s="50" t="s">
        <v>31</v>
      </c>
      <c r="H38" s="50" t="s">
        <v>4</v>
      </c>
      <c r="I38" s="50" t="s">
        <v>296</v>
      </c>
      <c r="J38" s="50" t="s">
        <v>295</v>
      </c>
      <c r="K38" s="43">
        <v>7</v>
      </c>
      <c r="M38" s="35" t="s">
        <v>754</v>
      </c>
      <c r="Q38" s="43">
        <v>85.7</v>
      </c>
      <c r="S38" s="35" t="s">
        <v>60</v>
      </c>
      <c r="X38" s="43">
        <v>7</v>
      </c>
      <c r="AB38" s="35" t="s">
        <v>1153</v>
      </c>
    </row>
    <row r="39" spans="1:28" s="50" customFormat="1" ht="52.8" x14ac:dyDescent="0.3">
      <c r="A39" s="50" t="s">
        <v>755</v>
      </c>
      <c r="B39" s="35" t="s">
        <v>24</v>
      </c>
      <c r="C39" s="50" t="s">
        <v>26</v>
      </c>
      <c r="D39" s="35" t="s">
        <v>756</v>
      </c>
      <c r="E39" s="50" t="s">
        <v>47</v>
      </c>
      <c r="F39" s="50" t="s">
        <v>757</v>
      </c>
      <c r="G39" s="50" t="s">
        <v>31</v>
      </c>
      <c r="H39" s="50" t="s">
        <v>4</v>
      </c>
      <c r="I39" s="50" t="s">
        <v>296</v>
      </c>
      <c r="J39" s="50" t="s">
        <v>295</v>
      </c>
      <c r="K39" s="43">
        <v>143</v>
      </c>
      <c r="M39" s="35" t="s">
        <v>764</v>
      </c>
      <c r="Q39" s="43">
        <v>859.3</v>
      </c>
      <c r="S39" s="35" t="s">
        <v>60</v>
      </c>
      <c r="X39" s="43">
        <v>143</v>
      </c>
      <c r="AB39" s="35" t="s">
        <v>1142</v>
      </c>
    </row>
    <row r="40" spans="1:28" s="50" customFormat="1" ht="39.6" x14ac:dyDescent="0.3">
      <c r="A40" s="50" t="s">
        <v>758</v>
      </c>
      <c r="B40" s="35" t="s">
        <v>24</v>
      </c>
      <c r="C40" s="50" t="s">
        <v>26</v>
      </c>
      <c r="D40" s="35" t="s">
        <v>756</v>
      </c>
      <c r="E40" s="50" t="s">
        <v>47</v>
      </c>
      <c r="F40" s="50" t="s">
        <v>757</v>
      </c>
      <c r="G40" s="50" t="s">
        <v>31</v>
      </c>
      <c r="H40" s="50" t="s">
        <v>4</v>
      </c>
      <c r="I40" s="50" t="s">
        <v>295</v>
      </c>
      <c r="J40" s="50" t="s">
        <v>296</v>
      </c>
      <c r="K40" s="43">
        <v>1</v>
      </c>
      <c r="M40" s="35" t="s">
        <v>759</v>
      </c>
      <c r="Q40" s="43">
        <v>17</v>
      </c>
      <c r="S40" s="35" t="s">
        <v>60</v>
      </c>
      <c r="X40" s="43">
        <v>0</v>
      </c>
      <c r="AA40" s="50" t="s">
        <v>1113</v>
      </c>
      <c r="AB40" s="35"/>
    </row>
    <row r="41" spans="1:28" s="50" customFormat="1" ht="52.8" x14ac:dyDescent="0.3">
      <c r="A41" s="50" t="s">
        <v>760</v>
      </c>
      <c r="B41" s="35" t="s">
        <v>24</v>
      </c>
      <c r="C41" s="50" t="s">
        <v>26</v>
      </c>
      <c r="D41" s="35" t="s">
        <v>738</v>
      </c>
      <c r="E41" s="50" t="s">
        <v>47</v>
      </c>
      <c r="F41" s="50" t="s">
        <v>761</v>
      </c>
      <c r="G41" s="50" t="s">
        <v>31</v>
      </c>
      <c r="H41" s="50" t="s">
        <v>4</v>
      </c>
      <c r="I41" s="50" t="s">
        <v>296</v>
      </c>
      <c r="J41" s="50" t="s">
        <v>295</v>
      </c>
      <c r="K41" s="43">
        <v>146</v>
      </c>
      <c r="M41" s="35" t="s">
        <v>763</v>
      </c>
      <c r="Q41" s="43">
        <v>650</v>
      </c>
      <c r="S41" s="35" t="s">
        <v>60</v>
      </c>
      <c r="X41" s="43">
        <v>146</v>
      </c>
      <c r="AB41" s="35" t="s">
        <v>1142</v>
      </c>
    </row>
    <row r="42" spans="1:28" s="50" customFormat="1" ht="52.8" x14ac:dyDescent="0.3">
      <c r="A42" s="50" t="s">
        <v>762</v>
      </c>
      <c r="B42" s="35" t="s">
        <v>24</v>
      </c>
      <c r="C42" s="50" t="s">
        <v>26</v>
      </c>
      <c r="D42" s="35" t="s">
        <v>686</v>
      </c>
      <c r="E42" s="50" t="s">
        <v>47</v>
      </c>
      <c r="F42" s="50" t="s">
        <v>761</v>
      </c>
      <c r="G42" s="50" t="s">
        <v>31</v>
      </c>
      <c r="H42" s="50" t="s">
        <v>4</v>
      </c>
      <c r="I42" s="50" t="s">
        <v>296</v>
      </c>
      <c r="J42" s="50" t="s">
        <v>295</v>
      </c>
      <c r="K42" s="43">
        <v>38</v>
      </c>
      <c r="M42" s="35" t="s">
        <v>765</v>
      </c>
      <c r="Q42" s="43">
        <v>180.7</v>
      </c>
      <c r="S42" s="35" t="s">
        <v>60</v>
      </c>
      <c r="X42" s="43">
        <v>38</v>
      </c>
      <c r="AB42" s="35" t="s">
        <v>1142</v>
      </c>
    </row>
    <row r="43" spans="1:28" s="50" customFormat="1" ht="52.8" x14ac:dyDescent="0.3">
      <c r="A43" s="50" t="s">
        <v>766</v>
      </c>
      <c r="B43" s="35" t="s">
        <v>24</v>
      </c>
      <c r="C43" s="50" t="s">
        <v>26</v>
      </c>
      <c r="D43" s="35" t="s">
        <v>686</v>
      </c>
      <c r="E43" s="50" t="s">
        <v>47</v>
      </c>
      <c r="F43" s="50" t="s">
        <v>767</v>
      </c>
      <c r="G43" s="50" t="s">
        <v>31</v>
      </c>
      <c r="H43" s="50" t="s">
        <v>4</v>
      </c>
      <c r="I43" s="50" t="s">
        <v>296</v>
      </c>
      <c r="J43" s="50" t="s">
        <v>295</v>
      </c>
      <c r="K43" s="43">
        <v>214</v>
      </c>
      <c r="M43" s="35" t="s">
        <v>768</v>
      </c>
      <c r="Q43" s="43">
        <v>1122.5999999999999</v>
      </c>
      <c r="S43" s="35" t="s">
        <v>60</v>
      </c>
      <c r="X43" s="43">
        <v>214</v>
      </c>
      <c r="AB43" s="35" t="s">
        <v>1142</v>
      </c>
    </row>
    <row r="44" spans="1:28" s="50" customFormat="1" ht="105.6" x14ac:dyDescent="0.3">
      <c r="A44" s="50" t="s">
        <v>769</v>
      </c>
      <c r="B44" s="35" t="s">
        <v>24</v>
      </c>
      <c r="C44" s="50" t="s">
        <v>26</v>
      </c>
      <c r="D44" s="35" t="s">
        <v>686</v>
      </c>
      <c r="E44" s="50" t="s">
        <v>47</v>
      </c>
      <c r="F44" s="50" t="s">
        <v>761</v>
      </c>
      <c r="G44" s="50" t="s">
        <v>31</v>
      </c>
      <c r="H44" s="50" t="s">
        <v>4</v>
      </c>
      <c r="I44" s="50" t="s">
        <v>296</v>
      </c>
      <c r="J44" s="50" t="s">
        <v>295</v>
      </c>
      <c r="K44" s="43">
        <v>47</v>
      </c>
      <c r="M44" s="35" t="s">
        <v>807</v>
      </c>
      <c r="Q44" s="43">
        <v>724.5</v>
      </c>
      <c r="S44" s="35" t="s">
        <v>60</v>
      </c>
      <c r="X44" s="43">
        <v>47</v>
      </c>
      <c r="AB44" s="35" t="s">
        <v>1154</v>
      </c>
    </row>
    <row r="45" spans="1:28" s="50" customFormat="1" ht="26.4" x14ac:dyDescent="0.3">
      <c r="A45" s="50" t="s">
        <v>770</v>
      </c>
      <c r="B45" s="35" t="s">
        <v>24</v>
      </c>
      <c r="C45" s="50" t="s">
        <v>26</v>
      </c>
      <c r="D45" s="35" t="s">
        <v>771</v>
      </c>
      <c r="E45" s="50" t="s">
        <v>47</v>
      </c>
      <c r="F45" s="50" t="s">
        <v>707</v>
      </c>
      <c r="G45" s="50" t="s">
        <v>31</v>
      </c>
      <c r="H45" s="50" t="s">
        <v>4</v>
      </c>
      <c r="I45" s="50" t="s">
        <v>295</v>
      </c>
      <c r="J45" s="50" t="s">
        <v>296</v>
      </c>
      <c r="K45" s="43">
        <v>1</v>
      </c>
      <c r="M45" s="35" t="s">
        <v>772</v>
      </c>
      <c r="Q45" s="43">
        <v>2.9</v>
      </c>
      <c r="S45" s="35" t="s">
        <v>60</v>
      </c>
      <c r="X45" s="43">
        <v>0</v>
      </c>
      <c r="AA45" s="50" t="s">
        <v>740</v>
      </c>
      <c r="AB45" s="35" t="s">
        <v>740</v>
      </c>
    </row>
    <row r="46" spans="1:28" s="50" customFormat="1" ht="26.4" x14ac:dyDescent="0.3">
      <c r="A46" s="50" t="s">
        <v>774</v>
      </c>
      <c r="B46" s="35" t="s">
        <v>24</v>
      </c>
      <c r="C46" s="50" t="s">
        <v>26</v>
      </c>
      <c r="D46" s="35" t="s">
        <v>700</v>
      </c>
      <c r="E46" s="50" t="s">
        <v>47</v>
      </c>
      <c r="F46" s="50" t="s">
        <v>767</v>
      </c>
      <c r="G46" s="50" t="s">
        <v>31</v>
      </c>
      <c r="H46" s="50" t="s">
        <v>4</v>
      </c>
      <c r="I46" s="50" t="s">
        <v>296</v>
      </c>
      <c r="J46" s="50" t="s">
        <v>296</v>
      </c>
      <c r="K46" s="43">
        <v>16</v>
      </c>
      <c r="M46" s="35" t="s">
        <v>773</v>
      </c>
      <c r="Q46" s="43">
        <v>17.7</v>
      </c>
      <c r="S46" s="35" t="s">
        <v>60</v>
      </c>
      <c r="X46" s="43">
        <v>16</v>
      </c>
      <c r="AB46" s="35"/>
    </row>
    <row r="47" spans="1:28" s="50" customFormat="1" ht="26.4" x14ac:dyDescent="0.3">
      <c r="A47" s="50" t="s">
        <v>776</v>
      </c>
      <c r="B47" s="35" t="s">
        <v>24</v>
      </c>
      <c r="C47" s="50" t="s">
        <v>26</v>
      </c>
      <c r="D47" s="35" t="s">
        <v>700</v>
      </c>
      <c r="E47" s="50" t="s">
        <v>47</v>
      </c>
      <c r="F47" s="50" t="s">
        <v>767</v>
      </c>
      <c r="G47" s="50" t="s">
        <v>31</v>
      </c>
      <c r="H47" s="50" t="s">
        <v>4</v>
      </c>
      <c r="I47" s="50" t="s">
        <v>296</v>
      </c>
      <c r="J47" s="50" t="s">
        <v>296</v>
      </c>
      <c r="K47" s="43">
        <v>3</v>
      </c>
      <c r="M47" s="35" t="s">
        <v>775</v>
      </c>
      <c r="Q47" s="43">
        <v>3.2</v>
      </c>
      <c r="S47" s="35" t="s">
        <v>51</v>
      </c>
      <c r="X47" s="43">
        <v>3</v>
      </c>
      <c r="AB47" s="35"/>
    </row>
    <row r="48" spans="1:28" s="50" customFormat="1" ht="26.4" x14ac:dyDescent="0.3">
      <c r="A48" s="50" t="s">
        <v>777</v>
      </c>
      <c r="B48" s="35" t="s">
        <v>24</v>
      </c>
      <c r="C48" s="50" t="s">
        <v>26</v>
      </c>
      <c r="D48" s="35" t="s">
        <v>700</v>
      </c>
      <c r="E48" s="50" t="s">
        <v>47</v>
      </c>
      <c r="F48" s="50" t="s">
        <v>761</v>
      </c>
      <c r="G48" s="50" t="s">
        <v>31</v>
      </c>
      <c r="H48" s="50" t="s">
        <v>4</v>
      </c>
      <c r="I48" s="50" t="s">
        <v>296</v>
      </c>
      <c r="J48" s="50" t="s">
        <v>295</v>
      </c>
      <c r="K48" s="43">
        <v>12</v>
      </c>
      <c r="M48" s="35" t="s">
        <v>778</v>
      </c>
      <c r="Q48" s="43">
        <v>10.8</v>
      </c>
      <c r="S48" s="35" t="s">
        <v>51</v>
      </c>
      <c r="X48" s="43">
        <v>12</v>
      </c>
      <c r="AB48" s="35" t="s">
        <v>1151</v>
      </c>
    </row>
    <row r="49" spans="1:28" s="50" customFormat="1" ht="26.4" x14ac:dyDescent="0.3">
      <c r="A49" s="50" t="s">
        <v>780</v>
      </c>
      <c r="B49" s="35" t="s">
        <v>24</v>
      </c>
      <c r="C49" s="50" t="s">
        <v>26</v>
      </c>
      <c r="D49" s="35" t="s">
        <v>700</v>
      </c>
      <c r="E49" s="50" t="s">
        <v>47</v>
      </c>
      <c r="F49" s="50" t="s">
        <v>707</v>
      </c>
      <c r="G49" s="50" t="s">
        <v>31</v>
      </c>
      <c r="H49" s="50" t="s">
        <v>4</v>
      </c>
      <c r="I49" s="50" t="s">
        <v>296</v>
      </c>
      <c r="J49" s="50" t="s">
        <v>295</v>
      </c>
      <c r="K49" s="43">
        <v>7</v>
      </c>
      <c r="M49" s="35" t="s">
        <v>779</v>
      </c>
      <c r="Q49" s="43">
        <v>8.5</v>
      </c>
      <c r="S49" s="35" t="s">
        <v>51</v>
      </c>
      <c r="X49" s="43">
        <v>7</v>
      </c>
      <c r="AB49" s="35" t="s">
        <v>1151</v>
      </c>
    </row>
    <row r="50" spans="1:28" s="50" customFormat="1" ht="39.6" x14ac:dyDescent="0.3">
      <c r="A50" s="50" t="s">
        <v>781</v>
      </c>
      <c r="B50" s="35" t="s">
        <v>24</v>
      </c>
      <c r="C50" s="50" t="s">
        <v>26</v>
      </c>
      <c r="D50" s="35" t="s">
        <v>125</v>
      </c>
      <c r="E50" s="50" t="s">
        <v>47</v>
      </c>
      <c r="F50" s="50" t="s">
        <v>782</v>
      </c>
      <c r="G50" s="50" t="s">
        <v>31</v>
      </c>
      <c r="H50" s="50" t="s">
        <v>4</v>
      </c>
      <c r="I50" s="50" t="s">
        <v>295</v>
      </c>
      <c r="J50" s="50" t="s">
        <v>296</v>
      </c>
      <c r="K50" s="43">
        <v>1</v>
      </c>
      <c r="M50" s="35" t="s">
        <v>849</v>
      </c>
      <c r="Q50" s="43">
        <v>21.1</v>
      </c>
      <c r="S50" s="35" t="s">
        <v>60</v>
      </c>
      <c r="X50" s="43">
        <v>0</v>
      </c>
      <c r="AA50" s="50" t="s">
        <v>740</v>
      </c>
      <c r="AB50" s="35" t="s">
        <v>740</v>
      </c>
    </row>
    <row r="51" spans="1:28" s="50" customFormat="1" ht="39.6" x14ac:dyDescent="0.3">
      <c r="A51" s="50" t="s">
        <v>783</v>
      </c>
      <c r="B51" s="35" t="s">
        <v>24</v>
      </c>
      <c r="C51" s="50" t="s">
        <v>26</v>
      </c>
      <c r="D51" s="35" t="s">
        <v>784</v>
      </c>
      <c r="E51" s="50" t="s">
        <v>47</v>
      </c>
      <c r="F51" s="50" t="s">
        <v>761</v>
      </c>
      <c r="G51" s="50" t="s">
        <v>31</v>
      </c>
      <c r="H51" s="50" t="s">
        <v>4</v>
      </c>
      <c r="I51" s="50" t="s">
        <v>296</v>
      </c>
      <c r="J51" s="50" t="s">
        <v>295</v>
      </c>
      <c r="K51" s="43">
        <v>33</v>
      </c>
      <c r="M51" s="35" t="s">
        <v>785</v>
      </c>
      <c r="Q51" s="43">
        <v>94.1</v>
      </c>
      <c r="S51" s="35" t="s">
        <v>60</v>
      </c>
      <c r="X51" s="43">
        <v>33</v>
      </c>
      <c r="AB51" s="35" t="s">
        <v>1142</v>
      </c>
    </row>
    <row r="52" spans="1:28" s="50" customFormat="1" ht="52.8" x14ac:dyDescent="0.3">
      <c r="A52" s="50" t="s">
        <v>786</v>
      </c>
      <c r="B52" s="35" t="s">
        <v>24</v>
      </c>
      <c r="C52" s="50" t="s">
        <v>26</v>
      </c>
      <c r="D52" s="35" t="s">
        <v>784</v>
      </c>
      <c r="E52" s="50" t="s">
        <v>47</v>
      </c>
      <c r="F52" s="50" t="s">
        <v>761</v>
      </c>
      <c r="G52" s="50" t="s">
        <v>31</v>
      </c>
      <c r="H52" s="50" t="s">
        <v>4</v>
      </c>
      <c r="I52" s="50" t="s">
        <v>296</v>
      </c>
      <c r="J52" s="50" t="s">
        <v>295</v>
      </c>
      <c r="K52" s="43">
        <v>2</v>
      </c>
      <c r="M52" s="35" t="s">
        <v>793</v>
      </c>
      <c r="Q52" s="43">
        <v>119.7</v>
      </c>
      <c r="S52" s="35" t="s">
        <v>60</v>
      </c>
      <c r="X52" s="43">
        <v>2</v>
      </c>
      <c r="AB52" s="35" t="s">
        <v>1133</v>
      </c>
    </row>
    <row r="53" spans="1:28" s="50" customFormat="1" ht="52.8" x14ac:dyDescent="0.3">
      <c r="A53" s="50" t="s">
        <v>787</v>
      </c>
      <c r="B53" s="35" t="s">
        <v>24</v>
      </c>
      <c r="C53" s="50" t="s">
        <v>26</v>
      </c>
      <c r="D53" s="35" t="s">
        <v>666</v>
      </c>
      <c r="E53" s="50" t="s">
        <v>47</v>
      </c>
      <c r="F53" s="50" t="s">
        <v>761</v>
      </c>
      <c r="G53" s="50" t="s">
        <v>31</v>
      </c>
      <c r="H53" s="50" t="s">
        <v>4</v>
      </c>
      <c r="I53" s="50" t="s">
        <v>296</v>
      </c>
      <c r="J53" s="50" t="s">
        <v>296</v>
      </c>
      <c r="K53" s="43">
        <v>1</v>
      </c>
      <c r="M53" s="35" t="s">
        <v>788</v>
      </c>
      <c r="Q53" s="43">
        <v>16.3</v>
      </c>
      <c r="S53" s="35" t="s">
        <v>60</v>
      </c>
      <c r="X53" s="43">
        <v>0</v>
      </c>
      <c r="AB53" s="35"/>
    </row>
    <row r="54" spans="1:28" s="50" customFormat="1" ht="26.4" x14ac:dyDescent="0.3">
      <c r="A54" s="50" t="s">
        <v>789</v>
      </c>
      <c r="B54" s="35" t="s">
        <v>24</v>
      </c>
      <c r="C54" s="50" t="s">
        <v>26</v>
      </c>
      <c r="D54" s="35" t="s">
        <v>790</v>
      </c>
      <c r="E54" s="50" t="s">
        <v>47</v>
      </c>
      <c r="F54" s="50" t="s">
        <v>791</v>
      </c>
      <c r="G54" s="50" t="s">
        <v>31</v>
      </c>
      <c r="H54" s="50" t="s">
        <v>4</v>
      </c>
      <c r="I54" s="50" t="s">
        <v>296</v>
      </c>
      <c r="J54" s="50" t="s">
        <v>296</v>
      </c>
      <c r="K54" s="43">
        <v>24</v>
      </c>
      <c r="M54" s="35" t="s">
        <v>680</v>
      </c>
      <c r="Q54" s="43">
        <v>68.900000000000006</v>
      </c>
      <c r="S54" s="35" t="s">
        <v>60</v>
      </c>
      <c r="X54" s="43">
        <v>24</v>
      </c>
      <c r="AB54" s="35"/>
    </row>
    <row r="55" spans="1:28" s="50" customFormat="1" ht="26.4" x14ac:dyDescent="0.3">
      <c r="A55" s="50" t="s">
        <v>792</v>
      </c>
      <c r="B55" s="35" t="s">
        <v>24</v>
      </c>
      <c r="C55" s="50" t="s">
        <v>26</v>
      </c>
      <c r="D55" s="35" t="s">
        <v>790</v>
      </c>
      <c r="E55" s="50" t="s">
        <v>47</v>
      </c>
      <c r="F55" s="50" t="s">
        <v>791</v>
      </c>
      <c r="G55" s="50" t="s">
        <v>31</v>
      </c>
      <c r="H55" s="50" t="s">
        <v>4</v>
      </c>
      <c r="I55" s="50" t="s">
        <v>296</v>
      </c>
      <c r="J55" s="50" t="s">
        <v>296</v>
      </c>
      <c r="K55" s="43">
        <v>5</v>
      </c>
      <c r="M55" s="35" t="s">
        <v>794</v>
      </c>
      <c r="Q55" s="43">
        <v>13.8</v>
      </c>
      <c r="S55" s="35" t="s">
        <v>51</v>
      </c>
      <c r="X55" s="43">
        <v>5</v>
      </c>
      <c r="AB55" s="35"/>
    </row>
    <row r="56" spans="1:28" s="50" customFormat="1" ht="26.4" x14ac:dyDescent="0.3">
      <c r="A56" s="50" t="s">
        <v>795</v>
      </c>
      <c r="B56" s="35" t="s">
        <v>24</v>
      </c>
      <c r="C56" s="50" t="s">
        <v>26</v>
      </c>
      <c r="D56" s="35" t="s">
        <v>790</v>
      </c>
      <c r="E56" s="50" t="s">
        <v>47</v>
      </c>
      <c r="F56" s="50" t="s">
        <v>791</v>
      </c>
      <c r="G56" s="50" t="s">
        <v>31</v>
      </c>
      <c r="H56" s="50" t="s">
        <v>4</v>
      </c>
      <c r="I56" s="50" t="s">
        <v>296</v>
      </c>
      <c r="J56" s="50" t="s">
        <v>296</v>
      </c>
      <c r="K56" s="43">
        <v>2</v>
      </c>
      <c r="M56" s="35" t="s">
        <v>796</v>
      </c>
      <c r="Q56" s="43">
        <v>7.3</v>
      </c>
      <c r="S56" s="35" t="s">
        <v>60</v>
      </c>
      <c r="X56" s="43">
        <v>2</v>
      </c>
      <c r="AB56" s="35"/>
    </row>
    <row r="57" spans="1:28" s="50" customFormat="1" ht="26.4" x14ac:dyDescent="0.3">
      <c r="A57" s="50" t="s">
        <v>797</v>
      </c>
      <c r="B57" s="35" t="s">
        <v>24</v>
      </c>
      <c r="C57" s="50" t="s">
        <v>26</v>
      </c>
      <c r="D57" s="35" t="s">
        <v>670</v>
      </c>
      <c r="E57" s="50" t="s">
        <v>47</v>
      </c>
      <c r="F57" s="50" t="s">
        <v>791</v>
      </c>
      <c r="G57" s="50" t="s">
        <v>31</v>
      </c>
      <c r="H57" s="50" t="s">
        <v>4</v>
      </c>
      <c r="I57" s="50" t="s">
        <v>296</v>
      </c>
      <c r="J57" s="50" t="s">
        <v>295</v>
      </c>
      <c r="K57" s="43">
        <v>19</v>
      </c>
      <c r="M57" s="35" t="s">
        <v>798</v>
      </c>
      <c r="Q57" s="43">
        <v>27.2</v>
      </c>
      <c r="S57" s="35" t="s">
        <v>51</v>
      </c>
      <c r="X57" s="43">
        <v>19</v>
      </c>
      <c r="AB57" s="35" t="s">
        <v>1151</v>
      </c>
    </row>
    <row r="58" spans="1:28" s="50" customFormat="1" ht="39.6" x14ac:dyDescent="0.3">
      <c r="A58" s="50" t="s">
        <v>799</v>
      </c>
      <c r="B58" s="35" t="s">
        <v>24</v>
      </c>
      <c r="C58" s="50" t="s">
        <v>26</v>
      </c>
      <c r="D58" s="35" t="s">
        <v>670</v>
      </c>
      <c r="E58" s="50" t="s">
        <v>47</v>
      </c>
      <c r="F58" s="50" t="s">
        <v>791</v>
      </c>
      <c r="G58" s="50" t="s">
        <v>31</v>
      </c>
      <c r="H58" s="50" t="s">
        <v>4</v>
      </c>
      <c r="I58" s="50" t="s">
        <v>296</v>
      </c>
      <c r="J58" s="50" t="s">
        <v>296</v>
      </c>
      <c r="K58" s="43">
        <v>2</v>
      </c>
      <c r="M58" s="35" t="s">
        <v>800</v>
      </c>
      <c r="Q58" s="43">
        <v>10.199999999999999</v>
      </c>
      <c r="S58" s="35" t="s">
        <v>60</v>
      </c>
      <c r="X58" s="43">
        <v>2</v>
      </c>
      <c r="AB58" s="35"/>
    </row>
    <row r="59" spans="1:28" s="50" customFormat="1" ht="26.4" x14ac:dyDescent="0.3">
      <c r="A59" s="50" t="s">
        <v>801</v>
      </c>
      <c r="B59" s="35" t="s">
        <v>24</v>
      </c>
      <c r="C59" s="50" t="s">
        <v>26</v>
      </c>
      <c r="D59" s="35" t="s">
        <v>670</v>
      </c>
      <c r="E59" s="50" t="s">
        <v>47</v>
      </c>
      <c r="F59" s="50" t="s">
        <v>791</v>
      </c>
      <c r="G59" s="50" t="s">
        <v>31</v>
      </c>
      <c r="H59" s="50" t="s">
        <v>4</v>
      </c>
      <c r="I59" s="50" t="s">
        <v>296</v>
      </c>
      <c r="J59" s="50" t="s">
        <v>296</v>
      </c>
      <c r="K59" s="43">
        <v>36</v>
      </c>
      <c r="M59" s="35" t="s">
        <v>802</v>
      </c>
      <c r="Q59" s="43">
        <v>93.8</v>
      </c>
      <c r="S59" s="35" t="s">
        <v>60</v>
      </c>
      <c r="X59" s="43">
        <v>36</v>
      </c>
      <c r="AB59" s="35"/>
    </row>
    <row r="60" spans="1:28" s="50" customFormat="1" ht="66" x14ac:dyDescent="0.3">
      <c r="A60" s="50" t="s">
        <v>803</v>
      </c>
      <c r="B60" s="35" t="s">
        <v>24</v>
      </c>
      <c r="C60" s="50" t="s">
        <v>26</v>
      </c>
      <c r="D60" s="35" t="s">
        <v>686</v>
      </c>
      <c r="E60" s="50" t="s">
        <v>47</v>
      </c>
      <c r="F60" s="50" t="s">
        <v>804</v>
      </c>
      <c r="G60" s="50" t="s">
        <v>31</v>
      </c>
      <c r="H60" s="50" t="s">
        <v>4</v>
      </c>
      <c r="I60" s="50" t="s">
        <v>296</v>
      </c>
      <c r="J60" s="50" t="s">
        <v>295</v>
      </c>
      <c r="K60" s="43">
        <v>76</v>
      </c>
      <c r="M60" s="35" t="s">
        <v>805</v>
      </c>
      <c r="Q60" s="43">
        <v>637.6</v>
      </c>
      <c r="S60" s="35" t="s">
        <v>60</v>
      </c>
      <c r="X60" s="43">
        <v>76</v>
      </c>
      <c r="AB60" s="35" t="s">
        <v>1155</v>
      </c>
    </row>
    <row r="61" spans="1:28" s="50" customFormat="1" ht="52.8" x14ac:dyDescent="0.3">
      <c r="A61" s="50" t="s">
        <v>806</v>
      </c>
      <c r="B61" s="35" t="s">
        <v>24</v>
      </c>
      <c r="C61" s="50" t="s">
        <v>26</v>
      </c>
      <c r="D61" s="35" t="s">
        <v>146</v>
      </c>
      <c r="E61" s="50" t="s">
        <v>47</v>
      </c>
      <c r="F61" s="50" t="s">
        <v>791</v>
      </c>
      <c r="G61" s="50" t="s">
        <v>31</v>
      </c>
      <c r="H61" s="50" t="s">
        <v>4</v>
      </c>
      <c r="I61" s="50" t="s">
        <v>296</v>
      </c>
      <c r="J61" s="50" t="s">
        <v>295</v>
      </c>
      <c r="K61" s="43">
        <v>236</v>
      </c>
      <c r="M61" s="35" t="s">
        <v>809</v>
      </c>
      <c r="Q61" s="43">
        <v>2031.1</v>
      </c>
      <c r="S61" s="35" t="s">
        <v>60</v>
      </c>
      <c r="X61" s="43">
        <v>236</v>
      </c>
      <c r="AB61" s="35" t="s">
        <v>1142</v>
      </c>
    </row>
    <row r="62" spans="1:28" s="50" customFormat="1" ht="105.6" x14ac:dyDescent="0.3">
      <c r="A62" s="50" t="s">
        <v>808</v>
      </c>
      <c r="B62" s="35" t="s">
        <v>24</v>
      </c>
      <c r="C62" s="50" t="s">
        <v>26</v>
      </c>
      <c r="D62" s="35" t="s">
        <v>146</v>
      </c>
      <c r="E62" s="50" t="s">
        <v>47</v>
      </c>
      <c r="F62" s="50" t="s">
        <v>791</v>
      </c>
      <c r="G62" s="50" t="s">
        <v>31</v>
      </c>
      <c r="H62" s="50" t="s">
        <v>4</v>
      </c>
      <c r="I62" s="50" t="s">
        <v>296</v>
      </c>
      <c r="J62" s="50" t="s">
        <v>296</v>
      </c>
      <c r="K62" s="43">
        <v>1</v>
      </c>
      <c r="M62" s="35" t="s">
        <v>810</v>
      </c>
      <c r="Q62" s="43">
        <v>653</v>
      </c>
      <c r="S62" s="35" t="s">
        <v>60</v>
      </c>
      <c r="X62" s="43">
        <v>0</v>
      </c>
      <c r="AB62" s="35"/>
    </row>
    <row r="63" spans="1:28" s="50" customFormat="1" ht="39.6" x14ac:dyDescent="0.3">
      <c r="A63" s="50" t="s">
        <v>812</v>
      </c>
      <c r="B63" s="35" t="s">
        <v>24</v>
      </c>
      <c r="C63" s="50" t="s">
        <v>26</v>
      </c>
      <c r="D63" s="35" t="s">
        <v>146</v>
      </c>
      <c r="E63" s="50" t="s">
        <v>47</v>
      </c>
      <c r="F63" s="50" t="s">
        <v>791</v>
      </c>
      <c r="G63" s="50" t="s">
        <v>31</v>
      </c>
      <c r="H63" s="50" t="s">
        <v>4</v>
      </c>
      <c r="I63" s="50" t="s">
        <v>296</v>
      </c>
      <c r="J63" s="50" t="s">
        <v>814</v>
      </c>
      <c r="K63" s="43">
        <v>1</v>
      </c>
      <c r="M63" s="35" t="s">
        <v>815</v>
      </c>
      <c r="Q63" s="43">
        <v>109.2</v>
      </c>
      <c r="S63" s="35" t="s">
        <v>60</v>
      </c>
      <c r="X63" s="43">
        <v>0</v>
      </c>
      <c r="AB63" s="35" t="s">
        <v>1133</v>
      </c>
    </row>
    <row r="64" spans="1:28" s="50" customFormat="1" ht="26.4" x14ac:dyDescent="0.3">
      <c r="A64" s="50" t="s">
        <v>811</v>
      </c>
      <c r="B64" s="35" t="s">
        <v>24</v>
      </c>
      <c r="C64" s="50" t="s">
        <v>26</v>
      </c>
      <c r="D64" s="35" t="s">
        <v>146</v>
      </c>
      <c r="E64" s="50" t="s">
        <v>47</v>
      </c>
      <c r="F64" s="50" t="s">
        <v>791</v>
      </c>
      <c r="G64" s="50" t="s">
        <v>31</v>
      </c>
      <c r="H64" s="50" t="s">
        <v>4</v>
      </c>
      <c r="I64" s="50" t="s">
        <v>296</v>
      </c>
      <c r="J64" s="50" t="s">
        <v>296</v>
      </c>
      <c r="K64" s="43">
        <v>9</v>
      </c>
      <c r="M64" s="35" t="s">
        <v>813</v>
      </c>
      <c r="Q64" s="43">
        <v>18.399999999999999</v>
      </c>
      <c r="S64" s="35" t="s">
        <v>51</v>
      </c>
      <c r="X64" s="43">
        <v>9</v>
      </c>
      <c r="AB64" s="35"/>
    </row>
    <row r="65" spans="1:28" s="50" customFormat="1" ht="26.4" x14ac:dyDescent="0.3">
      <c r="A65" s="50" t="s">
        <v>816</v>
      </c>
      <c r="B65" s="35" t="s">
        <v>24</v>
      </c>
      <c r="C65" s="50" t="s">
        <v>26</v>
      </c>
      <c r="D65" s="35" t="s">
        <v>720</v>
      </c>
      <c r="E65" s="50" t="s">
        <v>47</v>
      </c>
      <c r="F65" s="50" t="s">
        <v>804</v>
      </c>
      <c r="G65" s="50" t="s">
        <v>31</v>
      </c>
      <c r="H65" s="50" t="s">
        <v>4</v>
      </c>
      <c r="I65" s="50" t="s">
        <v>296</v>
      </c>
      <c r="J65" s="50" t="s">
        <v>296</v>
      </c>
      <c r="K65" s="43">
        <v>46</v>
      </c>
      <c r="M65" s="35" t="s">
        <v>817</v>
      </c>
      <c r="Q65" s="43">
        <v>328</v>
      </c>
      <c r="S65" s="35" t="s">
        <v>60</v>
      </c>
      <c r="X65" s="43">
        <v>46</v>
      </c>
      <c r="AB65" s="35"/>
    </row>
    <row r="66" spans="1:28" s="50" customFormat="1" ht="26.4" x14ac:dyDescent="0.3">
      <c r="A66" s="50" t="s">
        <v>818</v>
      </c>
      <c r="B66" s="35" t="s">
        <v>24</v>
      </c>
      <c r="C66" s="50" t="s">
        <v>26</v>
      </c>
      <c r="D66" s="35" t="s">
        <v>720</v>
      </c>
      <c r="E66" s="50" t="s">
        <v>47</v>
      </c>
      <c r="F66" s="50" t="s">
        <v>804</v>
      </c>
      <c r="G66" s="50" t="s">
        <v>31</v>
      </c>
      <c r="H66" s="50" t="s">
        <v>4</v>
      </c>
      <c r="I66" s="50" t="s">
        <v>296</v>
      </c>
      <c r="J66" s="50" t="s">
        <v>296</v>
      </c>
      <c r="K66" s="43">
        <v>2</v>
      </c>
      <c r="M66" s="35" t="s">
        <v>819</v>
      </c>
      <c r="Q66" s="43">
        <v>14.5</v>
      </c>
      <c r="S66" s="35" t="s">
        <v>51</v>
      </c>
      <c r="X66" s="43">
        <v>2</v>
      </c>
      <c r="AB66" s="35"/>
    </row>
    <row r="67" spans="1:28" s="50" customFormat="1" ht="52.8" x14ac:dyDescent="0.3">
      <c r="A67" s="50" t="s">
        <v>820</v>
      </c>
      <c r="B67" s="35" t="s">
        <v>24</v>
      </c>
      <c r="C67" s="50" t="s">
        <v>26</v>
      </c>
      <c r="D67" s="35" t="s">
        <v>230</v>
      </c>
      <c r="E67" s="50" t="s">
        <v>47</v>
      </c>
      <c r="F67" s="50" t="s">
        <v>791</v>
      </c>
      <c r="G67" s="50" t="s">
        <v>31</v>
      </c>
      <c r="H67" s="50" t="s">
        <v>4</v>
      </c>
      <c r="I67" s="50" t="s">
        <v>296</v>
      </c>
      <c r="J67" s="50" t="s">
        <v>295</v>
      </c>
      <c r="K67" s="43">
        <v>44</v>
      </c>
      <c r="M67" s="35" t="s">
        <v>828</v>
      </c>
      <c r="Q67" s="43">
        <v>192.8</v>
      </c>
      <c r="S67" s="35" t="s">
        <v>60</v>
      </c>
      <c r="X67" s="43">
        <v>44</v>
      </c>
      <c r="AB67" s="35" t="s">
        <v>1142</v>
      </c>
    </row>
    <row r="68" spans="1:28" s="50" customFormat="1" ht="26.4" x14ac:dyDescent="0.3">
      <c r="A68" s="50" t="s">
        <v>821</v>
      </c>
      <c r="B68" s="35" t="s">
        <v>24</v>
      </c>
      <c r="C68" s="50" t="s">
        <v>26</v>
      </c>
      <c r="D68" s="35" t="s">
        <v>822</v>
      </c>
      <c r="E68" s="50" t="s">
        <v>47</v>
      </c>
      <c r="F68" s="50" t="s">
        <v>791</v>
      </c>
      <c r="G68" s="50" t="s">
        <v>31</v>
      </c>
      <c r="H68" s="50" t="s">
        <v>4</v>
      </c>
      <c r="I68" s="50" t="s">
        <v>296</v>
      </c>
      <c r="J68" s="50" t="s">
        <v>296</v>
      </c>
      <c r="K68" s="43">
        <v>27</v>
      </c>
      <c r="M68" s="35" t="s">
        <v>823</v>
      </c>
      <c r="Q68" s="43">
        <v>77.099999999999994</v>
      </c>
      <c r="S68" s="35" t="s">
        <v>60</v>
      </c>
      <c r="X68" s="43">
        <v>27</v>
      </c>
      <c r="AB68" s="35"/>
    </row>
    <row r="69" spans="1:28" s="50" customFormat="1" ht="26.4" x14ac:dyDescent="0.3">
      <c r="A69" s="50" t="s">
        <v>824</v>
      </c>
      <c r="B69" s="35" t="s">
        <v>24</v>
      </c>
      <c r="C69" s="50" t="s">
        <v>26</v>
      </c>
      <c r="D69" s="35" t="s">
        <v>825</v>
      </c>
      <c r="E69" s="50" t="s">
        <v>47</v>
      </c>
      <c r="F69" s="50" t="s">
        <v>667</v>
      </c>
      <c r="G69" s="50" t="s">
        <v>31</v>
      </c>
      <c r="H69" s="50" t="s">
        <v>4</v>
      </c>
      <c r="I69" s="50" t="s">
        <v>296</v>
      </c>
      <c r="J69" s="50" t="s">
        <v>296</v>
      </c>
      <c r="K69" s="43">
        <v>3</v>
      </c>
      <c r="M69" s="35" t="s">
        <v>826</v>
      </c>
      <c r="Q69" s="43">
        <v>11.5</v>
      </c>
      <c r="S69" s="35" t="s">
        <v>51</v>
      </c>
      <c r="X69" s="43">
        <v>3</v>
      </c>
      <c r="AB69" s="35"/>
    </row>
    <row r="70" spans="1:28" s="50" customFormat="1" ht="26.4" x14ac:dyDescent="0.3">
      <c r="A70" s="50" t="s">
        <v>827</v>
      </c>
      <c r="B70" s="35" t="s">
        <v>24</v>
      </c>
      <c r="C70" s="50" t="s">
        <v>26</v>
      </c>
      <c r="D70" s="35" t="s">
        <v>682</v>
      </c>
      <c r="E70" s="50" t="s">
        <v>47</v>
      </c>
      <c r="F70" s="50" t="s">
        <v>671</v>
      </c>
      <c r="G70" s="50" t="s">
        <v>31</v>
      </c>
      <c r="H70" s="50" t="s">
        <v>4</v>
      </c>
      <c r="I70" s="50" t="s">
        <v>296</v>
      </c>
      <c r="J70" s="50" t="s">
        <v>296</v>
      </c>
      <c r="K70" s="43">
        <v>78</v>
      </c>
      <c r="M70" s="35" t="s">
        <v>839</v>
      </c>
      <c r="Q70" s="43">
        <v>213.5</v>
      </c>
      <c r="S70" s="35" t="s">
        <v>60</v>
      </c>
      <c r="X70" s="43">
        <v>78</v>
      </c>
      <c r="AB70" s="35"/>
    </row>
    <row r="71" spans="1:28" s="50" customFormat="1" ht="39.6" x14ac:dyDescent="0.3">
      <c r="A71" s="50" t="s">
        <v>829</v>
      </c>
      <c r="B71" s="35" t="s">
        <v>24</v>
      </c>
      <c r="C71" s="50" t="s">
        <v>26</v>
      </c>
      <c r="D71" s="35" t="s">
        <v>682</v>
      </c>
      <c r="E71" s="50" t="s">
        <v>47</v>
      </c>
      <c r="F71" s="50" t="s">
        <v>671</v>
      </c>
      <c r="G71" s="50" t="s">
        <v>31</v>
      </c>
      <c r="H71" s="50" t="s">
        <v>4</v>
      </c>
      <c r="I71" s="50" t="s">
        <v>295</v>
      </c>
      <c r="J71" s="50" t="s">
        <v>296</v>
      </c>
      <c r="K71" s="43">
        <v>1</v>
      </c>
      <c r="M71" s="9" t="s">
        <v>830</v>
      </c>
      <c r="Q71" s="43">
        <v>10.5</v>
      </c>
      <c r="S71" s="35" t="s">
        <v>60</v>
      </c>
      <c r="X71" s="43">
        <v>0</v>
      </c>
      <c r="AA71" s="50" t="s">
        <v>1113</v>
      </c>
      <c r="AB71" s="35"/>
    </row>
    <row r="72" spans="1:28" s="50" customFormat="1" ht="52.8" x14ac:dyDescent="0.3">
      <c r="A72" s="50" t="s">
        <v>831</v>
      </c>
      <c r="B72" s="35" t="s">
        <v>24</v>
      </c>
      <c r="C72" s="50" t="s">
        <v>26</v>
      </c>
      <c r="D72" s="35" t="s">
        <v>738</v>
      </c>
      <c r="E72" s="50" t="s">
        <v>47</v>
      </c>
      <c r="F72" s="50" t="s">
        <v>735</v>
      </c>
      <c r="G72" s="50" t="s">
        <v>31</v>
      </c>
      <c r="H72" s="50" t="s">
        <v>4</v>
      </c>
      <c r="I72" s="50" t="s">
        <v>296</v>
      </c>
      <c r="J72" s="50" t="s">
        <v>295</v>
      </c>
      <c r="K72" s="43">
        <v>108</v>
      </c>
      <c r="M72" s="35" t="s">
        <v>910</v>
      </c>
      <c r="Q72" s="43">
        <v>770.6</v>
      </c>
      <c r="S72" s="35" t="s">
        <v>60</v>
      </c>
      <c r="X72" s="43">
        <v>108</v>
      </c>
      <c r="AB72" s="35" t="s">
        <v>1142</v>
      </c>
    </row>
    <row r="73" spans="1:28" s="50" customFormat="1" ht="39.6" x14ac:dyDescent="0.3">
      <c r="A73" s="50" t="s">
        <v>832</v>
      </c>
      <c r="B73" s="35" t="s">
        <v>24</v>
      </c>
      <c r="C73" s="50" t="s">
        <v>26</v>
      </c>
      <c r="D73" s="35" t="s">
        <v>738</v>
      </c>
      <c r="E73" s="50" t="s">
        <v>47</v>
      </c>
      <c r="F73" s="50" t="s">
        <v>735</v>
      </c>
      <c r="G73" s="50" t="s">
        <v>31</v>
      </c>
      <c r="H73" s="50" t="s">
        <v>4</v>
      </c>
      <c r="I73" s="50" t="s">
        <v>296</v>
      </c>
      <c r="J73" s="50" t="s">
        <v>295</v>
      </c>
      <c r="K73" s="43">
        <v>4</v>
      </c>
      <c r="M73" s="35" t="s">
        <v>833</v>
      </c>
      <c r="Q73" s="43">
        <v>31.4</v>
      </c>
      <c r="S73" s="35" t="s">
        <v>60</v>
      </c>
      <c r="X73" s="43">
        <v>4</v>
      </c>
      <c r="AB73" s="35" t="s">
        <v>1133</v>
      </c>
    </row>
    <row r="74" spans="1:28" s="50" customFormat="1" ht="26.4" x14ac:dyDescent="0.3">
      <c r="A74" s="50" t="s">
        <v>834</v>
      </c>
      <c r="B74" s="35" t="s">
        <v>24</v>
      </c>
      <c r="C74" s="50" t="s">
        <v>26</v>
      </c>
      <c r="D74" s="35" t="s">
        <v>186</v>
      </c>
      <c r="E74" s="50" t="s">
        <v>47</v>
      </c>
      <c r="F74" s="50" t="s">
        <v>671</v>
      </c>
      <c r="G74" s="50" t="s">
        <v>31</v>
      </c>
      <c r="H74" s="50" t="s">
        <v>4</v>
      </c>
      <c r="I74" s="50" t="s">
        <v>296</v>
      </c>
      <c r="J74" s="50" t="s">
        <v>296</v>
      </c>
      <c r="K74" s="43">
        <v>71</v>
      </c>
      <c r="M74" s="35" t="s">
        <v>835</v>
      </c>
      <c r="Q74" s="43">
        <v>274.5</v>
      </c>
      <c r="S74" s="35" t="s">
        <v>60</v>
      </c>
      <c r="X74" s="43">
        <v>71</v>
      </c>
      <c r="AB74" s="35"/>
    </row>
    <row r="75" spans="1:28" s="50" customFormat="1" ht="52.8" x14ac:dyDescent="0.3">
      <c r="A75" s="50" t="s">
        <v>836</v>
      </c>
      <c r="B75" s="35" t="s">
        <v>24</v>
      </c>
      <c r="C75" s="50" t="s">
        <v>26</v>
      </c>
      <c r="D75" s="35" t="s">
        <v>186</v>
      </c>
      <c r="E75" s="50" t="s">
        <v>47</v>
      </c>
      <c r="F75" s="50" t="s">
        <v>671</v>
      </c>
      <c r="G75" s="50" t="s">
        <v>31</v>
      </c>
      <c r="H75" s="50" t="s">
        <v>4</v>
      </c>
      <c r="I75" s="50" t="s">
        <v>296</v>
      </c>
      <c r="J75" s="50" t="s">
        <v>295</v>
      </c>
      <c r="K75" s="43">
        <v>2</v>
      </c>
      <c r="M75" s="35" t="s">
        <v>837</v>
      </c>
      <c r="Q75" s="43">
        <v>75.8</v>
      </c>
      <c r="S75" s="35" t="s">
        <v>60</v>
      </c>
      <c r="X75" s="43">
        <v>2</v>
      </c>
      <c r="AB75" s="35" t="s">
        <v>1133</v>
      </c>
    </row>
    <row r="76" spans="1:28" s="50" customFormat="1" ht="39.6" x14ac:dyDescent="0.3">
      <c r="A76" s="50" t="s">
        <v>838</v>
      </c>
      <c r="B76" s="35" t="s">
        <v>24</v>
      </c>
      <c r="C76" s="50" t="s">
        <v>26</v>
      </c>
      <c r="D76" s="35" t="s">
        <v>720</v>
      </c>
      <c r="E76" s="50" t="s">
        <v>47</v>
      </c>
      <c r="F76" s="50" t="s">
        <v>667</v>
      </c>
      <c r="G76" s="50" t="s">
        <v>31</v>
      </c>
      <c r="H76" s="50" t="s">
        <v>4</v>
      </c>
      <c r="I76" s="50" t="s">
        <v>296</v>
      </c>
      <c r="J76" s="50" t="s">
        <v>295</v>
      </c>
      <c r="K76" s="43">
        <v>127</v>
      </c>
      <c r="M76" s="35" t="s">
        <v>840</v>
      </c>
      <c r="Q76" s="43">
        <v>773.7</v>
      </c>
      <c r="S76" s="35" t="s">
        <v>60</v>
      </c>
      <c r="X76" s="43">
        <v>127</v>
      </c>
      <c r="AB76" s="35" t="s">
        <v>1142</v>
      </c>
    </row>
    <row r="77" spans="1:28" s="50" customFormat="1" ht="39.6" x14ac:dyDescent="0.3">
      <c r="A77" s="50" t="s">
        <v>841</v>
      </c>
      <c r="B77" s="35" t="s">
        <v>24</v>
      </c>
      <c r="C77" s="50" t="s">
        <v>26</v>
      </c>
      <c r="D77" s="35" t="s">
        <v>720</v>
      </c>
      <c r="E77" s="50" t="s">
        <v>47</v>
      </c>
      <c r="F77" s="50" t="s">
        <v>667</v>
      </c>
      <c r="G77" s="50" t="s">
        <v>31</v>
      </c>
      <c r="H77" s="50" t="s">
        <v>4</v>
      </c>
      <c r="I77" s="50" t="s">
        <v>295</v>
      </c>
      <c r="J77" s="50" t="s">
        <v>296</v>
      </c>
      <c r="K77" s="43">
        <v>1</v>
      </c>
      <c r="M77" s="35" t="s">
        <v>842</v>
      </c>
      <c r="Q77" s="43">
        <v>22.3</v>
      </c>
      <c r="S77" s="35" t="s">
        <v>60</v>
      </c>
      <c r="X77" s="43">
        <v>0</v>
      </c>
      <c r="AA77" s="50" t="s">
        <v>740</v>
      </c>
      <c r="AB77" s="35" t="s">
        <v>740</v>
      </c>
    </row>
    <row r="78" spans="1:28" s="50" customFormat="1" ht="26.4" x14ac:dyDescent="0.3">
      <c r="A78" s="50" t="s">
        <v>843</v>
      </c>
      <c r="B78" s="35" t="s">
        <v>24</v>
      </c>
      <c r="C78" s="50" t="s">
        <v>26</v>
      </c>
      <c r="D78" s="35" t="s">
        <v>230</v>
      </c>
      <c r="E78" s="50" t="s">
        <v>47</v>
      </c>
      <c r="F78" s="50" t="s">
        <v>671</v>
      </c>
      <c r="G78" s="50" t="s">
        <v>31</v>
      </c>
      <c r="H78" s="50" t="s">
        <v>4</v>
      </c>
      <c r="I78" s="50" t="s">
        <v>296</v>
      </c>
      <c r="J78" s="50" t="s">
        <v>296</v>
      </c>
      <c r="K78" s="43">
        <v>9</v>
      </c>
      <c r="M78" s="35" t="s">
        <v>844</v>
      </c>
      <c r="Q78" s="43">
        <v>65.3</v>
      </c>
      <c r="S78" s="35" t="s">
        <v>60</v>
      </c>
      <c r="X78" s="43">
        <v>9</v>
      </c>
      <c r="AB78" s="35"/>
    </row>
    <row r="79" spans="1:28" s="50" customFormat="1" ht="118.8" x14ac:dyDescent="0.3">
      <c r="A79" s="50" t="s">
        <v>845</v>
      </c>
      <c r="B79" s="35" t="s">
        <v>24</v>
      </c>
      <c r="C79" s="50" t="s">
        <v>26</v>
      </c>
      <c r="D79" s="35" t="s">
        <v>230</v>
      </c>
      <c r="E79" s="50" t="s">
        <v>47</v>
      </c>
      <c r="F79" s="50" t="s">
        <v>667</v>
      </c>
      <c r="G79" s="50" t="s">
        <v>31</v>
      </c>
      <c r="H79" s="50" t="s">
        <v>4</v>
      </c>
      <c r="I79" s="50" t="s">
        <v>296</v>
      </c>
      <c r="J79" s="50" t="s">
        <v>295</v>
      </c>
      <c r="K79" s="43">
        <v>88</v>
      </c>
      <c r="M79" s="35" t="s">
        <v>846</v>
      </c>
      <c r="Q79" s="43">
        <v>585.5</v>
      </c>
      <c r="S79" s="35" t="s">
        <v>60</v>
      </c>
      <c r="X79" s="43">
        <v>88</v>
      </c>
      <c r="AB79" s="35" t="s">
        <v>1142</v>
      </c>
    </row>
    <row r="80" spans="1:28" s="50" customFormat="1" ht="277.2" x14ac:dyDescent="0.3">
      <c r="A80" s="50" t="s">
        <v>847</v>
      </c>
      <c r="B80" s="35" t="s">
        <v>24</v>
      </c>
      <c r="C80" s="50" t="s">
        <v>26</v>
      </c>
      <c r="D80" s="35" t="s">
        <v>670</v>
      </c>
      <c r="E80" s="50" t="s">
        <v>47</v>
      </c>
      <c r="F80" s="50" t="s">
        <v>757</v>
      </c>
      <c r="G80" s="50" t="s">
        <v>31</v>
      </c>
      <c r="H80" s="50" t="s">
        <v>4</v>
      </c>
      <c r="I80" s="50" t="s">
        <v>296</v>
      </c>
      <c r="J80" s="50" t="s">
        <v>295</v>
      </c>
      <c r="K80" s="43">
        <v>184</v>
      </c>
      <c r="M80" s="35" t="s">
        <v>911</v>
      </c>
      <c r="Q80" s="43">
        <v>990.9</v>
      </c>
      <c r="S80" s="35" t="s">
        <v>60</v>
      </c>
      <c r="X80" s="43">
        <v>184</v>
      </c>
      <c r="AA80" s="16" t="s">
        <v>376</v>
      </c>
      <c r="AB80" s="16" t="s">
        <v>1156</v>
      </c>
    </row>
    <row r="81" spans="1:28" s="50" customFormat="1" ht="39.6" x14ac:dyDescent="0.3">
      <c r="A81" s="50" t="s">
        <v>848</v>
      </c>
      <c r="B81" s="35" t="s">
        <v>24</v>
      </c>
      <c r="C81" s="50" t="s">
        <v>26</v>
      </c>
      <c r="D81" s="35" t="s">
        <v>670</v>
      </c>
      <c r="E81" s="50" t="s">
        <v>47</v>
      </c>
      <c r="F81" s="50" t="s">
        <v>757</v>
      </c>
      <c r="G81" s="50" t="s">
        <v>31</v>
      </c>
      <c r="H81" s="50" t="s">
        <v>4</v>
      </c>
      <c r="I81" s="50" t="s">
        <v>295</v>
      </c>
      <c r="J81" s="50" t="s">
        <v>296</v>
      </c>
      <c r="K81" s="43">
        <v>1</v>
      </c>
      <c r="M81" s="35" t="s">
        <v>850</v>
      </c>
      <c r="Q81" s="43">
        <v>11.7</v>
      </c>
      <c r="S81" s="35" t="s">
        <v>60</v>
      </c>
      <c r="X81" s="43">
        <v>0</v>
      </c>
      <c r="AA81" s="50" t="s">
        <v>740</v>
      </c>
      <c r="AB81" s="35" t="s">
        <v>740</v>
      </c>
    </row>
    <row r="82" spans="1:28" s="50" customFormat="1" ht="39.6" x14ac:dyDescent="0.3">
      <c r="A82" s="50" t="s">
        <v>851</v>
      </c>
      <c r="B82" s="35" t="s">
        <v>24</v>
      </c>
      <c r="C82" s="50" t="s">
        <v>26</v>
      </c>
      <c r="D82" s="35" t="s">
        <v>670</v>
      </c>
      <c r="E82" s="50" t="s">
        <v>47</v>
      </c>
      <c r="F82" s="50" t="s">
        <v>757</v>
      </c>
      <c r="G82" s="50" t="s">
        <v>31</v>
      </c>
      <c r="H82" s="50" t="s">
        <v>4</v>
      </c>
      <c r="I82" s="50" t="s">
        <v>295</v>
      </c>
      <c r="J82" s="50" t="s">
        <v>296</v>
      </c>
      <c r="K82" s="43">
        <v>1</v>
      </c>
      <c r="M82" s="35" t="s">
        <v>852</v>
      </c>
      <c r="Q82" s="43">
        <v>3.9</v>
      </c>
      <c r="S82" s="35" t="s">
        <v>60</v>
      </c>
      <c r="X82" s="43">
        <v>0</v>
      </c>
      <c r="AA82" s="50" t="s">
        <v>740</v>
      </c>
      <c r="AB82" s="35" t="s">
        <v>740</v>
      </c>
    </row>
    <row r="83" spans="1:28" s="50" customFormat="1" ht="52.8" x14ac:dyDescent="0.3">
      <c r="A83" s="50" t="s">
        <v>853</v>
      </c>
      <c r="B83" s="35" t="s">
        <v>24</v>
      </c>
      <c r="C83" s="50" t="s">
        <v>26</v>
      </c>
      <c r="D83" s="35" t="s">
        <v>670</v>
      </c>
      <c r="E83" s="50" t="s">
        <v>47</v>
      </c>
      <c r="F83" s="50" t="s">
        <v>757</v>
      </c>
      <c r="G83" s="50" t="s">
        <v>31</v>
      </c>
      <c r="H83" s="50" t="s">
        <v>4</v>
      </c>
      <c r="I83" s="50" t="s">
        <v>295</v>
      </c>
      <c r="J83" s="50" t="s">
        <v>296</v>
      </c>
      <c r="K83" s="43">
        <v>2</v>
      </c>
      <c r="M83" s="35" t="s">
        <v>854</v>
      </c>
      <c r="Q83" s="43">
        <v>72.400000000000006</v>
      </c>
      <c r="S83" s="35" t="s">
        <v>60</v>
      </c>
      <c r="X83" s="43">
        <v>0</v>
      </c>
      <c r="AA83" s="50" t="s">
        <v>740</v>
      </c>
      <c r="AB83" s="35" t="s">
        <v>740</v>
      </c>
    </row>
    <row r="84" spans="1:28" s="50" customFormat="1" ht="52.8" x14ac:dyDescent="0.3">
      <c r="A84" s="50" t="s">
        <v>855</v>
      </c>
      <c r="B84" s="35" t="s">
        <v>24</v>
      </c>
      <c r="C84" s="50" t="s">
        <v>26</v>
      </c>
      <c r="D84" s="35" t="s">
        <v>856</v>
      </c>
      <c r="E84" s="50" t="s">
        <v>47</v>
      </c>
      <c r="F84" s="50" t="s">
        <v>857</v>
      </c>
      <c r="G84" s="50" t="s">
        <v>31</v>
      </c>
      <c r="H84" s="50" t="s">
        <v>4</v>
      </c>
      <c r="I84" s="50" t="s">
        <v>296</v>
      </c>
      <c r="J84" s="50" t="s">
        <v>295</v>
      </c>
      <c r="K84" s="43">
        <v>139</v>
      </c>
      <c r="M84" s="35" t="s">
        <v>858</v>
      </c>
      <c r="Q84" s="43">
        <v>424.4</v>
      </c>
      <c r="S84" s="35" t="s">
        <v>60</v>
      </c>
      <c r="X84" s="43">
        <v>139</v>
      </c>
      <c r="AB84" s="35" t="s">
        <v>1142</v>
      </c>
    </row>
    <row r="85" spans="1:28" s="50" customFormat="1" ht="26.4" x14ac:dyDescent="0.3">
      <c r="A85" s="50" t="s">
        <v>859</v>
      </c>
      <c r="B85" s="35" t="s">
        <v>24</v>
      </c>
      <c r="C85" s="50" t="s">
        <v>26</v>
      </c>
      <c r="D85" s="35" t="s">
        <v>856</v>
      </c>
      <c r="E85" s="50" t="s">
        <v>47</v>
      </c>
      <c r="F85" s="50" t="s">
        <v>857</v>
      </c>
      <c r="G85" s="50" t="s">
        <v>31</v>
      </c>
      <c r="H85" s="50" t="s">
        <v>4</v>
      </c>
      <c r="I85" s="50" t="s">
        <v>296</v>
      </c>
      <c r="J85" s="50" t="s">
        <v>296</v>
      </c>
      <c r="K85" s="43">
        <v>2</v>
      </c>
      <c r="M85" s="35" t="s">
        <v>860</v>
      </c>
      <c r="Q85" s="43">
        <v>47.3</v>
      </c>
      <c r="S85" s="35" t="s">
        <v>60</v>
      </c>
      <c r="X85" s="43">
        <v>2</v>
      </c>
      <c r="AB85" s="35"/>
    </row>
    <row r="86" spans="1:28" s="50" customFormat="1" ht="105.6" x14ac:dyDescent="0.3">
      <c r="A86" s="50" t="s">
        <v>862</v>
      </c>
      <c r="B86" s="35" t="s">
        <v>24</v>
      </c>
      <c r="C86" s="50" t="s">
        <v>26</v>
      </c>
      <c r="D86" s="35" t="s">
        <v>856</v>
      </c>
      <c r="E86" s="50" t="s">
        <v>47</v>
      </c>
      <c r="F86" s="50" t="s">
        <v>857</v>
      </c>
      <c r="G86" s="50" t="s">
        <v>31</v>
      </c>
      <c r="H86" s="50" t="s">
        <v>4</v>
      </c>
      <c r="I86" s="50" t="s">
        <v>295</v>
      </c>
      <c r="J86" s="50" t="s">
        <v>295</v>
      </c>
      <c r="K86" s="43">
        <v>2</v>
      </c>
      <c r="M86" s="35" t="s">
        <v>863</v>
      </c>
      <c r="Q86" s="43">
        <v>94.1</v>
      </c>
      <c r="S86" s="35" t="s">
        <v>60</v>
      </c>
      <c r="X86" s="43">
        <v>0</v>
      </c>
      <c r="AB86" s="35" t="s">
        <v>1157</v>
      </c>
    </row>
    <row r="87" spans="1:28" s="50" customFormat="1" ht="79.2" x14ac:dyDescent="0.3">
      <c r="A87" s="50" t="s">
        <v>864</v>
      </c>
      <c r="B87" s="35" t="s">
        <v>24</v>
      </c>
      <c r="C87" s="50" t="s">
        <v>26</v>
      </c>
      <c r="D87" s="35" t="s">
        <v>125</v>
      </c>
      <c r="E87" s="50" t="s">
        <v>47</v>
      </c>
      <c r="F87" s="50" t="s">
        <v>782</v>
      </c>
      <c r="G87" s="50" t="s">
        <v>31</v>
      </c>
      <c r="H87" s="50" t="s">
        <v>4</v>
      </c>
      <c r="I87" s="50" t="s">
        <v>296</v>
      </c>
      <c r="J87" s="50" t="s">
        <v>295</v>
      </c>
      <c r="K87" s="43">
        <v>227</v>
      </c>
      <c r="M87" s="35" t="s">
        <v>865</v>
      </c>
      <c r="Q87" s="43">
        <v>953</v>
      </c>
      <c r="S87" s="35" t="s">
        <v>60</v>
      </c>
      <c r="X87" s="43">
        <v>227</v>
      </c>
      <c r="AB87" s="35" t="s">
        <v>1142</v>
      </c>
    </row>
    <row r="88" spans="1:28" s="50" customFormat="1" ht="66" x14ac:dyDescent="0.3">
      <c r="A88" s="50" t="s">
        <v>866</v>
      </c>
      <c r="B88" s="35" t="s">
        <v>24</v>
      </c>
      <c r="C88" s="50" t="s">
        <v>26</v>
      </c>
      <c r="D88" s="35" t="s">
        <v>125</v>
      </c>
      <c r="E88" s="50" t="s">
        <v>47</v>
      </c>
      <c r="F88" s="50" t="s">
        <v>857</v>
      </c>
      <c r="G88" s="50" t="s">
        <v>31</v>
      </c>
      <c r="H88" s="50" t="s">
        <v>4</v>
      </c>
      <c r="I88" s="50" t="s">
        <v>296</v>
      </c>
      <c r="J88" s="50" t="s">
        <v>295</v>
      </c>
      <c r="K88" s="43">
        <v>168</v>
      </c>
      <c r="M88" s="35" t="s">
        <v>867</v>
      </c>
      <c r="Q88" s="43">
        <v>389.1</v>
      </c>
      <c r="S88" s="35" t="s">
        <v>60</v>
      </c>
      <c r="X88" s="43">
        <v>168</v>
      </c>
      <c r="AB88" s="35" t="s">
        <v>1142</v>
      </c>
    </row>
    <row r="89" spans="1:28" s="50" customFormat="1" ht="79.2" x14ac:dyDescent="0.3">
      <c r="A89" s="50" t="s">
        <v>868</v>
      </c>
      <c r="B89" s="35" t="s">
        <v>24</v>
      </c>
      <c r="C89" s="50" t="s">
        <v>26</v>
      </c>
      <c r="D89" s="35" t="s">
        <v>46</v>
      </c>
      <c r="E89" s="50" t="s">
        <v>47</v>
      </c>
      <c r="F89" s="50" t="s">
        <v>857</v>
      </c>
      <c r="G89" s="50" t="s">
        <v>31</v>
      </c>
      <c r="H89" s="50" t="s">
        <v>4</v>
      </c>
      <c r="I89" s="50" t="s">
        <v>296</v>
      </c>
      <c r="J89" s="50" t="s">
        <v>295</v>
      </c>
      <c r="K89" s="43">
        <v>359</v>
      </c>
      <c r="M89" s="35" t="s">
        <v>869</v>
      </c>
      <c r="Q89" s="43">
        <v>1531.8</v>
      </c>
      <c r="S89" s="35" t="s">
        <v>60</v>
      </c>
      <c r="X89" s="43">
        <v>359</v>
      </c>
      <c r="AB89" s="35" t="s">
        <v>1142</v>
      </c>
    </row>
    <row r="90" spans="1:28" s="50" customFormat="1" ht="52.8" x14ac:dyDescent="0.3">
      <c r="A90" s="50" t="s">
        <v>870</v>
      </c>
      <c r="B90" s="35" t="s">
        <v>24</v>
      </c>
      <c r="C90" s="50" t="s">
        <v>26</v>
      </c>
      <c r="D90" s="35" t="s">
        <v>46</v>
      </c>
      <c r="E90" s="50" t="s">
        <v>47</v>
      </c>
      <c r="F90" s="50" t="s">
        <v>857</v>
      </c>
      <c r="G90" s="50" t="s">
        <v>31</v>
      </c>
      <c r="H90" s="50" t="s">
        <v>4</v>
      </c>
      <c r="I90" s="50" t="s">
        <v>295</v>
      </c>
      <c r="J90" s="50" t="s">
        <v>296</v>
      </c>
      <c r="K90" s="43">
        <v>1</v>
      </c>
      <c r="M90" s="35" t="s">
        <v>871</v>
      </c>
      <c r="Q90" s="43">
        <v>86.7</v>
      </c>
      <c r="S90" s="35" t="s">
        <v>60</v>
      </c>
      <c r="X90" s="43">
        <v>0</v>
      </c>
      <c r="AA90" s="50" t="s">
        <v>1114</v>
      </c>
      <c r="AB90" s="35" t="s">
        <v>861</v>
      </c>
    </row>
    <row r="91" spans="1:28" s="50" customFormat="1" ht="26.4" x14ac:dyDescent="0.3">
      <c r="A91" s="50" t="s">
        <v>873</v>
      </c>
      <c r="B91" s="35" t="s">
        <v>24</v>
      </c>
      <c r="C91" s="50" t="s">
        <v>26</v>
      </c>
      <c r="D91" s="35" t="s">
        <v>874</v>
      </c>
      <c r="E91" s="50" t="s">
        <v>47</v>
      </c>
      <c r="F91" s="50" t="s">
        <v>857</v>
      </c>
      <c r="G91" s="50" t="s">
        <v>31</v>
      </c>
      <c r="H91" s="50" t="s">
        <v>4</v>
      </c>
      <c r="I91" s="50" t="s">
        <v>296</v>
      </c>
      <c r="J91" s="50" t="s">
        <v>296</v>
      </c>
      <c r="K91" s="43">
        <v>22</v>
      </c>
      <c r="M91" s="35" t="s">
        <v>872</v>
      </c>
      <c r="Q91" s="43">
        <v>55.9</v>
      </c>
      <c r="S91" s="35" t="s">
        <v>60</v>
      </c>
      <c r="X91" s="43">
        <v>22</v>
      </c>
      <c r="AB91" s="35"/>
    </row>
    <row r="92" spans="1:28" s="50" customFormat="1" ht="26.4" x14ac:dyDescent="0.3">
      <c r="A92" s="50" t="s">
        <v>875</v>
      </c>
      <c r="B92" s="35" t="s">
        <v>24</v>
      </c>
      <c r="C92" s="50" t="s">
        <v>26</v>
      </c>
      <c r="D92" s="35" t="s">
        <v>874</v>
      </c>
      <c r="E92" s="50" t="s">
        <v>47</v>
      </c>
      <c r="F92" s="50" t="s">
        <v>857</v>
      </c>
      <c r="G92" s="50" t="s">
        <v>31</v>
      </c>
      <c r="H92" s="50" t="s">
        <v>4</v>
      </c>
      <c r="I92" s="50" t="s">
        <v>296</v>
      </c>
      <c r="J92" s="50" t="s">
        <v>296</v>
      </c>
      <c r="K92" s="43">
        <v>1</v>
      </c>
      <c r="M92" s="35" t="s">
        <v>876</v>
      </c>
      <c r="Q92" s="43">
        <v>4.9000000000000004</v>
      </c>
      <c r="S92" s="35" t="s">
        <v>51</v>
      </c>
      <c r="X92" s="43">
        <v>0</v>
      </c>
      <c r="AB92" s="35"/>
    </row>
    <row r="93" spans="1:28" s="50" customFormat="1" ht="52.8" x14ac:dyDescent="0.3">
      <c r="A93" s="50" t="s">
        <v>877</v>
      </c>
      <c r="B93" s="35" t="s">
        <v>24</v>
      </c>
      <c r="C93" s="50" t="s">
        <v>26</v>
      </c>
      <c r="D93" s="35" t="s">
        <v>874</v>
      </c>
      <c r="E93" s="50" t="s">
        <v>47</v>
      </c>
      <c r="F93" s="50" t="s">
        <v>857</v>
      </c>
      <c r="G93" s="50" t="s">
        <v>31</v>
      </c>
      <c r="H93" s="50" t="s">
        <v>4</v>
      </c>
      <c r="I93" s="50" t="s">
        <v>295</v>
      </c>
      <c r="J93" s="50" t="s">
        <v>296</v>
      </c>
      <c r="K93" s="43">
        <v>1</v>
      </c>
      <c r="M93" s="35" t="s">
        <v>878</v>
      </c>
      <c r="Q93" s="43">
        <v>109.2</v>
      </c>
      <c r="S93" s="35" t="s">
        <v>60</v>
      </c>
      <c r="X93" s="43">
        <v>0</v>
      </c>
      <c r="AA93" s="50" t="s">
        <v>1114</v>
      </c>
      <c r="AB93" s="35"/>
    </row>
    <row r="94" spans="1:28" s="50" customFormat="1" ht="26.4" x14ac:dyDescent="0.3">
      <c r="A94" s="50" t="s">
        <v>879</v>
      </c>
      <c r="B94" s="35" t="s">
        <v>24</v>
      </c>
      <c r="C94" s="50" t="s">
        <v>26</v>
      </c>
      <c r="D94" s="35" t="s">
        <v>880</v>
      </c>
      <c r="E94" s="50" t="s">
        <v>47</v>
      </c>
      <c r="F94" s="50" t="s">
        <v>782</v>
      </c>
      <c r="G94" s="50" t="s">
        <v>31</v>
      </c>
      <c r="H94" s="50" t="s">
        <v>4</v>
      </c>
      <c r="I94" s="50" t="s">
        <v>296</v>
      </c>
      <c r="J94" s="50" t="s">
        <v>296</v>
      </c>
      <c r="K94" s="43">
        <v>21</v>
      </c>
      <c r="M94" s="35" t="s">
        <v>881</v>
      </c>
      <c r="Q94" s="43">
        <v>52.7</v>
      </c>
      <c r="S94" s="35" t="s">
        <v>60</v>
      </c>
      <c r="X94" s="43">
        <v>21</v>
      </c>
      <c r="AB94" s="35"/>
    </row>
    <row r="95" spans="1:28" s="50" customFormat="1" ht="52.8" x14ac:dyDescent="0.3">
      <c r="A95" s="50" t="s">
        <v>882</v>
      </c>
      <c r="B95" s="35" t="s">
        <v>24</v>
      </c>
      <c r="C95" s="50" t="s">
        <v>26</v>
      </c>
      <c r="D95" s="35" t="s">
        <v>883</v>
      </c>
      <c r="E95" s="50" t="s">
        <v>47</v>
      </c>
      <c r="F95" s="50" t="s">
        <v>707</v>
      </c>
      <c r="G95" s="50" t="s">
        <v>31</v>
      </c>
      <c r="H95" s="50" t="s">
        <v>4</v>
      </c>
      <c r="I95" s="50" t="s">
        <v>296</v>
      </c>
      <c r="J95" s="50" t="s">
        <v>296</v>
      </c>
      <c r="K95" s="43">
        <v>26</v>
      </c>
      <c r="M95" s="35" t="s">
        <v>884</v>
      </c>
      <c r="Q95" s="43">
        <v>223.3</v>
      </c>
      <c r="S95" s="35" t="s">
        <v>60</v>
      </c>
      <c r="X95" s="43">
        <v>26</v>
      </c>
      <c r="AB95" s="35"/>
    </row>
    <row r="96" spans="1:28" s="50" customFormat="1" ht="26.4" x14ac:dyDescent="0.3">
      <c r="A96" s="50" t="s">
        <v>885</v>
      </c>
      <c r="B96" s="35" t="s">
        <v>24</v>
      </c>
      <c r="C96" s="50" t="s">
        <v>26</v>
      </c>
      <c r="D96" s="35" t="s">
        <v>883</v>
      </c>
      <c r="E96" s="50" t="s">
        <v>47</v>
      </c>
      <c r="F96" s="50" t="s">
        <v>707</v>
      </c>
      <c r="G96" s="50" t="s">
        <v>31</v>
      </c>
      <c r="H96" s="50" t="s">
        <v>4</v>
      </c>
      <c r="I96" s="50" t="s">
        <v>296</v>
      </c>
      <c r="J96" s="50" t="s">
        <v>296</v>
      </c>
      <c r="K96" s="43">
        <v>3</v>
      </c>
      <c r="M96" s="35" t="s">
        <v>886</v>
      </c>
      <c r="Q96" s="43">
        <v>3.1</v>
      </c>
      <c r="S96" s="35" t="s">
        <v>60</v>
      </c>
      <c r="X96" s="43">
        <v>3</v>
      </c>
      <c r="AB96" s="35"/>
    </row>
    <row r="97" spans="1:28" s="50" customFormat="1" ht="52.8" x14ac:dyDescent="0.3">
      <c r="A97" s="50" t="s">
        <v>887</v>
      </c>
      <c r="B97" s="35" t="s">
        <v>24</v>
      </c>
      <c r="C97" s="50" t="s">
        <v>26</v>
      </c>
      <c r="D97" s="35" t="s">
        <v>734</v>
      </c>
      <c r="E97" s="50" t="s">
        <v>47</v>
      </c>
      <c r="F97" s="50" t="s">
        <v>678</v>
      </c>
      <c r="G97" s="50" t="s">
        <v>31</v>
      </c>
      <c r="H97" s="50" t="s">
        <v>4</v>
      </c>
      <c r="I97" s="50" t="s">
        <v>296</v>
      </c>
      <c r="J97" s="50" t="s">
        <v>295</v>
      </c>
      <c r="K97" s="43">
        <v>11</v>
      </c>
      <c r="M97" s="35" t="s">
        <v>912</v>
      </c>
      <c r="Q97" s="43">
        <v>508.6</v>
      </c>
      <c r="S97" s="35" t="s">
        <v>60</v>
      </c>
      <c r="X97" s="43">
        <v>11</v>
      </c>
      <c r="AB97" s="35" t="s">
        <v>1142</v>
      </c>
    </row>
    <row r="98" spans="1:28" s="50" customFormat="1" ht="52.8" x14ac:dyDescent="0.3">
      <c r="A98" s="50" t="s">
        <v>888</v>
      </c>
      <c r="B98" s="35" t="s">
        <v>24</v>
      </c>
      <c r="C98" s="50" t="s">
        <v>26</v>
      </c>
      <c r="D98" s="35" t="s">
        <v>146</v>
      </c>
      <c r="E98" s="50" t="s">
        <v>47</v>
      </c>
      <c r="F98" s="50" t="s">
        <v>678</v>
      </c>
      <c r="G98" s="50" t="s">
        <v>31</v>
      </c>
      <c r="H98" s="50" t="s">
        <v>4</v>
      </c>
      <c r="I98" s="50" t="s">
        <v>296</v>
      </c>
      <c r="J98" s="50" t="s">
        <v>295</v>
      </c>
      <c r="K98" s="43">
        <v>184</v>
      </c>
      <c r="M98" s="35" t="s">
        <v>890</v>
      </c>
      <c r="Q98" s="43">
        <v>1725.2</v>
      </c>
      <c r="S98" s="35" t="s">
        <v>60</v>
      </c>
      <c r="X98" s="43">
        <v>184</v>
      </c>
      <c r="AB98" s="35" t="s">
        <v>1142</v>
      </c>
    </row>
    <row r="99" spans="1:28" s="50" customFormat="1" ht="66" x14ac:dyDescent="0.3">
      <c r="A99" s="50" t="s">
        <v>889</v>
      </c>
      <c r="B99" s="35" t="s">
        <v>24</v>
      </c>
      <c r="C99" s="50" t="s">
        <v>26</v>
      </c>
      <c r="D99" s="35" t="s">
        <v>146</v>
      </c>
      <c r="E99" s="50" t="s">
        <v>47</v>
      </c>
      <c r="F99" s="50" t="s">
        <v>678</v>
      </c>
      <c r="G99" s="50" t="s">
        <v>31</v>
      </c>
      <c r="H99" s="50" t="s">
        <v>4</v>
      </c>
      <c r="I99" s="50" t="s">
        <v>296</v>
      </c>
      <c r="J99" s="50" t="s">
        <v>295</v>
      </c>
      <c r="K99" s="43">
        <v>80</v>
      </c>
      <c r="M99" s="35" t="s">
        <v>891</v>
      </c>
      <c r="Q99" s="43">
        <v>1366.1</v>
      </c>
      <c r="S99" s="35" t="s">
        <v>60</v>
      </c>
      <c r="X99" s="43">
        <v>80</v>
      </c>
      <c r="AB99" s="35" t="s">
        <v>1142</v>
      </c>
    </row>
    <row r="100" spans="1:28" s="50" customFormat="1" ht="26.4" x14ac:dyDescent="0.3">
      <c r="A100" s="50" t="s">
        <v>892</v>
      </c>
      <c r="B100" s="35" t="s">
        <v>24</v>
      </c>
      <c r="C100" s="50" t="s">
        <v>26</v>
      </c>
      <c r="D100" s="35" t="s">
        <v>146</v>
      </c>
      <c r="E100" s="50" t="s">
        <v>47</v>
      </c>
      <c r="F100" s="50" t="s">
        <v>678</v>
      </c>
      <c r="G100" s="50" t="s">
        <v>31</v>
      </c>
      <c r="H100" s="50" t="s">
        <v>4</v>
      </c>
      <c r="I100" s="50" t="s">
        <v>296</v>
      </c>
      <c r="J100" s="50" t="s">
        <v>296</v>
      </c>
      <c r="K100" s="51">
        <v>1</v>
      </c>
      <c r="M100" s="35" t="s">
        <v>893</v>
      </c>
      <c r="Q100" s="43">
        <v>2.4</v>
      </c>
      <c r="S100" s="35" t="s">
        <v>622</v>
      </c>
      <c r="X100" s="43">
        <v>0</v>
      </c>
      <c r="AB100" s="35"/>
    </row>
    <row r="101" spans="1:28" s="1" customFormat="1" ht="26.4" x14ac:dyDescent="0.3">
      <c r="A101" s="25" t="s">
        <v>896</v>
      </c>
      <c r="B101" s="35" t="s">
        <v>24</v>
      </c>
      <c r="C101" s="50" t="s">
        <v>26</v>
      </c>
      <c r="D101" s="1" t="s">
        <v>694</v>
      </c>
      <c r="E101" s="25" t="s">
        <v>47</v>
      </c>
      <c r="F101" s="50" t="s">
        <v>678</v>
      </c>
      <c r="G101" s="50" t="s">
        <v>31</v>
      </c>
      <c r="H101" s="50" t="s">
        <v>4</v>
      </c>
      <c r="I101" s="1" t="s">
        <v>296</v>
      </c>
      <c r="J101" s="1" t="s">
        <v>296</v>
      </c>
      <c r="K101" s="51">
        <v>46</v>
      </c>
      <c r="M101" s="35" t="s">
        <v>894</v>
      </c>
      <c r="Q101" s="43">
        <v>62.4</v>
      </c>
      <c r="S101" s="35" t="s">
        <v>60</v>
      </c>
      <c r="X101" s="9">
        <v>46</v>
      </c>
    </row>
    <row r="102" spans="1:28" s="1" customFormat="1" ht="26.4" x14ac:dyDescent="0.3">
      <c r="A102" s="25" t="s">
        <v>897</v>
      </c>
      <c r="B102" s="35" t="s">
        <v>24</v>
      </c>
      <c r="C102" s="50" t="s">
        <v>26</v>
      </c>
      <c r="D102" s="1" t="s">
        <v>771</v>
      </c>
      <c r="E102" s="25" t="s">
        <v>47</v>
      </c>
      <c r="F102" s="50" t="s">
        <v>707</v>
      </c>
      <c r="G102" s="50" t="s">
        <v>31</v>
      </c>
      <c r="H102" s="50" t="s">
        <v>4</v>
      </c>
      <c r="I102" s="1" t="s">
        <v>296</v>
      </c>
      <c r="J102" s="1" t="s">
        <v>296</v>
      </c>
      <c r="K102" s="51">
        <v>25</v>
      </c>
      <c r="M102" s="35" t="s">
        <v>895</v>
      </c>
      <c r="Q102" s="43">
        <v>25.6</v>
      </c>
      <c r="S102" s="35" t="s">
        <v>60</v>
      </c>
      <c r="X102" s="9">
        <v>25</v>
      </c>
    </row>
    <row r="103" spans="1:28" s="1" customFormat="1" ht="79.2" x14ac:dyDescent="0.3">
      <c r="A103" s="25" t="s">
        <v>898</v>
      </c>
      <c r="B103" s="35" t="s">
        <v>24</v>
      </c>
      <c r="C103" s="50" t="s">
        <v>26</v>
      </c>
      <c r="D103" s="1" t="s">
        <v>230</v>
      </c>
      <c r="E103" s="25" t="s">
        <v>47</v>
      </c>
      <c r="F103" s="50" t="s">
        <v>671</v>
      </c>
      <c r="G103" s="50" t="s">
        <v>31</v>
      </c>
      <c r="H103" s="50" t="s">
        <v>4</v>
      </c>
      <c r="I103" s="1" t="s">
        <v>295</v>
      </c>
      <c r="J103" s="1" t="s">
        <v>295</v>
      </c>
      <c r="K103" s="59">
        <v>2</v>
      </c>
      <c r="M103" s="1" t="s">
        <v>899</v>
      </c>
      <c r="Q103" s="43">
        <v>589</v>
      </c>
      <c r="S103" s="35" t="s">
        <v>60</v>
      </c>
      <c r="X103" s="9">
        <v>2</v>
      </c>
      <c r="AA103" s="50" t="s">
        <v>1115</v>
      </c>
      <c r="AB103" s="35" t="s">
        <v>1115</v>
      </c>
    </row>
    <row r="104" spans="1:28" s="1" customFormat="1" ht="52.8" x14ac:dyDescent="0.3">
      <c r="A104" s="25" t="s">
        <v>900</v>
      </c>
      <c r="B104" s="35" t="s">
        <v>24</v>
      </c>
      <c r="C104" s="50" t="s">
        <v>26</v>
      </c>
      <c r="D104" s="1" t="s">
        <v>230</v>
      </c>
      <c r="E104" s="25" t="s">
        <v>47</v>
      </c>
      <c r="F104" s="50" t="s">
        <v>678</v>
      </c>
      <c r="G104" s="50" t="s">
        <v>31</v>
      </c>
      <c r="H104" s="50" t="s">
        <v>4</v>
      </c>
      <c r="I104" s="1" t="s">
        <v>296</v>
      </c>
      <c r="J104" s="1" t="s">
        <v>295</v>
      </c>
      <c r="K104" s="59">
        <v>126</v>
      </c>
      <c r="M104" s="35" t="s">
        <v>901</v>
      </c>
      <c r="Q104" s="43">
        <v>1320.4</v>
      </c>
      <c r="S104" s="35" t="s">
        <v>60</v>
      </c>
      <c r="X104" s="9">
        <v>126</v>
      </c>
      <c r="AB104" s="35" t="s">
        <v>1142</v>
      </c>
    </row>
    <row r="105" spans="1:28" s="1" customFormat="1" ht="39.6" x14ac:dyDescent="0.3">
      <c r="A105" s="25" t="s">
        <v>902</v>
      </c>
      <c r="B105" s="35" t="s">
        <v>24</v>
      </c>
      <c r="C105" s="50" t="s">
        <v>26</v>
      </c>
      <c r="D105" s="1" t="s">
        <v>230</v>
      </c>
      <c r="E105" s="25" t="s">
        <v>47</v>
      </c>
      <c r="F105" s="50" t="s">
        <v>678</v>
      </c>
      <c r="G105" s="50" t="s">
        <v>31</v>
      </c>
      <c r="H105" s="50" t="s">
        <v>4</v>
      </c>
      <c r="I105" s="1" t="s">
        <v>295</v>
      </c>
      <c r="J105" s="1" t="s">
        <v>296</v>
      </c>
      <c r="K105" s="59">
        <v>2</v>
      </c>
      <c r="M105" s="35" t="s">
        <v>903</v>
      </c>
      <c r="Q105" s="43">
        <v>31.5</v>
      </c>
      <c r="S105" s="35" t="s">
        <v>60</v>
      </c>
      <c r="X105" s="9">
        <v>0</v>
      </c>
      <c r="AA105" s="1" t="s">
        <v>740</v>
      </c>
      <c r="AB105" s="1" t="s">
        <v>740</v>
      </c>
    </row>
    <row r="106" spans="1:28" s="1" customFormat="1" ht="26.4" x14ac:dyDescent="0.3">
      <c r="A106" s="25" t="s">
        <v>904</v>
      </c>
      <c r="B106" s="35" t="s">
        <v>24</v>
      </c>
      <c r="C106" s="50" t="s">
        <v>26</v>
      </c>
      <c r="D106" s="1" t="s">
        <v>230</v>
      </c>
      <c r="E106" s="25" t="s">
        <v>47</v>
      </c>
      <c r="F106" s="50" t="s">
        <v>678</v>
      </c>
      <c r="G106" s="50" t="s">
        <v>31</v>
      </c>
      <c r="H106" s="50" t="s">
        <v>4</v>
      </c>
      <c r="I106" s="1" t="s">
        <v>296</v>
      </c>
      <c r="J106" s="1" t="s">
        <v>296</v>
      </c>
      <c r="K106" s="59">
        <v>3</v>
      </c>
      <c r="M106" s="35" t="s">
        <v>905</v>
      </c>
      <c r="Q106" s="43">
        <v>48.6</v>
      </c>
      <c r="S106" s="35" t="s">
        <v>60</v>
      </c>
      <c r="X106" s="9">
        <v>3</v>
      </c>
    </row>
    <row r="107" spans="1:28" s="1" customFormat="1" ht="52.8" x14ac:dyDescent="0.3">
      <c r="A107" s="25" t="s">
        <v>906</v>
      </c>
      <c r="B107" s="35" t="s">
        <v>24</v>
      </c>
      <c r="C107" s="50" t="s">
        <v>26</v>
      </c>
      <c r="D107" s="1" t="s">
        <v>784</v>
      </c>
      <c r="E107" s="25" t="s">
        <v>47</v>
      </c>
      <c r="F107" s="50" t="s">
        <v>678</v>
      </c>
      <c r="G107" s="50" t="s">
        <v>31</v>
      </c>
      <c r="H107" s="50" t="s">
        <v>4</v>
      </c>
      <c r="I107" s="1" t="s">
        <v>296</v>
      </c>
      <c r="J107" s="1" t="s">
        <v>295</v>
      </c>
      <c r="K107" s="59">
        <v>145</v>
      </c>
      <c r="M107" s="35" t="s">
        <v>919</v>
      </c>
      <c r="Q107" s="43">
        <v>744.3</v>
      </c>
      <c r="S107" s="35" t="s">
        <v>60</v>
      </c>
      <c r="X107" s="9">
        <v>145</v>
      </c>
      <c r="AB107" s="35" t="s">
        <v>1142</v>
      </c>
    </row>
    <row r="108" spans="1:28" s="1" customFormat="1" ht="66" x14ac:dyDescent="0.3">
      <c r="A108" s="25" t="s">
        <v>907</v>
      </c>
      <c r="B108" s="35" t="s">
        <v>24</v>
      </c>
      <c r="C108" s="50" t="s">
        <v>26</v>
      </c>
      <c r="D108" s="1" t="s">
        <v>784</v>
      </c>
      <c r="E108" s="25" t="s">
        <v>47</v>
      </c>
      <c r="F108" s="25" t="s">
        <v>678</v>
      </c>
      <c r="G108" s="50" t="s">
        <v>31</v>
      </c>
      <c r="H108" s="50" t="s">
        <v>4</v>
      </c>
      <c r="I108" s="1" t="s">
        <v>295</v>
      </c>
      <c r="J108" s="1" t="s">
        <v>296</v>
      </c>
      <c r="K108" s="59">
        <v>1</v>
      </c>
      <c r="M108" s="1" t="s">
        <v>913</v>
      </c>
      <c r="Q108" s="43">
        <v>203.5</v>
      </c>
      <c r="S108" s="35" t="s">
        <v>60</v>
      </c>
      <c r="X108" s="9">
        <v>0</v>
      </c>
      <c r="AA108" s="1" t="s">
        <v>1116</v>
      </c>
    </row>
    <row r="109" spans="1:28" s="1" customFormat="1" ht="26.4" x14ac:dyDescent="0.3">
      <c r="A109" s="25" t="s">
        <v>914</v>
      </c>
      <c r="B109" s="35" t="s">
        <v>24</v>
      </c>
      <c r="C109" s="50" t="s">
        <v>26</v>
      </c>
      <c r="D109" s="1" t="s">
        <v>915</v>
      </c>
      <c r="E109" s="25" t="s">
        <v>47</v>
      </c>
      <c r="F109" s="25" t="s">
        <v>707</v>
      </c>
      <c r="G109" s="50" t="s">
        <v>31</v>
      </c>
      <c r="H109" s="50" t="s">
        <v>4</v>
      </c>
      <c r="I109" s="1" t="s">
        <v>296</v>
      </c>
      <c r="J109" s="1" t="s">
        <v>296</v>
      </c>
      <c r="K109" s="51">
        <v>1</v>
      </c>
      <c r="M109" s="35" t="s">
        <v>916</v>
      </c>
      <c r="N109" s="50"/>
      <c r="O109" s="50"/>
      <c r="P109" s="50"/>
      <c r="Q109" s="43">
        <v>0.8</v>
      </c>
      <c r="R109" s="50"/>
      <c r="S109" s="35" t="s">
        <v>622</v>
      </c>
      <c r="X109" s="9">
        <v>0</v>
      </c>
    </row>
    <row r="110" spans="1:28" s="1" customFormat="1" ht="79.2" x14ac:dyDescent="0.3">
      <c r="A110" s="25" t="s">
        <v>917</v>
      </c>
      <c r="B110" s="35" t="s">
        <v>24</v>
      </c>
      <c r="C110" s="50" t="s">
        <v>26</v>
      </c>
      <c r="D110" s="1" t="s">
        <v>918</v>
      </c>
      <c r="E110" s="25" t="s">
        <v>47</v>
      </c>
      <c r="F110" s="25" t="s">
        <v>678</v>
      </c>
      <c r="G110" s="50" t="s">
        <v>31</v>
      </c>
      <c r="H110" s="50" t="s">
        <v>4</v>
      </c>
      <c r="I110" s="1" t="s">
        <v>296</v>
      </c>
      <c r="J110" s="1" t="s">
        <v>295</v>
      </c>
      <c r="K110" s="59">
        <v>43</v>
      </c>
      <c r="M110" s="35" t="s">
        <v>920</v>
      </c>
      <c r="Q110" s="43">
        <v>534.29999999999995</v>
      </c>
      <c r="S110" s="35" t="s">
        <v>60</v>
      </c>
      <c r="X110" s="9">
        <v>43</v>
      </c>
      <c r="AB110" s="35" t="s">
        <v>1142</v>
      </c>
    </row>
    <row r="111" spans="1:28" s="1" customFormat="1" ht="52.8" x14ac:dyDescent="0.3">
      <c r="A111" s="25" t="s">
        <v>921</v>
      </c>
      <c r="B111" s="35" t="s">
        <v>24</v>
      </c>
      <c r="C111" s="50" t="s">
        <v>26</v>
      </c>
      <c r="D111" s="1" t="s">
        <v>670</v>
      </c>
      <c r="E111" s="25" t="s">
        <v>47</v>
      </c>
      <c r="F111" s="25" t="s">
        <v>671</v>
      </c>
      <c r="G111" s="50" t="s">
        <v>31</v>
      </c>
      <c r="H111" s="50" t="s">
        <v>4</v>
      </c>
      <c r="I111" s="1" t="s">
        <v>296</v>
      </c>
      <c r="J111" s="1" t="s">
        <v>296</v>
      </c>
      <c r="K111" s="59">
        <v>29</v>
      </c>
      <c r="M111" s="1" t="s">
        <v>922</v>
      </c>
      <c r="Q111" s="43">
        <v>262.10000000000002</v>
      </c>
      <c r="S111" s="35" t="s">
        <v>60</v>
      </c>
      <c r="X111" s="9">
        <v>29</v>
      </c>
    </row>
    <row r="112" spans="1:28" s="1" customFormat="1" ht="26.4" x14ac:dyDescent="0.3">
      <c r="A112" s="25" t="s">
        <v>923</v>
      </c>
      <c r="B112" s="35" t="s">
        <v>24</v>
      </c>
      <c r="C112" s="50" t="s">
        <v>26</v>
      </c>
      <c r="D112" s="1" t="s">
        <v>883</v>
      </c>
      <c r="E112" s="25" t="s">
        <v>47</v>
      </c>
      <c r="F112" s="25" t="s">
        <v>924</v>
      </c>
      <c r="G112" s="50" t="s">
        <v>31</v>
      </c>
      <c r="H112" s="50" t="s">
        <v>4</v>
      </c>
      <c r="I112" s="1" t="s">
        <v>296</v>
      </c>
      <c r="J112" s="1" t="s">
        <v>296</v>
      </c>
      <c r="K112" s="59">
        <v>38</v>
      </c>
      <c r="M112" s="1" t="s">
        <v>925</v>
      </c>
      <c r="Q112" s="43">
        <v>267.39999999999998</v>
      </c>
      <c r="S112" s="35" t="s">
        <v>60</v>
      </c>
      <c r="X112" s="9">
        <v>38</v>
      </c>
    </row>
    <row r="113" spans="1:28" s="1" customFormat="1" ht="26.4" x14ac:dyDescent="0.3">
      <c r="A113" s="25" t="s">
        <v>926</v>
      </c>
      <c r="B113" s="35" t="s">
        <v>24</v>
      </c>
      <c r="C113" s="50" t="s">
        <v>26</v>
      </c>
      <c r="D113" s="1" t="s">
        <v>734</v>
      </c>
      <c r="E113" s="25" t="s">
        <v>47</v>
      </c>
      <c r="F113" s="25" t="s">
        <v>707</v>
      </c>
      <c r="G113" s="50" t="s">
        <v>31</v>
      </c>
      <c r="H113" s="50" t="s">
        <v>4</v>
      </c>
      <c r="I113" s="1" t="s">
        <v>296</v>
      </c>
      <c r="J113" s="1" t="s">
        <v>296</v>
      </c>
      <c r="K113" s="59">
        <v>42</v>
      </c>
      <c r="M113" s="1" t="s">
        <v>927</v>
      </c>
      <c r="Q113" s="43">
        <v>101.5</v>
      </c>
      <c r="S113" s="35" t="s">
        <v>60</v>
      </c>
      <c r="X113" s="9">
        <v>42</v>
      </c>
    </row>
    <row r="114" spans="1:28" s="1" customFormat="1" ht="26.4" x14ac:dyDescent="0.3">
      <c r="A114" s="25" t="s">
        <v>928</v>
      </c>
      <c r="B114" s="35" t="s">
        <v>24</v>
      </c>
      <c r="C114" s="50" t="s">
        <v>26</v>
      </c>
      <c r="D114" s="1" t="s">
        <v>734</v>
      </c>
      <c r="E114" s="25" t="s">
        <v>47</v>
      </c>
      <c r="F114" s="25" t="s">
        <v>924</v>
      </c>
      <c r="G114" s="50" t="s">
        <v>31</v>
      </c>
      <c r="H114" s="50" t="s">
        <v>4</v>
      </c>
      <c r="I114" s="1" t="s">
        <v>296</v>
      </c>
      <c r="J114" s="1" t="s">
        <v>295</v>
      </c>
      <c r="K114" s="59">
        <v>29</v>
      </c>
      <c r="M114" s="1" t="s">
        <v>929</v>
      </c>
      <c r="Q114" s="43">
        <v>354.4</v>
      </c>
      <c r="S114" s="35" t="s">
        <v>60</v>
      </c>
      <c r="X114" s="9">
        <v>29</v>
      </c>
      <c r="AB114" s="35" t="s">
        <v>1142</v>
      </c>
    </row>
    <row r="115" spans="1:28" s="1" customFormat="1" ht="26.4" x14ac:dyDescent="0.3">
      <c r="A115" s="25" t="s">
        <v>930</v>
      </c>
      <c r="B115" s="35" t="s">
        <v>24</v>
      </c>
      <c r="C115" s="50" t="s">
        <v>26</v>
      </c>
      <c r="D115" s="1" t="s">
        <v>686</v>
      </c>
      <c r="E115" s="25" t="s">
        <v>47</v>
      </c>
      <c r="F115" s="25" t="s">
        <v>687</v>
      </c>
      <c r="G115" s="50" t="s">
        <v>31</v>
      </c>
      <c r="H115" s="50" t="s">
        <v>4</v>
      </c>
      <c r="I115" s="1" t="s">
        <v>296</v>
      </c>
      <c r="J115" s="1" t="s">
        <v>296</v>
      </c>
      <c r="K115" s="59">
        <v>53</v>
      </c>
      <c r="M115" s="1" t="s">
        <v>712</v>
      </c>
      <c r="Q115" s="43">
        <v>116.9</v>
      </c>
      <c r="S115" s="35" t="s">
        <v>60</v>
      </c>
      <c r="X115" s="9">
        <v>53</v>
      </c>
    </row>
    <row r="116" spans="1:28" s="1" customFormat="1" ht="26.4" x14ac:dyDescent="0.3">
      <c r="A116" s="25" t="s">
        <v>931</v>
      </c>
      <c r="B116" s="35" t="s">
        <v>24</v>
      </c>
      <c r="C116" s="50" t="s">
        <v>26</v>
      </c>
      <c r="D116" s="1" t="s">
        <v>932</v>
      </c>
      <c r="E116" s="25" t="s">
        <v>47</v>
      </c>
      <c r="F116" s="25" t="s">
        <v>707</v>
      </c>
      <c r="G116" s="50" t="s">
        <v>31</v>
      </c>
      <c r="H116" s="50" t="s">
        <v>4</v>
      </c>
      <c r="I116" s="1" t="s">
        <v>296</v>
      </c>
      <c r="J116" s="1" t="s">
        <v>295</v>
      </c>
      <c r="K116" s="59">
        <v>93</v>
      </c>
      <c r="M116" s="1" t="s">
        <v>933</v>
      </c>
      <c r="Q116" s="43">
        <v>509.7</v>
      </c>
      <c r="S116" s="35" t="s">
        <v>60</v>
      </c>
      <c r="X116" s="9">
        <v>93</v>
      </c>
      <c r="AB116" s="35" t="s">
        <v>1142</v>
      </c>
    </row>
    <row r="117" spans="1:28" s="1" customFormat="1" ht="26.4" x14ac:dyDescent="0.3">
      <c r="A117" s="25" t="s">
        <v>934</v>
      </c>
      <c r="B117" s="35" t="s">
        <v>24</v>
      </c>
      <c r="C117" s="50" t="s">
        <v>26</v>
      </c>
      <c r="D117" s="1" t="s">
        <v>932</v>
      </c>
      <c r="E117" s="25" t="s">
        <v>47</v>
      </c>
      <c r="F117" s="25" t="s">
        <v>924</v>
      </c>
      <c r="G117" s="50" t="s">
        <v>31</v>
      </c>
      <c r="H117" s="50" t="s">
        <v>4</v>
      </c>
      <c r="I117" s="1" t="s">
        <v>296</v>
      </c>
      <c r="J117" s="1" t="s">
        <v>295</v>
      </c>
      <c r="K117" s="59">
        <v>56</v>
      </c>
      <c r="M117" s="1" t="s">
        <v>935</v>
      </c>
      <c r="Q117" s="43">
        <v>430.4</v>
      </c>
      <c r="S117" s="35" t="s">
        <v>60</v>
      </c>
      <c r="X117" s="9">
        <v>56</v>
      </c>
      <c r="AB117" s="35" t="s">
        <v>1142</v>
      </c>
    </row>
    <row r="118" spans="1:28" s="1" customFormat="1" ht="26.4" x14ac:dyDescent="0.3">
      <c r="A118" s="25" t="s">
        <v>936</v>
      </c>
      <c r="B118" s="35" t="s">
        <v>24</v>
      </c>
      <c r="C118" s="50" t="s">
        <v>26</v>
      </c>
      <c r="D118" s="1" t="s">
        <v>771</v>
      </c>
      <c r="E118" s="25" t="s">
        <v>47</v>
      </c>
      <c r="F118" s="25" t="s">
        <v>707</v>
      </c>
      <c r="G118" s="50" t="s">
        <v>31</v>
      </c>
      <c r="H118" s="50" t="s">
        <v>4</v>
      </c>
      <c r="I118" s="1" t="s">
        <v>296</v>
      </c>
      <c r="J118" s="1" t="s">
        <v>296</v>
      </c>
      <c r="K118" s="59">
        <v>22</v>
      </c>
      <c r="M118" s="1" t="s">
        <v>872</v>
      </c>
      <c r="Q118" s="43">
        <v>76</v>
      </c>
      <c r="S118" s="35" t="s">
        <v>60</v>
      </c>
      <c r="X118" s="9">
        <v>22</v>
      </c>
    </row>
    <row r="119" spans="1:28" s="1" customFormat="1" ht="26.4" x14ac:dyDescent="0.3">
      <c r="A119" s="25" t="s">
        <v>937</v>
      </c>
      <c r="B119" s="35" t="s">
        <v>24</v>
      </c>
      <c r="C119" s="50" t="s">
        <v>26</v>
      </c>
      <c r="D119" s="1" t="s">
        <v>720</v>
      </c>
      <c r="E119" s="25" t="s">
        <v>47</v>
      </c>
      <c r="F119" s="25" t="s">
        <v>678</v>
      </c>
      <c r="G119" s="50" t="s">
        <v>31</v>
      </c>
      <c r="H119" s="50" t="s">
        <v>4</v>
      </c>
      <c r="I119" s="1" t="s">
        <v>296</v>
      </c>
      <c r="J119" s="1" t="s">
        <v>296</v>
      </c>
      <c r="K119" s="59">
        <v>44</v>
      </c>
      <c r="M119" s="1" t="s">
        <v>938</v>
      </c>
      <c r="Q119" s="43">
        <v>143.1</v>
      </c>
      <c r="S119" s="35" t="s">
        <v>60</v>
      </c>
      <c r="X119" s="9">
        <v>44</v>
      </c>
    </row>
    <row r="120" spans="1:28" s="1" customFormat="1" ht="39.6" x14ac:dyDescent="0.3">
      <c r="A120" s="25" t="s">
        <v>939</v>
      </c>
      <c r="B120" s="35" t="s">
        <v>24</v>
      </c>
      <c r="C120" s="50" t="s">
        <v>26</v>
      </c>
      <c r="D120" s="1" t="s">
        <v>720</v>
      </c>
      <c r="E120" s="25" t="s">
        <v>47</v>
      </c>
      <c r="F120" s="25" t="s">
        <v>687</v>
      </c>
      <c r="G120" s="50" t="s">
        <v>31</v>
      </c>
      <c r="H120" s="50" t="s">
        <v>4</v>
      </c>
      <c r="I120" s="1" t="s">
        <v>295</v>
      </c>
      <c r="J120" s="1" t="s">
        <v>296</v>
      </c>
      <c r="K120" s="59">
        <v>2</v>
      </c>
      <c r="M120" s="35" t="s">
        <v>940</v>
      </c>
      <c r="Q120" s="43">
        <v>16.399999999999999</v>
      </c>
      <c r="S120" s="35" t="s">
        <v>60</v>
      </c>
      <c r="X120" s="9">
        <v>0</v>
      </c>
      <c r="AA120" s="1" t="s">
        <v>740</v>
      </c>
      <c r="AB120" s="1" t="s">
        <v>740</v>
      </c>
    </row>
    <row r="121" spans="1:28" s="60" customFormat="1" ht="52.8" x14ac:dyDescent="0.3">
      <c r="A121" s="61" t="s">
        <v>941</v>
      </c>
      <c r="B121" s="35" t="s">
        <v>24</v>
      </c>
      <c r="C121" s="50" t="s">
        <v>26</v>
      </c>
      <c r="D121" s="25" t="s">
        <v>720</v>
      </c>
      <c r="E121" s="25" t="s">
        <v>47</v>
      </c>
      <c r="F121" s="25" t="s">
        <v>687</v>
      </c>
      <c r="G121" s="50" t="s">
        <v>31</v>
      </c>
      <c r="H121" s="50" t="s">
        <v>4</v>
      </c>
      <c r="I121" s="60" t="s">
        <v>296</v>
      </c>
      <c r="J121" s="60" t="s">
        <v>296</v>
      </c>
      <c r="K121" s="58">
        <v>57</v>
      </c>
      <c r="M121" s="1" t="s">
        <v>942</v>
      </c>
      <c r="Q121" s="43">
        <v>462.5</v>
      </c>
      <c r="S121" s="35" t="s">
        <v>60</v>
      </c>
      <c r="X121" s="55">
        <v>57</v>
      </c>
      <c r="AB121" s="1"/>
    </row>
    <row r="122" spans="1:28" s="60" customFormat="1" ht="39.6" x14ac:dyDescent="0.3">
      <c r="A122" s="61" t="s">
        <v>943</v>
      </c>
      <c r="B122" s="35" t="s">
        <v>24</v>
      </c>
      <c r="C122" s="50" t="s">
        <v>26</v>
      </c>
      <c r="D122" s="25" t="s">
        <v>230</v>
      </c>
      <c r="E122" s="25" t="s">
        <v>47</v>
      </c>
      <c r="F122" s="25" t="s">
        <v>667</v>
      </c>
      <c r="G122" s="50" t="s">
        <v>31</v>
      </c>
      <c r="H122" s="50" t="s">
        <v>4</v>
      </c>
      <c r="I122" s="60" t="s">
        <v>296</v>
      </c>
      <c r="J122" s="60" t="s">
        <v>295</v>
      </c>
      <c r="K122" s="58">
        <v>26</v>
      </c>
      <c r="M122" s="1" t="s">
        <v>944</v>
      </c>
      <c r="Q122" s="43">
        <v>974.4</v>
      </c>
      <c r="S122" s="35" t="s">
        <v>60</v>
      </c>
      <c r="X122" s="55">
        <v>26</v>
      </c>
      <c r="AB122" s="35" t="s">
        <v>1142</v>
      </c>
    </row>
    <row r="123" spans="1:28" s="60" customFormat="1" ht="26.4" x14ac:dyDescent="0.3">
      <c r="A123" s="61" t="s">
        <v>945</v>
      </c>
      <c r="B123" s="35" t="s">
        <v>24</v>
      </c>
      <c r="C123" s="50" t="s">
        <v>26</v>
      </c>
      <c r="D123" s="25" t="s">
        <v>784</v>
      </c>
      <c r="E123" s="25" t="s">
        <v>47</v>
      </c>
      <c r="F123" s="61" t="s">
        <v>678</v>
      </c>
      <c r="G123" s="50" t="s">
        <v>31</v>
      </c>
      <c r="H123" s="50" t="s">
        <v>4</v>
      </c>
      <c r="I123" s="60" t="s">
        <v>296</v>
      </c>
      <c r="J123" s="60" t="s">
        <v>296</v>
      </c>
      <c r="K123" s="43">
        <v>11</v>
      </c>
      <c r="M123" s="35" t="s">
        <v>946</v>
      </c>
      <c r="Q123" s="43">
        <v>28.3</v>
      </c>
      <c r="S123" s="35" t="s">
        <v>51</v>
      </c>
      <c r="X123" s="55">
        <v>11</v>
      </c>
      <c r="AB123" s="1"/>
    </row>
    <row r="124" spans="1:28" s="60" customFormat="1" ht="26.4" x14ac:dyDescent="0.3">
      <c r="A124" s="61" t="s">
        <v>947</v>
      </c>
      <c r="B124" s="35" t="s">
        <v>24</v>
      </c>
      <c r="C124" s="50" t="s">
        <v>26</v>
      </c>
      <c r="D124" s="25" t="s">
        <v>784</v>
      </c>
      <c r="E124" s="25" t="s">
        <v>47</v>
      </c>
      <c r="F124" s="61" t="s">
        <v>678</v>
      </c>
      <c r="G124" s="50" t="s">
        <v>31</v>
      </c>
      <c r="H124" s="50" t="s">
        <v>4</v>
      </c>
      <c r="I124" s="60" t="s">
        <v>296</v>
      </c>
      <c r="J124" s="60" t="s">
        <v>296</v>
      </c>
      <c r="K124" s="58">
        <v>6</v>
      </c>
      <c r="M124" s="1" t="s">
        <v>948</v>
      </c>
      <c r="Q124" s="43">
        <v>22</v>
      </c>
      <c r="S124" s="35" t="s">
        <v>60</v>
      </c>
      <c r="X124" s="55">
        <v>6</v>
      </c>
      <c r="AB124" s="1"/>
    </row>
    <row r="125" spans="1:28" s="60" customFormat="1" ht="26.4" x14ac:dyDescent="0.3">
      <c r="A125" s="61" t="s">
        <v>949</v>
      </c>
      <c r="B125" s="35" t="s">
        <v>24</v>
      </c>
      <c r="C125" s="50" t="s">
        <v>26</v>
      </c>
      <c r="D125" s="25" t="s">
        <v>784</v>
      </c>
      <c r="E125" s="25" t="s">
        <v>47</v>
      </c>
      <c r="F125" s="61" t="s">
        <v>678</v>
      </c>
      <c r="G125" s="50" t="s">
        <v>31</v>
      </c>
      <c r="H125" s="50" t="s">
        <v>4</v>
      </c>
      <c r="I125" s="60" t="s">
        <v>296</v>
      </c>
      <c r="J125" s="60" t="s">
        <v>296</v>
      </c>
      <c r="K125" s="58">
        <v>19</v>
      </c>
      <c r="M125" s="1" t="s">
        <v>950</v>
      </c>
      <c r="Q125" s="43">
        <v>271.39999999999998</v>
      </c>
      <c r="S125" s="35" t="s">
        <v>60</v>
      </c>
      <c r="X125" s="55">
        <v>19</v>
      </c>
      <c r="AB125" s="1"/>
    </row>
    <row r="126" spans="1:28" s="60" customFormat="1" ht="26.4" x14ac:dyDescent="0.3">
      <c r="A126" s="61" t="s">
        <v>951</v>
      </c>
      <c r="B126" s="35" t="s">
        <v>24</v>
      </c>
      <c r="C126" s="50" t="s">
        <v>26</v>
      </c>
      <c r="D126" s="25" t="s">
        <v>952</v>
      </c>
      <c r="E126" s="25" t="s">
        <v>47</v>
      </c>
      <c r="F126" s="61" t="s">
        <v>924</v>
      </c>
      <c r="G126" s="50" t="s">
        <v>31</v>
      </c>
      <c r="H126" s="50" t="s">
        <v>4</v>
      </c>
      <c r="I126" s="60" t="s">
        <v>296</v>
      </c>
      <c r="J126" s="60" t="s">
        <v>296</v>
      </c>
      <c r="K126" s="58">
        <v>11</v>
      </c>
      <c r="M126" s="1" t="s">
        <v>953</v>
      </c>
      <c r="Q126" s="43">
        <v>144.4</v>
      </c>
      <c r="S126" s="35" t="s">
        <v>60</v>
      </c>
      <c r="X126" s="55">
        <v>11</v>
      </c>
      <c r="AB126" s="1"/>
    </row>
    <row r="127" spans="1:28" s="60" customFormat="1" ht="52.8" x14ac:dyDescent="0.3">
      <c r="A127" s="61" t="s">
        <v>954</v>
      </c>
      <c r="B127" s="35" t="s">
        <v>24</v>
      </c>
      <c r="C127" s="50" t="s">
        <v>26</v>
      </c>
      <c r="D127" s="25" t="s">
        <v>952</v>
      </c>
      <c r="E127" s="25" t="s">
        <v>47</v>
      </c>
      <c r="F127" s="61" t="s">
        <v>924</v>
      </c>
      <c r="G127" s="50" t="s">
        <v>31</v>
      </c>
      <c r="H127" s="50" t="s">
        <v>4</v>
      </c>
      <c r="I127" s="60" t="s">
        <v>296</v>
      </c>
      <c r="J127" s="60" t="s">
        <v>295</v>
      </c>
      <c r="K127" s="58">
        <v>1</v>
      </c>
      <c r="M127" s="1" t="s">
        <v>955</v>
      </c>
      <c r="Q127" s="43">
        <v>51.3</v>
      </c>
      <c r="S127" s="35" t="s">
        <v>60</v>
      </c>
      <c r="X127" s="55">
        <v>0</v>
      </c>
      <c r="AB127" s="35" t="s">
        <v>1142</v>
      </c>
    </row>
    <row r="128" spans="1:28" s="60" customFormat="1" ht="39.6" x14ac:dyDescent="0.3">
      <c r="A128" s="61" t="s">
        <v>956</v>
      </c>
      <c r="B128" s="35" t="s">
        <v>24</v>
      </c>
      <c r="C128" s="50" t="s">
        <v>26</v>
      </c>
      <c r="D128" s="25" t="s">
        <v>915</v>
      </c>
      <c r="E128" s="25" t="s">
        <v>47</v>
      </c>
      <c r="F128" s="61" t="s">
        <v>707</v>
      </c>
      <c r="G128" s="50" t="s">
        <v>31</v>
      </c>
      <c r="H128" s="50" t="s">
        <v>4</v>
      </c>
      <c r="I128" s="60" t="s">
        <v>296</v>
      </c>
      <c r="J128" s="60" t="s">
        <v>295</v>
      </c>
      <c r="K128" s="58">
        <v>1</v>
      </c>
      <c r="M128" s="1" t="s">
        <v>957</v>
      </c>
      <c r="Q128" s="43">
        <v>29.5</v>
      </c>
      <c r="S128" s="35" t="s">
        <v>60</v>
      </c>
      <c r="X128" s="55">
        <v>0</v>
      </c>
      <c r="AB128" s="35" t="s">
        <v>1142</v>
      </c>
    </row>
    <row r="129" spans="1:28" s="60" customFormat="1" ht="26.4" x14ac:dyDescent="0.3">
      <c r="A129" s="61" t="s">
        <v>958</v>
      </c>
      <c r="B129" s="35" t="s">
        <v>24</v>
      </c>
      <c r="C129" s="50" t="s">
        <v>26</v>
      </c>
      <c r="D129" s="25" t="s">
        <v>959</v>
      </c>
      <c r="E129" s="25" t="s">
        <v>47</v>
      </c>
      <c r="F129" s="61" t="s">
        <v>707</v>
      </c>
      <c r="G129" s="50" t="s">
        <v>31</v>
      </c>
      <c r="H129" s="50" t="s">
        <v>4</v>
      </c>
      <c r="I129" s="60" t="s">
        <v>296</v>
      </c>
      <c r="J129" s="60" t="s">
        <v>296</v>
      </c>
      <c r="K129" s="58">
        <v>2</v>
      </c>
      <c r="M129" s="1" t="s">
        <v>960</v>
      </c>
      <c r="Q129" s="43">
        <v>13.2</v>
      </c>
      <c r="S129" s="35" t="s">
        <v>60</v>
      </c>
      <c r="X129" s="55">
        <v>2</v>
      </c>
      <c r="AB129" s="1"/>
    </row>
    <row r="130" spans="1:28" s="60" customFormat="1" ht="26.4" x14ac:dyDescent="0.3">
      <c r="A130" s="61" t="s">
        <v>962</v>
      </c>
      <c r="B130" s="35" t="s">
        <v>24</v>
      </c>
      <c r="C130" s="50" t="s">
        <v>26</v>
      </c>
      <c r="D130" s="25" t="s">
        <v>880</v>
      </c>
      <c r="E130" s="25" t="s">
        <v>47</v>
      </c>
      <c r="F130" s="61" t="s">
        <v>707</v>
      </c>
      <c r="G130" s="50" t="s">
        <v>31</v>
      </c>
      <c r="H130" s="50" t="s">
        <v>4</v>
      </c>
      <c r="I130" s="60" t="s">
        <v>296</v>
      </c>
      <c r="J130" s="60" t="s">
        <v>296</v>
      </c>
      <c r="K130" s="58">
        <v>9</v>
      </c>
      <c r="M130" s="1" t="s">
        <v>961</v>
      </c>
      <c r="Q130" s="43">
        <v>155</v>
      </c>
      <c r="S130" s="35" t="s">
        <v>60</v>
      </c>
      <c r="X130" s="55">
        <v>9</v>
      </c>
      <c r="AB130" s="1"/>
    </row>
    <row r="131" spans="1:28" s="60" customFormat="1" ht="26.4" x14ac:dyDescent="0.3">
      <c r="A131" s="61" t="s">
        <v>963</v>
      </c>
      <c r="B131" s="35" t="s">
        <v>24</v>
      </c>
      <c r="C131" s="50" t="s">
        <v>26</v>
      </c>
      <c r="D131" s="25" t="s">
        <v>771</v>
      </c>
      <c r="E131" s="61" t="s">
        <v>416</v>
      </c>
      <c r="F131" s="61" t="s">
        <v>924</v>
      </c>
      <c r="G131" s="50" t="s">
        <v>31</v>
      </c>
      <c r="H131" s="50" t="s">
        <v>4</v>
      </c>
      <c r="I131" s="60" t="s">
        <v>296</v>
      </c>
      <c r="J131" s="60" t="s">
        <v>296</v>
      </c>
      <c r="K131" s="58">
        <v>2</v>
      </c>
      <c r="M131" s="1" t="s">
        <v>964</v>
      </c>
      <c r="Q131" s="43">
        <v>47.8</v>
      </c>
      <c r="S131" s="35" t="s">
        <v>60</v>
      </c>
      <c r="X131" s="55">
        <v>2</v>
      </c>
      <c r="AB131" s="1"/>
    </row>
    <row r="132" spans="1:28" s="60" customFormat="1" ht="26.4" x14ac:dyDescent="0.3">
      <c r="A132" s="61" t="s">
        <v>966</v>
      </c>
      <c r="B132" s="35" t="s">
        <v>24</v>
      </c>
      <c r="C132" s="50" t="s">
        <v>26</v>
      </c>
      <c r="D132" s="25" t="s">
        <v>771</v>
      </c>
      <c r="E132" s="61" t="s">
        <v>416</v>
      </c>
      <c r="F132" s="61" t="s">
        <v>924</v>
      </c>
      <c r="G132" s="50" t="s">
        <v>31</v>
      </c>
      <c r="H132" s="50" t="s">
        <v>4</v>
      </c>
      <c r="I132" s="60" t="s">
        <v>296</v>
      </c>
      <c r="J132" s="60" t="s">
        <v>296</v>
      </c>
      <c r="K132" s="58">
        <v>34</v>
      </c>
      <c r="M132" s="1" t="s">
        <v>965</v>
      </c>
      <c r="Q132" s="43">
        <v>153.1</v>
      </c>
      <c r="S132" s="35" t="s">
        <v>60</v>
      </c>
      <c r="X132" s="55">
        <v>34</v>
      </c>
      <c r="AB132" s="1"/>
    </row>
    <row r="133" spans="1:28" s="60" customFormat="1" ht="26.4" x14ac:dyDescent="0.3">
      <c r="A133" s="61" t="s">
        <v>968</v>
      </c>
      <c r="B133" s="35" t="s">
        <v>24</v>
      </c>
      <c r="C133" s="50" t="s">
        <v>26</v>
      </c>
      <c r="D133" s="25" t="s">
        <v>125</v>
      </c>
      <c r="E133" s="61" t="s">
        <v>416</v>
      </c>
      <c r="F133" s="61" t="s">
        <v>707</v>
      </c>
      <c r="G133" s="50" t="s">
        <v>31</v>
      </c>
      <c r="H133" s="50" t="s">
        <v>4</v>
      </c>
      <c r="I133" s="60" t="s">
        <v>296</v>
      </c>
      <c r="J133" s="60" t="s">
        <v>296</v>
      </c>
      <c r="K133" s="58">
        <v>7</v>
      </c>
      <c r="M133" s="1" t="s">
        <v>967</v>
      </c>
      <c r="Q133" s="43">
        <v>64.099999999999994</v>
      </c>
      <c r="S133" s="35" t="s">
        <v>60</v>
      </c>
      <c r="X133" s="55">
        <v>7</v>
      </c>
      <c r="AB133" s="1"/>
    </row>
    <row r="134" spans="1:28" s="60" customFormat="1" ht="26.4" x14ac:dyDescent="0.3">
      <c r="A134" s="61" t="s">
        <v>970</v>
      </c>
      <c r="B134" s="35" t="s">
        <v>24</v>
      </c>
      <c r="C134" s="50" t="s">
        <v>26</v>
      </c>
      <c r="D134" s="25" t="s">
        <v>125</v>
      </c>
      <c r="E134" s="61" t="s">
        <v>416</v>
      </c>
      <c r="F134" s="61" t="s">
        <v>707</v>
      </c>
      <c r="G134" s="50" t="s">
        <v>31</v>
      </c>
      <c r="H134" s="50" t="s">
        <v>4</v>
      </c>
      <c r="I134" s="60" t="s">
        <v>296</v>
      </c>
      <c r="J134" s="60" t="s">
        <v>296</v>
      </c>
      <c r="K134" s="58">
        <v>1</v>
      </c>
      <c r="M134" s="1" t="s">
        <v>969</v>
      </c>
      <c r="Q134" s="43">
        <v>26.4</v>
      </c>
      <c r="S134" s="35" t="s">
        <v>60</v>
      </c>
      <c r="X134" s="55">
        <v>0</v>
      </c>
      <c r="AB134" s="1"/>
    </row>
    <row r="135" spans="1:28" s="60" customFormat="1" ht="26.4" x14ac:dyDescent="0.3">
      <c r="A135" s="61" t="s">
        <v>972</v>
      </c>
      <c r="B135" s="35" t="s">
        <v>24</v>
      </c>
      <c r="C135" s="50" t="s">
        <v>26</v>
      </c>
      <c r="D135" s="25" t="s">
        <v>125</v>
      </c>
      <c r="E135" s="61" t="s">
        <v>416</v>
      </c>
      <c r="F135" s="61" t="s">
        <v>924</v>
      </c>
      <c r="G135" s="50" t="s">
        <v>31</v>
      </c>
      <c r="H135" s="50" t="s">
        <v>4</v>
      </c>
      <c r="I135" s="60" t="s">
        <v>296</v>
      </c>
      <c r="J135" s="60" t="s">
        <v>296</v>
      </c>
      <c r="K135" s="58">
        <v>22</v>
      </c>
      <c r="M135" s="1" t="s">
        <v>971</v>
      </c>
      <c r="Q135" s="43">
        <v>29.7</v>
      </c>
      <c r="S135" s="35" t="s">
        <v>60</v>
      </c>
      <c r="X135" s="55">
        <v>22</v>
      </c>
      <c r="AB135" s="1"/>
    </row>
    <row r="136" spans="1:28" s="60" customFormat="1" ht="26.4" x14ac:dyDescent="0.3">
      <c r="A136" s="61" t="s">
        <v>973</v>
      </c>
      <c r="B136" s="35" t="s">
        <v>24</v>
      </c>
      <c r="C136" s="50" t="s">
        <v>26</v>
      </c>
      <c r="D136" s="25" t="s">
        <v>125</v>
      </c>
      <c r="E136" s="61" t="s">
        <v>416</v>
      </c>
      <c r="F136" s="61" t="s">
        <v>924</v>
      </c>
      <c r="G136" s="50" t="s">
        <v>31</v>
      </c>
      <c r="H136" s="50" t="s">
        <v>4</v>
      </c>
      <c r="I136" s="60" t="s">
        <v>296</v>
      </c>
      <c r="J136" s="60" t="s">
        <v>295</v>
      </c>
      <c r="K136" s="58">
        <v>1</v>
      </c>
      <c r="M136" s="1" t="s">
        <v>977</v>
      </c>
      <c r="Q136" s="43">
        <v>8.6</v>
      </c>
      <c r="S136" s="35" t="s">
        <v>60</v>
      </c>
      <c r="X136" s="55">
        <v>0</v>
      </c>
      <c r="AB136" s="35" t="s">
        <v>1133</v>
      </c>
    </row>
    <row r="137" spans="1:28" s="60" customFormat="1" ht="39.6" x14ac:dyDescent="0.3">
      <c r="A137" s="61" t="s">
        <v>974</v>
      </c>
      <c r="B137" s="35" t="s">
        <v>24</v>
      </c>
      <c r="C137" s="50" t="s">
        <v>26</v>
      </c>
      <c r="D137" s="25" t="s">
        <v>46</v>
      </c>
      <c r="E137" s="61" t="s">
        <v>416</v>
      </c>
      <c r="F137" s="61" t="s">
        <v>924</v>
      </c>
      <c r="G137" s="50" t="s">
        <v>31</v>
      </c>
      <c r="H137" s="50" t="s">
        <v>4</v>
      </c>
      <c r="I137" s="60" t="s">
        <v>296</v>
      </c>
      <c r="J137" s="60" t="s">
        <v>296</v>
      </c>
      <c r="K137" s="58">
        <v>19</v>
      </c>
      <c r="M137" s="1" t="s">
        <v>975</v>
      </c>
      <c r="Q137" s="43">
        <v>125.6</v>
      </c>
      <c r="S137" s="35" t="s">
        <v>60</v>
      </c>
      <c r="X137" s="55">
        <v>19</v>
      </c>
      <c r="AB137" s="1"/>
    </row>
    <row r="138" spans="1:28" s="60" customFormat="1" ht="52.8" x14ac:dyDescent="0.3">
      <c r="A138" s="61" t="s">
        <v>976</v>
      </c>
      <c r="B138" s="35" t="s">
        <v>24</v>
      </c>
      <c r="C138" s="50" t="s">
        <v>26</v>
      </c>
      <c r="D138" s="25" t="s">
        <v>46</v>
      </c>
      <c r="E138" s="61" t="s">
        <v>416</v>
      </c>
      <c r="F138" s="61" t="s">
        <v>924</v>
      </c>
      <c r="G138" s="50" t="s">
        <v>31</v>
      </c>
      <c r="H138" s="50" t="s">
        <v>4</v>
      </c>
      <c r="I138" s="60" t="s">
        <v>296</v>
      </c>
      <c r="J138" s="60" t="s">
        <v>295</v>
      </c>
      <c r="K138" s="58">
        <v>3</v>
      </c>
      <c r="M138" s="1" t="s">
        <v>978</v>
      </c>
      <c r="Q138" s="43">
        <v>110.3</v>
      </c>
      <c r="S138" s="35" t="s">
        <v>60</v>
      </c>
      <c r="X138" s="55">
        <v>3</v>
      </c>
      <c r="AB138" s="35" t="s">
        <v>1133</v>
      </c>
    </row>
    <row r="139" spans="1:28" s="60" customFormat="1" ht="26.4" x14ac:dyDescent="0.3">
      <c r="A139" s="61" t="s">
        <v>979</v>
      </c>
      <c r="B139" s="35" t="s">
        <v>24</v>
      </c>
      <c r="C139" s="50" t="s">
        <v>26</v>
      </c>
      <c r="D139" s="25" t="s">
        <v>729</v>
      </c>
      <c r="E139" s="61" t="s">
        <v>416</v>
      </c>
      <c r="F139" s="61" t="s">
        <v>707</v>
      </c>
      <c r="G139" s="50" t="s">
        <v>31</v>
      </c>
      <c r="H139" s="50" t="s">
        <v>4</v>
      </c>
      <c r="I139" s="60" t="s">
        <v>296</v>
      </c>
      <c r="J139" s="60" t="s">
        <v>296</v>
      </c>
      <c r="K139" s="58">
        <v>167</v>
      </c>
      <c r="M139" s="1" t="s">
        <v>980</v>
      </c>
      <c r="Q139" s="43">
        <v>366.9</v>
      </c>
      <c r="S139" s="35" t="s">
        <v>60</v>
      </c>
      <c r="X139" s="55">
        <v>167</v>
      </c>
      <c r="AB139" s="1"/>
    </row>
    <row r="140" spans="1:28" s="60" customFormat="1" ht="26.4" x14ac:dyDescent="0.3">
      <c r="A140" s="61" t="s">
        <v>981</v>
      </c>
      <c r="B140" s="35" t="s">
        <v>24</v>
      </c>
      <c r="C140" s="50" t="s">
        <v>26</v>
      </c>
      <c r="D140" s="25" t="s">
        <v>729</v>
      </c>
      <c r="E140" s="61" t="s">
        <v>416</v>
      </c>
      <c r="F140" s="61" t="s">
        <v>707</v>
      </c>
      <c r="G140" s="50" t="s">
        <v>31</v>
      </c>
      <c r="H140" s="50" t="s">
        <v>4</v>
      </c>
      <c r="I140" s="60" t="s">
        <v>296</v>
      </c>
      <c r="J140" s="60" t="s">
        <v>296</v>
      </c>
      <c r="K140" s="43">
        <v>24</v>
      </c>
      <c r="M140" s="35" t="s">
        <v>982</v>
      </c>
      <c r="Q140" s="43">
        <v>62.1</v>
      </c>
      <c r="S140" s="35" t="s">
        <v>51</v>
      </c>
      <c r="X140" s="55">
        <v>24</v>
      </c>
      <c r="AB140" s="1"/>
    </row>
    <row r="141" spans="1:28" s="60" customFormat="1" ht="26.4" x14ac:dyDescent="0.3">
      <c r="A141" s="61" t="s">
        <v>983</v>
      </c>
      <c r="B141" s="35" t="s">
        <v>24</v>
      </c>
      <c r="C141" s="50" t="s">
        <v>26</v>
      </c>
      <c r="D141" s="25" t="s">
        <v>729</v>
      </c>
      <c r="E141" s="61" t="s">
        <v>416</v>
      </c>
      <c r="F141" s="61" t="s">
        <v>924</v>
      </c>
      <c r="G141" s="50" t="s">
        <v>31</v>
      </c>
      <c r="H141" s="50" t="s">
        <v>4</v>
      </c>
      <c r="I141" s="60" t="s">
        <v>296</v>
      </c>
      <c r="J141" s="60" t="s">
        <v>296</v>
      </c>
      <c r="K141" s="58">
        <v>208</v>
      </c>
      <c r="M141" s="1" t="s">
        <v>984</v>
      </c>
      <c r="Q141" s="43">
        <v>564.20000000000005</v>
      </c>
      <c r="S141" s="35" t="s">
        <v>60</v>
      </c>
      <c r="X141" s="55">
        <v>208</v>
      </c>
      <c r="AB141" s="1"/>
    </row>
    <row r="142" spans="1:28" s="60" customFormat="1" ht="26.4" x14ac:dyDescent="0.3">
      <c r="A142" s="61" t="s">
        <v>985</v>
      </c>
      <c r="B142" s="35" t="s">
        <v>24</v>
      </c>
      <c r="C142" s="50" t="s">
        <v>26</v>
      </c>
      <c r="D142" s="25" t="s">
        <v>729</v>
      </c>
      <c r="E142" s="61" t="s">
        <v>416</v>
      </c>
      <c r="F142" s="61" t="s">
        <v>924</v>
      </c>
      <c r="G142" s="50" t="s">
        <v>31</v>
      </c>
      <c r="H142" s="50" t="s">
        <v>4</v>
      </c>
      <c r="I142" s="60" t="s">
        <v>296</v>
      </c>
      <c r="J142" s="60" t="s">
        <v>296</v>
      </c>
      <c r="K142" s="58">
        <v>13</v>
      </c>
      <c r="M142" s="1" t="s">
        <v>986</v>
      </c>
      <c r="Q142" s="43">
        <v>117</v>
      </c>
      <c r="S142" s="35" t="s">
        <v>60</v>
      </c>
      <c r="X142" s="55">
        <v>13</v>
      </c>
      <c r="AB142" s="1"/>
    </row>
    <row r="143" spans="1:28" s="60" customFormat="1" ht="26.4" x14ac:dyDescent="0.3">
      <c r="A143" s="61" t="s">
        <v>987</v>
      </c>
      <c r="B143" s="35" t="s">
        <v>24</v>
      </c>
      <c r="C143" s="50" t="s">
        <v>26</v>
      </c>
      <c r="D143" s="25" t="s">
        <v>729</v>
      </c>
      <c r="E143" s="61" t="s">
        <v>416</v>
      </c>
      <c r="F143" s="61" t="s">
        <v>707</v>
      </c>
      <c r="G143" s="50" t="s">
        <v>31</v>
      </c>
      <c r="H143" s="50" t="s">
        <v>4</v>
      </c>
      <c r="I143" s="60" t="s">
        <v>296</v>
      </c>
      <c r="J143" s="60" t="s">
        <v>296</v>
      </c>
      <c r="K143" s="58">
        <v>30</v>
      </c>
      <c r="M143" s="1" t="s">
        <v>988</v>
      </c>
      <c r="Q143" s="43">
        <v>84.4</v>
      </c>
      <c r="S143" s="35" t="s">
        <v>60</v>
      </c>
      <c r="X143" s="55">
        <v>30</v>
      </c>
      <c r="AB143" s="1"/>
    </row>
    <row r="144" spans="1:28" s="60" customFormat="1" ht="39.6" x14ac:dyDescent="0.3">
      <c r="A144" s="61" t="s">
        <v>989</v>
      </c>
      <c r="B144" s="35" t="s">
        <v>24</v>
      </c>
      <c r="C144" s="50" t="s">
        <v>26</v>
      </c>
      <c r="D144" s="25" t="s">
        <v>729</v>
      </c>
      <c r="E144" s="61" t="s">
        <v>416</v>
      </c>
      <c r="F144" s="61" t="s">
        <v>707</v>
      </c>
      <c r="G144" s="50" t="s">
        <v>31</v>
      </c>
      <c r="H144" s="50" t="s">
        <v>4</v>
      </c>
      <c r="I144" s="60" t="s">
        <v>296</v>
      </c>
      <c r="J144" s="60" t="s">
        <v>295</v>
      </c>
      <c r="K144" s="58">
        <v>1</v>
      </c>
      <c r="M144" s="1" t="s">
        <v>990</v>
      </c>
      <c r="Q144" s="43">
        <v>24.8</v>
      </c>
      <c r="S144" s="35" t="s">
        <v>60</v>
      </c>
      <c r="X144" s="55">
        <v>0</v>
      </c>
      <c r="AB144" s="35" t="s">
        <v>1133</v>
      </c>
    </row>
    <row r="145" spans="1:28" s="60" customFormat="1" ht="26.4" x14ac:dyDescent="0.3">
      <c r="A145" s="61" t="s">
        <v>991</v>
      </c>
      <c r="B145" s="35" t="s">
        <v>24</v>
      </c>
      <c r="C145" s="50" t="s">
        <v>26</v>
      </c>
      <c r="D145" s="25" t="s">
        <v>125</v>
      </c>
      <c r="E145" s="61" t="s">
        <v>416</v>
      </c>
      <c r="F145" s="61" t="s">
        <v>707</v>
      </c>
      <c r="G145" s="50" t="s">
        <v>31</v>
      </c>
      <c r="H145" s="50" t="s">
        <v>4</v>
      </c>
      <c r="I145" s="60" t="s">
        <v>296</v>
      </c>
      <c r="J145" s="60" t="s">
        <v>296</v>
      </c>
      <c r="K145" s="58">
        <v>76</v>
      </c>
      <c r="M145" s="1" t="s">
        <v>992</v>
      </c>
      <c r="Q145" s="43">
        <v>177.7</v>
      </c>
      <c r="S145" s="35" t="s">
        <v>60</v>
      </c>
      <c r="X145" s="55">
        <v>76</v>
      </c>
      <c r="AB145" s="1"/>
    </row>
    <row r="146" spans="1:28" s="60" customFormat="1" ht="52.8" x14ac:dyDescent="0.3">
      <c r="A146" s="61" t="s">
        <v>993</v>
      </c>
      <c r="B146" s="35" t="s">
        <v>24</v>
      </c>
      <c r="C146" s="50" t="s">
        <v>26</v>
      </c>
      <c r="D146" s="25" t="s">
        <v>874</v>
      </c>
      <c r="E146" s="61" t="s">
        <v>416</v>
      </c>
      <c r="F146" s="61" t="s">
        <v>994</v>
      </c>
      <c r="G146" s="50" t="s">
        <v>31</v>
      </c>
      <c r="H146" s="50" t="s">
        <v>4</v>
      </c>
      <c r="I146" s="60" t="s">
        <v>296</v>
      </c>
      <c r="J146" s="60" t="s">
        <v>296</v>
      </c>
      <c r="K146" s="58">
        <v>327</v>
      </c>
      <c r="M146" s="1" t="s">
        <v>995</v>
      </c>
      <c r="Q146" s="43">
        <v>939.7</v>
      </c>
      <c r="S146" s="35" t="s">
        <v>60</v>
      </c>
      <c r="X146" s="55">
        <v>327</v>
      </c>
      <c r="AB146" s="1"/>
    </row>
    <row r="147" spans="1:28" s="60" customFormat="1" ht="26.4" x14ac:dyDescent="0.3">
      <c r="A147" s="61" t="s">
        <v>997</v>
      </c>
      <c r="B147" s="35" t="s">
        <v>24</v>
      </c>
      <c r="C147" s="50" t="s">
        <v>26</v>
      </c>
      <c r="D147" s="25" t="s">
        <v>874</v>
      </c>
      <c r="E147" s="61" t="s">
        <v>416</v>
      </c>
      <c r="F147" s="61" t="s">
        <v>994</v>
      </c>
      <c r="G147" s="50" t="s">
        <v>31</v>
      </c>
      <c r="H147" s="50" t="s">
        <v>4</v>
      </c>
      <c r="I147" s="60" t="s">
        <v>296</v>
      </c>
      <c r="J147" s="60" t="s">
        <v>296</v>
      </c>
      <c r="K147" s="43">
        <v>18</v>
      </c>
      <c r="M147" s="35" t="s">
        <v>996</v>
      </c>
      <c r="Q147" s="43">
        <v>50.9</v>
      </c>
      <c r="S147" s="35" t="s">
        <v>51</v>
      </c>
      <c r="X147" s="55">
        <v>18</v>
      </c>
      <c r="AB147" s="1"/>
    </row>
    <row r="148" spans="1:28" s="60" customFormat="1" ht="52.8" x14ac:dyDescent="0.3">
      <c r="A148" s="61" t="s">
        <v>998</v>
      </c>
      <c r="B148" s="35" t="s">
        <v>24</v>
      </c>
      <c r="C148" s="50" t="s">
        <v>26</v>
      </c>
      <c r="D148" s="25" t="s">
        <v>874</v>
      </c>
      <c r="E148" s="61" t="s">
        <v>416</v>
      </c>
      <c r="F148" s="61" t="s">
        <v>994</v>
      </c>
      <c r="G148" s="50" t="s">
        <v>31</v>
      </c>
      <c r="H148" s="50" t="s">
        <v>4</v>
      </c>
      <c r="I148" s="60" t="s">
        <v>295</v>
      </c>
      <c r="J148" s="60" t="s">
        <v>296</v>
      </c>
      <c r="K148" s="58">
        <v>1</v>
      </c>
      <c r="M148" s="1" t="s">
        <v>999</v>
      </c>
      <c r="Q148" s="43">
        <v>139.80000000000001</v>
      </c>
      <c r="S148" s="35" t="s">
        <v>60</v>
      </c>
      <c r="X148" s="55">
        <v>0</v>
      </c>
      <c r="AA148" s="60" t="s">
        <v>1113</v>
      </c>
      <c r="AB148" s="1"/>
    </row>
    <row r="149" spans="1:28" s="60" customFormat="1" ht="52.8" x14ac:dyDescent="0.3">
      <c r="A149" s="61" t="s">
        <v>1000</v>
      </c>
      <c r="B149" s="35" t="s">
        <v>24</v>
      </c>
      <c r="C149" s="50" t="s">
        <v>26</v>
      </c>
      <c r="D149" s="25" t="s">
        <v>729</v>
      </c>
      <c r="E149" s="61" t="s">
        <v>416</v>
      </c>
      <c r="F149" s="61" t="s">
        <v>707</v>
      </c>
      <c r="G149" s="50" t="s">
        <v>31</v>
      </c>
      <c r="H149" s="50" t="s">
        <v>4</v>
      </c>
      <c r="I149" s="60" t="s">
        <v>296</v>
      </c>
      <c r="J149" s="60" t="s">
        <v>296</v>
      </c>
      <c r="K149" s="58">
        <v>1</v>
      </c>
      <c r="M149" s="1" t="s">
        <v>1001</v>
      </c>
      <c r="Q149" s="43">
        <v>188.3</v>
      </c>
      <c r="S149" s="35" t="s">
        <v>60</v>
      </c>
      <c r="X149" s="55">
        <v>0</v>
      </c>
      <c r="AB149" s="1"/>
    </row>
    <row r="150" spans="1:28" s="60" customFormat="1" ht="26.4" x14ac:dyDescent="0.3">
      <c r="A150" s="61" t="s">
        <v>1002</v>
      </c>
      <c r="B150" s="35" t="s">
        <v>24</v>
      </c>
      <c r="C150" s="50" t="s">
        <v>26</v>
      </c>
      <c r="D150" s="25" t="s">
        <v>918</v>
      </c>
      <c r="E150" s="61" t="s">
        <v>416</v>
      </c>
      <c r="F150" s="61" t="s">
        <v>994</v>
      </c>
      <c r="G150" s="50" t="s">
        <v>31</v>
      </c>
      <c r="H150" s="50" t="s">
        <v>4</v>
      </c>
      <c r="I150" s="60" t="s">
        <v>296</v>
      </c>
      <c r="J150" s="60" t="s">
        <v>296</v>
      </c>
      <c r="K150" s="58">
        <v>10</v>
      </c>
      <c r="M150" s="1" t="s">
        <v>1003</v>
      </c>
      <c r="Q150" s="43">
        <v>197.3</v>
      </c>
      <c r="S150" s="35" t="s">
        <v>60</v>
      </c>
      <c r="X150" s="55">
        <v>10</v>
      </c>
      <c r="AB150" s="1"/>
    </row>
    <row r="151" spans="1:28" s="55" customFormat="1" ht="39.6" x14ac:dyDescent="0.3">
      <c r="A151" s="50" t="s">
        <v>1004</v>
      </c>
      <c r="B151" s="35" t="s">
        <v>24</v>
      </c>
      <c r="C151" s="50" t="s">
        <v>26</v>
      </c>
      <c r="D151" s="35" t="s">
        <v>918</v>
      </c>
      <c r="E151" s="50" t="s">
        <v>416</v>
      </c>
      <c r="F151" s="50" t="s">
        <v>994</v>
      </c>
      <c r="G151" s="50" t="s">
        <v>31</v>
      </c>
      <c r="H151" s="50" t="s">
        <v>4</v>
      </c>
      <c r="I151" s="50" t="s">
        <v>296</v>
      </c>
      <c r="J151" s="50" t="s">
        <v>296</v>
      </c>
      <c r="K151" s="58">
        <v>197</v>
      </c>
      <c r="M151" s="1" t="s">
        <v>1005</v>
      </c>
      <c r="Q151" s="43">
        <v>653.9</v>
      </c>
      <c r="S151" s="35" t="s">
        <v>60</v>
      </c>
      <c r="X151" s="55">
        <v>197</v>
      </c>
      <c r="AB151" s="9"/>
    </row>
    <row r="152" spans="1:28" s="55" customFormat="1" ht="26.4" x14ac:dyDescent="0.3">
      <c r="A152" s="50" t="s">
        <v>1006</v>
      </c>
      <c r="B152" s="35" t="s">
        <v>24</v>
      </c>
      <c r="C152" s="50" t="s">
        <v>26</v>
      </c>
      <c r="D152" s="35" t="s">
        <v>918</v>
      </c>
      <c r="E152" s="50" t="s">
        <v>416</v>
      </c>
      <c r="F152" s="50" t="s">
        <v>994</v>
      </c>
      <c r="G152" s="50" t="s">
        <v>31</v>
      </c>
      <c r="H152" s="50" t="s">
        <v>4</v>
      </c>
      <c r="I152" s="50" t="s">
        <v>296</v>
      </c>
      <c r="J152" s="50" t="s">
        <v>296</v>
      </c>
      <c r="K152" s="58">
        <v>86</v>
      </c>
      <c r="M152" s="1" t="s">
        <v>1007</v>
      </c>
      <c r="Q152" s="43">
        <v>196.5</v>
      </c>
      <c r="S152" s="35" t="s">
        <v>60</v>
      </c>
      <c r="X152" s="55">
        <v>86</v>
      </c>
      <c r="AB152" s="9"/>
    </row>
    <row r="153" spans="1:28" s="55" customFormat="1" ht="26.4" x14ac:dyDescent="0.3">
      <c r="A153" s="50" t="s">
        <v>1009</v>
      </c>
      <c r="B153" s="35" t="s">
        <v>24</v>
      </c>
      <c r="C153" s="50" t="s">
        <v>26</v>
      </c>
      <c r="D153" s="35" t="s">
        <v>918</v>
      </c>
      <c r="E153" s="50" t="s">
        <v>416</v>
      </c>
      <c r="F153" s="50" t="s">
        <v>994</v>
      </c>
      <c r="G153" s="50" t="s">
        <v>31</v>
      </c>
      <c r="H153" s="50" t="s">
        <v>4</v>
      </c>
      <c r="I153" s="50" t="s">
        <v>296</v>
      </c>
      <c r="J153" s="50" t="s">
        <v>296</v>
      </c>
      <c r="K153" s="43">
        <v>10</v>
      </c>
      <c r="M153" s="35" t="s">
        <v>1008</v>
      </c>
      <c r="Q153" s="43">
        <v>21.9</v>
      </c>
      <c r="S153" s="35" t="s">
        <v>51</v>
      </c>
      <c r="X153" s="55">
        <v>10</v>
      </c>
      <c r="AB153" s="9"/>
    </row>
    <row r="154" spans="1:28" s="55" customFormat="1" ht="66" x14ac:dyDescent="0.3">
      <c r="A154" s="50" t="s">
        <v>1010</v>
      </c>
      <c r="B154" s="35" t="s">
        <v>24</v>
      </c>
      <c r="C154" s="50" t="s">
        <v>26</v>
      </c>
      <c r="D154" s="25" t="s">
        <v>729</v>
      </c>
      <c r="E154" s="50" t="s">
        <v>416</v>
      </c>
      <c r="F154" s="50" t="s">
        <v>994</v>
      </c>
      <c r="G154" s="50" t="s">
        <v>31</v>
      </c>
      <c r="H154" s="50" t="s">
        <v>4</v>
      </c>
      <c r="I154" s="50" t="s">
        <v>295</v>
      </c>
      <c r="J154" s="50" t="s">
        <v>296</v>
      </c>
      <c r="K154" s="58">
        <v>1</v>
      </c>
      <c r="M154" s="9" t="s">
        <v>1011</v>
      </c>
      <c r="Q154" s="43">
        <v>178.9</v>
      </c>
      <c r="S154" s="35" t="s">
        <v>60</v>
      </c>
      <c r="X154" s="55">
        <v>0</v>
      </c>
      <c r="AA154" s="55" t="s">
        <v>1116</v>
      </c>
      <c r="AB154" s="9" t="s">
        <v>861</v>
      </c>
    </row>
    <row r="155" spans="1:28" s="55" customFormat="1" ht="79.2" x14ac:dyDescent="0.3">
      <c r="A155" s="50" t="s">
        <v>1012</v>
      </c>
      <c r="B155" s="35" t="s">
        <v>24</v>
      </c>
      <c r="C155" s="50" t="s">
        <v>26</v>
      </c>
      <c r="D155" s="25" t="s">
        <v>729</v>
      </c>
      <c r="E155" s="50" t="s">
        <v>416</v>
      </c>
      <c r="F155" s="50" t="s">
        <v>924</v>
      </c>
      <c r="G155" s="50" t="s">
        <v>31</v>
      </c>
      <c r="H155" s="50" t="s">
        <v>4</v>
      </c>
      <c r="I155" s="50" t="s">
        <v>295</v>
      </c>
      <c r="J155" s="50" t="s">
        <v>296</v>
      </c>
      <c r="K155" s="58">
        <v>1</v>
      </c>
      <c r="M155" s="9" t="s">
        <v>1013</v>
      </c>
      <c r="Q155" s="43">
        <v>232.1</v>
      </c>
      <c r="S155" s="35" t="s">
        <v>60</v>
      </c>
      <c r="X155" s="55">
        <v>0</v>
      </c>
      <c r="AA155" s="55" t="s">
        <v>1117</v>
      </c>
      <c r="AB155" s="9"/>
    </row>
    <row r="156" spans="1:28" s="55" customFormat="1" ht="66" x14ac:dyDescent="0.3">
      <c r="A156" s="50" t="s">
        <v>1014</v>
      </c>
      <c r="B156" s="35" t="s">
        <v>24</v>
      </c>
      <c r="C156" s="50" t="s">
        <v>26</v>
      </c>
      <c r="D156" s="25" t="s">
        <v>874</v>
      </c>
      <c r="E156" s="50" t="s">
        <v>416</v>
      </c>
      <c r="F156" s="50" t="s">
        <v>994</v>
      </c>
      <c r="G156" s="50" t="s">
        <v>31</v>
      </c>
      <c r="H156" s="50" t="s">
        <v>4</v>
      </c>
      <c r="I156" s="50" t="s">
        <v>295</v>
      </c>
      <c r="J156" s="50" t="s">
        <v>296</v>
      </c>
      <c r="K156" s="58">
        <v>1</v>
      </c>
      <c r="M156" s="9" t="s">
        <v>1015</v>
      </c>
      <c r="Q156" s="43">
        <v>68.8</v>
      </c>
      <c r="S156" s="35" t="s">
        <v>60</v>
      </c>
      <c r="X156" s="55">
        <v>0</v>
      </c>
      <c r="AA156" s="55" t="s">
        <v>1118</v>
      </c>
      <c r="AB156" s="9" t="s">
        <v>861</v>
      </c>
    </row>
    <row r="157" spans="1:28" s="55" customFormat="1" ht="39.6" x14ac:dyDescent="0.3">
      <c r="A157" s="50" t="s">
        <v>1016</v>
      </c>
      <c r="B157" s="35" t="s">
        <v>24</v>
      </c>
      <c r="C157" s="50" t="s">
        <v>26</v>
      </c>
      <c r="D157" s="25" t="s">
        <v>46</v>
      </c>
      <c r="E157" s="50" t="s">
        <v>416</v>
      </c>
      <c r="F157" s="50" t="s">
        <v>735</v>
      </c>
      <c r="G157" s="50" t="s">
        <v>31</v>
      </c>
      <c r="H157" s="50" t="s">
        <v>4</v>
      </c>
      <c r="I157" s="50" t="s">
        <v>295</v>
      </c>
      <c r="J157" s="50" t="s">
        <v>296</v>
      </c>
      <c r="K157" s="58">
        <v>1</v>
      </c>
      <c r="M157" s="9" t="s">
        <v>1017</v>
      </c>
      <c r="Q157" s="43">
        <v>1342</v>
      </c>
      <c r="S157" s="35" t="s">
        <v>60</v>
      </c>
      <c r="X157" s="55">
        <v>0</v>
      </c>
      <c r="AA157" s="55" t="s">
        <v>1119</v>
      </c>
      <c r="AB157" s="9" t="s">
        <v>861</v>
      </c>
    </row>
    <row r="158" spans="1:28" s="55" customFormat="1" ht="26.4" x14ac:dyDescent="0.3">
      <c r="A158" s="50" t="s">
        <v>1018</v>
      </c>
      <c r="B158" s="35" t="s">
        <v>24</v>
      </c>
      <c r="C158" s="50" t="s">
        <v>26</v>
      </c>
      <c r="D158" s="25" t="s">
        <v>874</v>
      </c>
      <c r="E158" s="50" t="s">
        <v>416</v>
      </c>
      <c r="F158" s="50" t="s">
        <v>994</v>
      </c>
      <c r="G158" s="50" t="s">
        <v>31</v>
      </c>
      <c r="H158" s="50" t="s">
        <v>4</v>
      </c>
      <c r="I158" s="50" t="s">
        <v>296</v>
      </c>
      <c r="J158" s="50" t="s">
        <v>296</v>
      </c>
      <c r="K158" s="58">
        <v>5</v>
      </c>
      <c r="M158" s="1" t="s">
        <v>1019</v>
      </c>
      <c r="Q158" s="43">
        <v>334.7</v>
      </c>
      <c r="S158" s="35" t="s">
        <v>60</v>
      </c>
      <c r="X158" s="55">
        <v>5</v>
      </c>
      <c r="AB158" s="9"/>
    </row>
    <row r="159" spans="1:28" s="55" customFormat="1" ht="26.4" x14ac:dyDescent="0.3">
      <c r="A159" s="50" t="s">
        <v>1020</v>
      </c>
      <c r="B159" s="35" t="s">
        <v>24</v>
      </c>
      <c r="C159" s="50" t="s">
        <v>26</v>
      </c>
      <c r="D159" s="25" t="s">
        <v>874</v>
      </c>
      <c r="E159" s="50" t="s">
        <v>416</v>
      </c>
      <c r="F159" s="50" t="s">
        <v>994</v>
      </c>
      <c r="G159" s="50" t="s">
        <v>31</v>
      </c>
      <c r="H159" s="50" t="s">
        <v>4</v>
      </c>
      <c r="I159" s="50" t="s">
        <v>295</v>
      </c>
      <c r="J159" s="50" t="s">
        <v>296</v>
      </c>
      <c r="K159" s="58">
        <v>1</v>
      </c>
      <c r="M159" s="9" t="s">
        <v>1021</v>
      </c>
      <c r="Q159" s="43">
        <v>16.7</v>
      </c>
      <c r="S159" s="35" t="s">
        <v>60</v>
      </c>
      <c r="X159" s="55">
        <v>0</v>
      </c>
      <c r="AA159" s="55" t="s">
        <v>1120</v>
      </c>
      <c r="AB159" s="9" t="s">
        <v>861</v>
      </c>
    </row>
    <row r="160" spans="1:28" s="55" customFormat="1" ht="26.4" x14ac:dyDescent="0.3">
      <c r="A160" s="50" t="s">
        <v>1022</v>
      </c>
      <c r="B160" s="35" t="s">
        <v>24</v>
      </c>
      <c r="C160" s="50" t="s">
        <v>26</v>
      </c>
      <c r="D160" s="35" t="s">
        <v>883</v>
      </c>
      <c r="E160" s="50" t="s">
        <v>47</v>
      </c>
      <c r="F160" s="50" t="s">
        <v>687</v>
      </c>
      <c r="G160" s="50" t="s">
        <v>31</v>
      </c>
      <c r="H160" s="50" t="s">
        <v>4</v>
      </c>
      <c r="I160" s="50" t="s">
        <v>296</v>
      </c>
      <c r="J160" s="50" t="s">
        <v>296</v>
      </c>
      <c r="K160" s="58">
        <v>111</v>
      </c>
      <c r="M160" s="1" t="s">
        <v>1023</v>
      </c>
      <c r="Q160" s="43">
        <v>946.2</v>
      </c>
      <c r="S160" s="35" t="s">
        <v>60</v>
      </c>
      <c r="X160" s="55">
        <v>111</v>
      </c>
      <c r="AB160" s="9"/>
    </row>
    <row r="161" spans="1:28" s="55" customFormat="1" ht="66" x14ac:dyDescent="0.3">
      <c r="A161" s="50" t="s">
        <v>1024</v>
      </c>
      <c r="B161" s="35" t="s">
        <v>24</v>
      </c>
      <c r="C161" s="50" t="s">
        <v>26</v>
      </c>
      <c r="D161" s="35" t="s">
        <v>883</v>
      </c>
      <c r="E161" s="50" t="s">
        <v>47</v>
      </c>
      <c r="F161" s="50" t="s">
        <v>707</v>
      </c>
      <c r="G161" s="50" t="s">
        <v>31</v>
      </c>
      <c r="H161" s="50" t="s">
        <v>4</v>
      </c>
      <c r="I161" s="50" t="s">
        <v>296</v>
      </c>
      <c r="J161" s="50" t="s">
        <v>295</v>
      </c>
      <c r="K161" s="58">
        <v>67</v>
      </c>
      <c r="M161" s="9" t="s">
        <v>1026</v>
      </c>
      <c r="Q161" s="43">
        <v>1043.4000000000001</v>
      </c>
      <c r="S161" s="35" t="s">
        <v>60</v>
      </c>
      <c r="X161" s="55">
        <v>67</v>
      </c>
      <c r="AB161" s="35" t="s">
        <v>1142</v>
      </c>
    </row>
    <row r="162" spans="1:28" s="55" customFormat="1" ht="39.6" x14ac:dyDescent="0.3">
      <c r="A162" s="50" t="s">
        <v>1027</v>
      </c>
      <c r="B162" s="35" t="s">
        <v>24</v>
      </c>
      <c r="C162" s="50" t="s">
        <v>26</v>
      </c>
      <c r="D162" s="35" t="s">
        <v>883</v>
      </c>
      <c r="E162" s="50" t="s">
        <v>47</v>
      </c>
      <c r="F162" s="50" t="s">
        <v>707</v>
      </c>
      <c r="G162" s="50" t="s">
        <v>31</v>
      </c>
      <c r="H162" s="50" t="s">
        <v>4</v>
      </c>
      <c r="I162" s="50" t="s">
        <v>295</v>
      </c>
      <c r="J162" s="50" t="s">
        <v>296</v>
      </c>
      <c r="K162" s="58">
        <v>1</v>
      </c>
      <c r="M162" s="9" t="s">
        <v>1028</v>
      </c>
      <c r="Q162" s="43">
        <v>642</v>
      </c>
      <c r="S162" s="35" t="s">
        <v>60</v>
      </c>
      <c r="X162" s="55">
        <v>0</v>
      </c>
      <c r="AA162" s="55" t="s">
        <v>1118</v>
      </c>
      <c r="AB162" s="9"/>
    </row>
    <row r="163" spans="1:28" s="55" customFormat="1" ht="264" x14ac:dyDescent="0.3">
      <c r="A163" s="50" t="s">
        <v>1029</v>
      </c>
      <c r="B163" s="35" t="s">
        <v>24</v>
      </c>
      <c r="C163" s="50" t="s">
        <v>26</v>
      </c>
      <c r="D163" s="35" t="s">
        <v>734</v>
      </c>
      <c r="E163" s="50" t="s">
        <v>47</v>
      </c>
      <c r="F163" s="50" t="s">
        <v>687</v>
      </c>
      <c r="G163" s="50" t="s">
        <v>31</v>
      </c>
      <c r="H163" s="50" t="s">
        <v>4</v>
      </c>
      <c r="I163" s="50" t="s">
        <v>296</v>
      </c>
      <c r="J163" s="50" t="s">
        <v>296</v>
      </c>
      <c r="K163" s="58">
        <v>4</v>
      </c>
      <c r="M163" s="35" t="s">
        <v>1030</v>
      </c>
      <c r="Q163" s="43">
        <v>223.9</v>
      </c>
      <c r="S163" s="35" t="s">
        <v>60</v>
      </c>
      <c r="X163" s="55">
        <v>4</v>
      </c>
      <c r="AA163" s="16" t="s">
        <v>376</v>
      </c>
      <c r="AB163" s="16" t="s">
        <v>375</v>
      </c>
    </row>
    <row r="164" spans="1:28" s="55" customFormat="1" ht="26.4" x14ac:dyDescent="0.3">
      <c r="A164" s="50" t="s">
        <v>1031</v>
      </c>
      <c r="B164" s="35" t="s">
        <v>24</v>
      </c>
      <c r="C164" s="50" t="s">
        <v>26</v>
      </c>
      <c r="D164" s="35" t="s">
        <v>694</v>
      </c>
      <c r="E164" s="50" t="s">
        <v>47</v>
      </c>
      <c r="F164" s="50" t="s">
        <v>687</v>
      </c>
      <c r="G164" s="50" t="s">
        <v>31</v>
      </c>
      <c r="H164" s="50" t="s">
        <v>4</v>
      </c>
      <c r="I164" s="50" t="s">
        <v>296</v>
      </c>
      <c r="J164" s="50" t="s">
        <v>296</v>
      </c>
      <c r="K164" s="58">
        <v>33</v>
      </c>
      <c r="M164" s="9" t="s">
        <v>1032</v>
      </c>
      <c r="Q164" s="43">
        <v>87.5</v>
      </c>
      <c r="S164" s="35" t="s">
        <v>60</v>
      </c>
      <c r="X164" s="55">
        <v>33</v>
      </c>
      <c r="AB164" s="9"/>
    </row>
    <row r="165" spans="1:28" s="55" customFormat="1" ht="39.6" x14ac:dyDescent="0.3">
      <c r="A165" s="50" t="s">
        <v>1033</v>
      </c>
      <c r="B165" s="35" t="s">
        <v>24</v>
      </c>
      <c r="C165" s="50" t="s">
        <v>26</v>
      </c>
      <c r="D165" s="35" t="s">
        <v>700</v>
      </c>
      <c r="E165" s="50" t="s">
        <v>47</v>
      </c>
      <c r="F165" s="50" t="s">
        <v>687</v>
      </c>
      <c r="G165" s="50" t="s">
        <v>31</v>
      </c>
      <c r="H165" s="50" t="s">
        <v>4</v>
      </c>
      <c r="I165" s="50" t="s">
        <v>296</v>
      </c>
      <c r="J165" s="50" t="s">
        <v>296</v>
      </c>
      <c r="K165" s="58">
        <v>19</v>
      </c>
      <c r="M165" s="9" t="s">
        <v>1034</v>
      </c>
      <c r="Q165" s="43">
        <v>508</v>
      </c>
      <c r="S165" s="35" t="s">
        <v>60</v>
      </c>
      <c r="X165" s="55">
        <v>19</v>
      </c>
      <c r="AB165" s="9"/>
    </row>
    <row r="166" spans="1:28" s="55" customFormat="1" ht="26.4" x14ac:dyDescent="0.3">
      <c r="A166" s="50" t="s">
        <v>1035</v>
      </c>
      <c r="B166" s="35" t="s">
        <v>24</v>
      </c>
      <c r="C166" s="50" t="s">
        <v>26</v>
      </c>
      <c r="D166" s="35" t="s">
        <v>700</v>
      </c>
      <c r="E166" s="50" t="s">
        <v>47</v>
      </c>
      <c r="F166" s="50" t="s">
        <v>687</v>
      </c>
      <c r="G166" s="50" t="s">
        <v>31</v>
      </c>
      <c r="H166" s="50" t="s">
        <v>4</v>
      </c>
      <c r="I166" s="50" t="s">
        <v>296</v>
      </c>
      <c r="J166" s="50" t="s">
        <v>296</v>
      </c>
      <c r="K166" s="43">
        <v>10</v>
      </c>
      <c r="M166" s="9" t="s">
        <v>1036</v>
      </c>
      <c r="Q166" s="43">
        <v>50.8</v>
      </c>
      <c r="S166" s="35" t="s">
        <v>51</v>
      </c>
      <c r="X166" s="55">
        <v>10</v>
      </c>
      <c r="AB166" s="9"/>
    </row>
    <row r="167" spans="1:28" s="55" customFormat="1" ht="39.6" x14ac:dyDescent="0.3">
      <c r="A167" s="50" t="s">
        <v>1037</v>
      </c>
      <c r="B167" s="35" t="s">
        <v>24</v>
      </c>
      <c r="C167" s="50" t="s">
        <v>26</v>
      </c>
      <c r="D167" s="35" t="s">
        <v>230</v>
      </c>
      <c r="E167" s="50" t="s">
        <v>47</v>
      </c>
      <c r="F167" s="50" t="s">
        <v>678</v>
      </c>
      <c r="G167" s="50" t="s">
        <v>31</v>
      </c>
      <c r="H167" s="50" t="s">
        <v>4</v>
      </c>
      <c r="I167" s="50" t="s">
        <v>296</v>
      </c>
      <c r="J167" s="50" t="s">
        <v>296</v>
      </c>
      <c r="K167" s="58">
        <v>48</v>
      </c>
      <c r="M167" s="9" t="s">
        <v>1038</v>
      </c>
      <c r="Q167" s="43">
        <v>347</v>
      </c>
      <c r="S167" s="35" t="s">
        <v>60</v>
      </c>
      <c r="X167" s="55">
        <v>48</v>
      </c>
      <c r="AB167" s="9"/>
    </row>
    <row r="168" spans="1:28" s="55" customFormat="1" ht="26.4" x14ac:dyDescent="0.3">
      <c r="A168" s="50" t="s">
        <v>1039</v>
      </c>
      <c r="B168" s="35" t="s">
        <v>24</v>
      </c>
      <c r="C168" s="50" t="s">
        <v>26</v>
      </c>
      <c r="D168" s="35" t="s">
        <v>230</v>
      </c>
      <c r="E168" s="50" t="s">
        <v>47</v>
      </c>
      <c r="F168" s="50" t="s">
        <v>687</v>
      </c>
      <c r="G168" s="50" t="s">
        <v>31</v>
      </c>
      <c r="H168" s="50" t="s">
        <v>4</v>
      </c>
      <c r="I168" s="50" t="s">
        <v>296</v>
      </c>
      <c r="J168" s="50" t="s">
        <v>296</v>
      </c>
      <c r="K168" s="58">
        <v>1</v>
      </c>
      <c r="M168" s="35" t="s">
        <v>1040</v>
      </c>
      <c r="Q168" s="43">
        <v>29.2</v>
      </c>
      <c r="S168" s="35" t="s">
        <v>60</v>
      </c>
      <c r="X168" s="55">
        <v>0</v>
      </c>
      <c r="AB168" s="9"/>
    </row>
    <row r="169" spans="1:28" s="55" customFormat="1" ht="26.4" x14ac:dyDescent="0.3">
      <c r="A169" s="50" t="s">
        <v>1041</v>
      </c>
      <c r="B169" s="35" t="s">
        <v>24</v>
      </c>
      <c r="C169" s="50" t="s">
        <v>26</v>
      </c>
      <c r="D169" s="35" t="s">
        <v>932</v>
      </c>
      <c r="E169" s="50" t="s">
        <v>47</v>
      </c>
      <c r="F169" s="50" t="s">
        <v>687</v>
      </c>
      <c r="G169" s="50" t="s">
        <v>31</v>
      </c>
      <c r="H169" s="50" t="s">
        <v>4</v>
      </c>
      <c r="I169" s="50" t="s">
        <v>296</v>
      </c>
      <c r="J169" s="50" t="s">
        <v>296</v>
      </c>
      <c r="K169" s="58">
        <v>6</v>
      </c>
      <c r="M169" s="9" t="s">
        <v>1042</v>
      </c>
      <c r="Q169" s="43">
        <v>138</v>
      </c>
      <c r="S169" s="35" t="s">
        <v>60</v>
      </c>
      <c r="X169" s="55">
        <v>6</v>
      </c>
      <c r="AB169" s="9"/>
    </row>
    <row r="170" spans="1:28" s="55" customFormat="1" ht="26.4" x14ac:dyDescent="0.3">
      <c r="A170" s="50" t="s">
        <v>1043</v>
      </c>
      <c r="B170" s="35" t="s">
        <v>24</v>
      </c>
      <c r="C170" s="50" t="s">
        <v>26</v>
      </c>
      <c r="D170" s="35" t="s">
        <v>932</v>
      </c>
      <c r="E170" s="50" t="s">
        <v>47</v>
      </c>
      <c r="F170" s="50" t="s">
        <v>687</v>
      </c>
      <c r="G170" s="50" t="s">
        <v>31</v>
      </c>
      <c r="H170" s="50" t="s">
        <v>4</v>
      </c>
      <c r="I170" s="50" t="s">
        <v>296</v>
      </c>
      <c r="J170" s="50" t="s">
        <v>296</v>
      </c>
      <c r="K170" s="43">
        <v>2</v>
      </c>
      <c r="M170" s="9" t="s">
        <v>1044</v>
      </c>
      <c r="Q170" s="43">
        <v>11.5</v>
      </c>
      <c r="S170" s="35" t="s">
        <v>51</v>
      </c>
      <c r="X170" s="55">
        <v>2</v>
      </c>
      <c r="AB170" s="9"/>
    </row>
    <row r="171" spans="1:28" s="55" customFormat="1" ht="52.8" x14ac:dyDescent="0.3">
      <c r="A171" s="50" t="s">
        <v>1045</v>
      </c>
      <c r="B171" s="35" t="s">
        <v>24</v>
      </c>
      <c r="C171" s="50" t="s">
        <v>26</v>
      </c>
      <c r="D171" s="35" t="s">
        <v>932</v>
      </c>
      <c r="E171" s="50" t="s">
        <v>47</v>
      </c>
      <c r="F171" s="50" t="s">
        <v>687</v>
      </c>
      <c r="G171" s="50" t="s">
        <v>31</v>
      </c>
      <c r="H171" s="50" t="s">
        <v>4</v>
      </c>
      <c r="I171" s="50" t="s">
        <v>295</v>
      </c>
      <c r="J171" s="50" t="s">
        <v>295</v>
      </c>
      <c r="K171" s="58">
        <v>1</v>
      </c>
      <c r="M171" s="9" t="s">
        <v>1121</v>
      </c>
      <c r="Q171" s="43">
        <v>587</v>
      </c>
      <c r="S171" s="35" t="s">
        <v>60</v>
      </c>
      <c r="X171" s="55">
        <v>0</v>
      </c>
      <c r="AB171" s="9" t="s">
        <v>1149</v>
      </c>
    </row>
    <row r="172" spans="1:28" s="55" customFormat="1" ht="26.4" x14ac:dyDescent="0.3">
      <c r="A172" s="50" t="s">
        <v>1046</v>
      </c>
      <c r="B172" s="35" t="s">
        <v>24</v>
      </c>
      <c r="C172" s="50" t="s">
        <v>26</v>
      </c>
      <c r="D172" s="35" t="s">
        <v>932</v>
      </c>
      <c r="E172" s="50" t="s">
        <v>47</v>
      </c>
      <c r="F172" s="50" t="s">
        <v>707</v>
      </c>
      <c r="G172" s="50" t="s">
        <v>31</v>
      </c>
      <c r="H172" s="50" t="s">
        <v>4</v>
      </c>
      <c r="I172" s="50" t="s">
        <v>296</v>
      </c>
      <c r="J172" s="50" t="s">
        <v>296</v>
      </c>
      <c r="K172" s="58">
        <v>203</v>
      </c>
      <c r="M172" s="9" t="s">
        <v>1047</v>
      </c>
      <c r="Q172" s="43">
        <v>2177.1</v>
      </c>
      <c r="S172" s="35" t="s">
        <v>60</v>
      </c>
      <c r="X172" s="55">
        <v>203</v>
      </c>
      <c r="AB172" s="9"/>
    </row>
    <row r="173" spans="1:28" s="55" customFormat="1" ht="26.4" x14ac:dyDescent="0.3">
      <c r="A173" s="50" t="s">
        <v>1048</v>
      </c>
      <c r="B173" s="35" t="s">
        <v>24</v>
      </c>
      <c r="C173" s="50" t="s">
        <v>26</v>
      </c>
      <c r="D173" s="35" t="s">
        <v>932</v>
      </c>
      <c r="E173" s="50" t="s">
        <v>47</v>
      </c>
      <c r="F173" s="50" t="s">
        <v>707</v>
      </c>
      <c r="G173" s="50" t="s">
        <v>31</v>
      </c>
      <c r="H173" s="50" t="s">
        <v>4</v>
      </c>
      <c r="I173" s="50" t="s">
        <v>296</v>
      </c>
      <c r="J173" s="50" t="s">
        <v>295</v>
      </c>
      <c r="K173" s="58">
        <v>1</v>
      </c>
      <c r="M173" s="35" t="s">
        <v>1049</v>
      </c>
      <c r="Q173" s="43">
        <v>62.6</v>
      </c>
      <c r="S173" s="35" t="s">
        <v>60</v>
      </c>
      <c r="X173" s="55">
        <v>0</v>
      </c>
      <c r="AB173" s="35" t="s">
        <v>1133</v>
      </c>
    </row>
    <row r="174" spans="1:28" s="55" customFormat="1" ht="26.4" x14ac:dyDescent="0.3">
      <c r="A174" s="50" t="s">
        <v>1050</v>
      </c>
      <c r="B174" s="35" t="s">
        <v>24</v>
      </c>
      <c r="C174" s="50" t="s">
        <v>26</v>
      </c>
      <c r="D174" s="35" t="s">
        <v>771</v>
      </c>
      <c r="E174" s="50" t="s">
        <v>47</v>
      </c>
      <c r="F174" s="50" t="s">
        <v>707</v>
      </c>
      <c r="G174" s="50" t="s">
        <v>31</v>
      </c>
      <c r="H174" s="50" t="s">
        <v>4</v>
      </c>
      <c r="I174" s="50" t="s">
        <v>296</v>
      </c>
      <c r="J174" s="50" t="s">
        <v>296</v>
      </c>
      <c r="K174" s="58">
        <v>35</v>
      </c>
      <c r="M174" s="9" t="s">
        <v>1051</v>
      </c>
      <c r="Q174" s="43">
        <v>190.3</v>
      </c>
      <c r="S174" s="35" t="s">
        <v>60</v>
      </c>
      <c r="X174" s="55">
        <v>35</v>
      </c>
      <c r="AB174" s="9"/>
    </row>
    <row r="175" spans="1:28" s="55" customFormat="1" ht="26.4" x14ac:dyDescent="0.3">
      <c r="A175" s="50" t="s">
        <v>1052</v>
      </c>
      <c r="B175" s="35" t="s">
        <v>24</v>
      </c>
      <c r="C175" s="50" t="s">
        <v>26</v>
      </c>
      <c r="D175" s="35" t="s">
        <v>771</v>
      </c>
      <c r="E175" s="50" t="s">
        <v>47</v>
      </c>
      <c r="F175" s="50" t="s">
        <v>687</v>
      </c>
      <c r="G175" s="50" t="s">
        <v>31</v>
      </c>
      <c r="H175" s="50" t="s">
        <v>4</v>
      </c>
      <c r="I175" s="50" t="s">
        <v>296</v>
      </c>
      <c r="J175" s="50" t="s">
        <v>296</v>
      </c>
      <c r="K175" s="58">
        <v>13</v>
      </c>
      <c r="M175" s="9" t="s">
        <v>1053</v>
      </c>
      <c r="Q175" s="43">
        <v>61.9</v>
      </c>
      <c r="S175" s="35" t="s">
        <v>60</v>
      </c>
      <c r="X175" s="55">
        <v>13</v>
      </c>
      <c r="AB175" s="9"/>
    </row>
    <row r="176" spans="1:28" s="55" customFormat="1" ht="26.4" x14ac:dyDescent="0.3">
      <c r="A176" s="50" t="s">
        <v>1054</v>
      </c>
      <c r="B176" s="35" t="s">
        <v>24</v>
      </c>
      <c r="C176" s="50" t="s">
        <v>26</v>
      </c>
      <c r="D176" s="35" t="s">
        <v>46</v>
      </c>
      <c r="E176" s="50" t="s">
        <v>47</v>
      </c>
      <c r="F176" s="50" t="s">
        <v>687</v>
      </c>
      <c r="G176" s="50" t="s">
        <v>31</v>
      </c>
      <c r="H176" s="50" t="s">
        <v>4</v>
      </c>
      <c r="I176" s="50" t="s">
        <v>296</v>
      </c>
      <c r="J176" s="50" t="s">
        <v>296</v>
      </c>
      <c r="K176" s="58">
        <v>57</v>
      </c>
      <c r="M176" s="9" t="s">
        <v>1055</v>
      </c>
      <c r="Q176" s="43">
        <v>256.5</v>
      </c>
      <c r="S176" s="35" t="s">
        <v>60</v>
      </c>
      <c r="X176" s="55">
        <v>57</v>
      </c>
      <c r="AB176" s="9"/>
    </row>
    <row r="177" spans="1:28" s="55" customFormat="1" ht="26.4" x14ac:dyDescent="0.3">
      <c r="A177" s="50" t="s">
        <v>1056</v>
      </c>
      <c r="B177" s="35" t="s">
        <v>24</v>
      </c>
      <c r="C177" s="50" t="s">
        <v>26</v>
      </c>
      <c r="D177" s="35" t="s">
        <v>46</v>
      </c>
      <c r="E177" s="50" t="s">
        <v>47</v>
      </c>
      <c r="F177" s="50" t="s">
        <v>687</v>
      </c>
      <c r="G177" s="50" t="s">
        <v>31</v>
      </c>
      <c r="H177" s="50" t="s">
        <v>4</v>
      </c>
      <c r="I177" s="50" t="s">
        <v>295</v>
      </c>
      <c r="J177" s="50" t="s">
        <v>296</v>
      </c>
      <c r="K177" s="58">
        <v>2</v>
      </c>
      <c r="M177" s="35" t="s">
        <v>1057</v>
      </c>
      <c r="Q177" s="43">
        <v>52.6</v>
      </c>
      <c r="S177" s="35" t="s">
        <v>60</v>
      </c>
      <c r="X177" s="55">
        <v>0</v>
      </c>
      <c r="AA177" s="55" t="s">
        <v>1113</v>
      </c>
      <c r="AB177" s="9"/>
    </row>
    <row r="178" spans="1:28" s="55" customFormat="1" ht="52.8" x14ac:dyDescent="0.3">
      <c r="A178" s="50" t="s">
        <v>1058</v>
      </c>
      <c r="B178" s="35" t="s">
        <v>24</v>
      </c>
      <c r="C178" s="50" t="s">
        <v>26</v>
      </c>
      <c r="D178" s="35" t="s">
        <v>46</v>
      </c>
      <c r="E178" s="50" t="s">
        <v>47</v>
      </c>
      <c r="F178" s="50" t="s">
        <v>687</v>
      </c>
      <c r="G178" s="50" t="s">
        <v>31</v>
      </c>
      <c r="H178" s="50" t="s">
        <v>4</v>
      </c>
      <c r="I178" s="50" t="s">
        <v>295</v>
      </c>
      <c r="J178" s="50" t="s">
        <v>296</v>
      </c>
      <c r="K178" s="58">
        <v>1</v>
      </c>
      <c r="M178" s="9" t="s">
        <v>1059</v>
      </c>
      <c r="Q178" s="43">
        <v>21.5</v>
      </c>
      <c r="S178" s="35" t="s">
        <v>60</v>
      </c>
      <c r="X178" s="55">
        <v>0</v>
      </c>
      <c r="AA178" s="55" t="s">
        <v>1122</v>
      </c>
      <c r="AB178" s="9" t="s">
        <v>861</v>
      </c>
    </row>
    <row r="179" spans="1:28" s="55" customFormat="1" ht="66" x14ac:dyDescent="0.3">
      <c r="A179" s="50" t="s">
        <v>1060</v>
      </c>
      <c r="B179" s="35" t="s">
        <v>24</v>
      </c>
      <c r="C179" s="50" t="s">
        <v>26</v>
      </c>
      <c r="D179" s="35" t="s">
        <v>771</v>
      </c>
      <c r="E179" s="50" t="s">
        <v>47</v>
      </c>
      <c r="F179" s="50" t="s">
        <v>687</v>
      </c>
      <c r="G179" s="50" t="s">
        <v>31</v>
      </c>
      <c r="H179" s="50" t="s">
        <v>4</v>
      </c>
      <c r="I179" s="50" t="s">
        <v>295</v>
      </c>
      <c r="J179" s="50" t="s">
        <v>296</v>
      </c>
      <c r="K179" s="58">
        <v>1</v>
      </c>
      <c r="M179" s="9" t="s">
        <v>1061</v>
      </c>
      <c r="Q179" s="43">
        <v>377.3</v>
      </c>
      <c r="S179" s="35" t="s">
        <v>60</v>
      </c>
      <c r="X179" s="55">
        <v>0</v>
      </c>
      <c r="AA179" s="55" t="s">
        <v>1116</v>
      </c>
      <c r="AB179" s="9"/>
    </row>
    <row r="180" spans="1:28" s="55" customFormat="1" ht="26.4" x14ac:dyDescent="0.3">
      <c r="A180" s="50" t="s">
        <v>1062</v>
      </c>
      <c r="B180" s="35" t="s">
        <v>24</v>
      </c>
      <c r="C180" s="50" t="s">
        <v>26</v>
      </c>
      <c r="D180" s="35" t="s">
        <v>784</v>
      </c>
      <c r="E180" s="50" t="s">
        <v>47</v>
      </c>
      <c r="F180" s="50" t="s">
        <v>687</v>
      </c>
      <c r="G180" s="50" t="s">
        <v>31</v>
      </c>
      <c r="H180" s="50" t="s">
        <v>4</v>
      </c>
      <c r="I180" s="50" t="s">
        <v>296</v>
      </c>
      <c r="J180" s="50" t="s">
        <v>296</v>
      </c>
      <c r="K180" s="58">
        <v>32</v>
      </c>
      <c r="M180" s="9" t="s">
        <v>1063</v>
      </c>
      <c r="Q180" s="43">
        <v>139.9</v>
      </c>
      <c r="S180" s="35" t="s">
        <v>60</v>
      </c>
      <c r="X180" s="55">
        <v>32</v>
      </c>
      <c r="AB180" s="9"/>
    </row>
    <row r="181" spans="1:28" s="55" customFormat="1" ht="26.4" x14ac:dyDescent="0.3">
      <c r="A181" s="50" t="s">
        <v>1065</v>
      </c>
      <c r="B181" s="35" t="s">
        <v>24</v>
      </c>
      <c r="C181" s="50" t="s">
        <v>26</v>
      </c>
      <c r="D181" s="35" t="s">
        <v>784</v>
      </c>
      <c r="E181" s="50" t="s">
        <v>47</v>
      </c>
      <c r="F181" s="50" t="s">
        <v>687</v>
      </c>
      <c r="G181" s="50" t="s">
        <v>31</v>
      </c>
      <c r="H181" s="50" t="s">
        <v>4</v>
      </c>
      <c r="I181" s="50" t="s">
        <v>296</v>
      </c>
      <c r="J181" s="50" t="s">
        <v>296</v>
      </c>
      <c r="K181" s="43">
        <v>3</v>
      </c>
      <c r="M181" s="9" t="s">
        <v>1064</v>
      </c>
      <c r="Q181" s="43">
        <v>32.200000000000003</v>
      </c>
      <c r="S181" s="35" t="s">
        <v>51</v>
      </c>
      <c r="X181" s="55">
        <v>3</v>
      </c>
      <c r="AB181" s="9"/>
    </row>
    <row r="182" spans="1:28" s="55" customFormat="1" ht="26.4" x14ac:dyDescent="0.3">
      <c r="A182" s="50" t="s">
        <v>1066</v>
      </c>
      <c r="B182" s="35" t="s">
        <v>24</v>
      </c>
      <c r="C182" s="50" t="s">
        <v>26</v>
      </c>
      <c r="D182" s="35" t="s">
        <v>784</v>
      </c>
      <c r="E182" s="50" t="s">
        <v>47</v>
      </c>
      <c r="F182" s="50" t="s">
        <v>687</v>
      </c>
      <c r="G182" s="50" t="s">
        <v>31</v>
      </c>
      <c r="H182" s="50" t="s">
        <v>4</v>
      </c>
      <c r="I182" s="50" t="s">
        <v>296</v>
      </c>
      <c r="J182" s="50" t="s">
        <v>296</v>
      </c>
      <c r="K182" s="58">
        <v>6</v>
      </c>
      <c r="M182" s="9" t="s">
        <v>1067</v>
      </c>
      <c r="Q182" s="43">
        <v>59.5</v>
      </c>
      <c r="S182" s="35" t="s">
        <v>60</v>
      </c>
      <c r="X182" s="55">
        <v>6</v>
      </c>
      <c r="AB182" s="9"/>
    </row>
    <row r="183" spans="1:28" s="55" customFormat="1" ht="39.6" x14ac:dyDescent="0.3">
      <c r="A183" s="50" t="s">
        <v>1068</v>
      </c>
      <c r="B183" s="35" t="s">
        <v>24</v>
      </c>
      <c r="C183" s="50" t="s">
        <v>26</v>
      </c>
      <c r="D183" s="35" t="s">
        <v>784</v>
      </c>
      <c r="E183" s="50" t="s">
        <v>47</v>
      </c>
      <c r="F183" s="50" t="s">
        <v>687</v>
      </c>
      <c r="G183" s="50" t="s">
        <v>31</v>
      </c>
      <c r="H183" s="50" t="s">
        <v>4</v>
      </c>
      <c r="I183" s="50" t="s">
        <v>295</v>
      </c>
      <c r="J183" s="50" t="s">
        <v>296</v>
      </c>
      <c r="K183" s="58">
        <v>2</v>
      </c>
      <c r="M183" s="35" t="s">
        <v>1069</v>
      </c>
      <c r="Q183" s="43">
        <v>23.1</v>
      </c>
      <c r="S183" s="35" t="s">
        <v>60</v>
      </c>
      <c r="X183" s="55">
        <v>0</v>
      </c>
      <c r="AA183" s="55" t="s">
        <v>740</v>
      </c>
      <c r="AB183" s="9" t="s">
        <v>740</v>
      </c>
    </row>
    <row r="184" spans="1:28" s="55" customFormat="1" ht="26.4" x14ac:dyDescent="0.3">
      <c r="A184" s="50" t="s">
        <v>1070</v>
      </c>
      <c r="B184" s="35" t="s">
        <v>24</v>
      </c>
      <c r="C184" s="50" t="s">
        <v>26</v>
      </c>
      <c r="D184" s="35" t="s">
        <v>784</v>
      </c>
      <c r="E184" s="50" t="s">
        <v>47</v>
      </c>
      <c r="F184" s="50" t="s">
        <v>687</v>
      </c>
      <c r="G184" s="50" t="s">
        <v>31</v>
      </c>
      <c r="H184" s="50" t="s">
        <v>4</v>
      </c>
      <c r="I184" s="50" t="s">
        <v>296</v>
      </c>
      <c r="J184" s="50" t="s">
        <v>296</v>
      </c>
      <c r="K184" s="43">
        <v>1</v>
      </c>
      <c r="M184" s="35" t="s">
        <v>893</v>
      </c>
      <c r="Q184" s="43">
        <v>1.3</v>
      </c>
      <c r="S184" s="35" t="s">
        <v>622</v>
      </c>
      <c r="X184" s="55">
        <v>0</v>
      </c>
      <c r="AB184" s="9"/>
    </row>
    <row r="185" spans="1:28" s="55" customFormat="1" ht="39.6" x14ac:dyDescent="0.3">
      <c r="A185" s="50" t="s">
        <v>1071</v>
      </c>
      <c r="B185" s="35" t="s">
        <v>24</v>
      </c>
      <c r="C185" s="50" t="s">
        <v>26</v>
      </c>
      <c r="D185" s="35" t="s">
        <v>915</v>
      </c>
      <c r="E185" s="50" t="s">
        <v>47</v>
      </c>
      <c r="F185" s="50" t="s">
        <v>707</v>
      </c>
      <c r="G185" s="50" t="s">
        <v>31</v>
      </c>
      <c r="H185" s="50" t="s">
        <v>4</v>
      </c>
      <c r="I185" s="50" t="s">
        <v>296</v>
      </c>
      <c r="J185" s="50" t="s">
        <v>296</v>
      </c>
      <c r="K185" s="58">
        <v>1</v>
      </c>
      <c r="M185" s="9" t="s">
        <v>1072</v>
      </c>
      <c r="Q185" s="43">
        <v>284.2</v>
      </c>
      <c r="S185" s="35" t="s">
        <v>60</v>
      </c>
      <c r="X185" s="55">
        <v>0</v>
      </c>
      <c r="AB185" s="9"/>
    </row>
    <row r="186" spans="1:28" s="55" customFormat="1" ht="52.8" x14ac:dyDescent="0.3">
      <c r="A186" s="50" t="s">
        <v>1073</v>
      </c>
      <c r="B186" s="35" t="s">
        <v>24</v>
      </c>
      <c r="C186" s="50" t="s">
        <v>26</v>
      </c>
      <c r="D186" s="35" t="s">
        <v>915</v>
      </c>
      <c r="E186" s="50" t="s">
        <v>47</v>
      </c>
      <c r="F186" s="50" t="s">
        <v>707</v>
      </c>
      <c r="G186" s="50" t="s">
        <v>31</v>
      </c>
      <c r="H186" s="50" t="s">
        <v>4</v>
      </c>
      <c r="I186" s="50" t="s">
        <v>296</v>
      </c>
      <c r="J186" s="50" t="s">
        <v>296</v>
      </c>
      <c r="K186" s="58">
        <v>1</v>
      </c>
      <c r="M186" s="9" t="s">
        <v>1074</v>
      </c>
      <c r="Q186" s="43">
        <v>21.7</v>
      </c>
      <c r="S186" s="35" t="s">
        <v>334</v>
      </c>
      <c r="X186" s="55">
        <v>0</v>
      </c>
      <c r="AB186" s="9" t="s">
        <v>1075</v>
      </c>
    </row>
    <row r="187" spans="1:28" s="55" customFormat="1" ht="66" x14ac:dyDescent="0.3">
      <c r="A187" s="50" t="s">
        <v>1076</v>
      </c>
      <c r="B187" s="35" t="s">
        <v>24</v>
      </c>
      <c r="C187" s="50" t="s">
        <v>26</v>
      </c>
      <c r="D187" s="35" t="s">
        <v>784</v>
      </c>
      <c r="E187" s="50" t="s">
        <v>47</v>
      </c>
      <c r="F187" s="50" t="s">
        <v>678</v>
      </c>
      <c r="G187" s="50" t="s">
        <v>31</v>
      </c>
      <c r="H187" s="50" t="s">
        <v>4</v>
      </c>
      <c r="I187" s="50" t="s">
        <v>295</v>
      </c>
      <c r="J187" s="50" t="s">
        <v>296</v>
      </c>
      <c r="K187" s="58">
        <v>1</v>
      </c>
      <c r="M187" s="1" t="s">
        <v>1077</v>
      </c>
      <c r="Q187" s="43">
        <v>814</v>
      </c>
      <c r="S187" s="35" t="s">
        <v>60</v>
      </c>
      <c r="X187" s="55">
        <v>0</v>
      </c>
      <c r="AA187" s="55" t="s">
        <v>1116</v>
      </c>
      <c r="AB187" s="9"/>
    </row>
    <row r="188" spans="1:28" s="55" customFormat="1" ht="237.6" x14ac:dyDescent="0.3">
      <c r="A188" s="50" t="s">
        <v>1078</v>
      </c>
      <c r="B188" s="35" t="s">
        <v>24</v>
      </c>
      <c r="C188" s="50" t="s">
        <v>26</v>
      </c>
      <c r="D188" s="35" t="s">
        <v>959</v>
      </c>
      <c r="E188" s="50" t="s">
        <v>47</v>
      </c>
      <c r="F188" s="50" t="s">
        <v>707</v>
      </c>
      <c r="G188" s="50" t="s">
        <v>31</v>
      </c>
      <c r="H188" s="50" t="s">
        <v>4</v>
      </c>
      <c r="I188" s="50" t="s">
        <v>296</v>
      </c>
      <c r="J188" s="50" t="s">
        <v>296</v>
      </c>
      <c r="K188" s="58">
        <v>1</v>
      </c>
      <c r="M188" s="9" t="s">
        <v>1079</v>
      </c>
      <c r="Q188" s="43">
        <v>284</v>
      </c>
      <c r="S188" s="35" t="s">
        <v>60</v>
      </c>
      <c r="X188" s="55">
        <v>0</v>
      </c>
      <c r="AB188" s="9"/>
    </row>
    <row r="189" spans="1:28" s="55" customFormat="1" ht="26.4" x14ac:dyDescent="0.3">
      <c r="A189" s="50" t="s">
        <v>1080</v>
      </c>
      <c r="B189" s="35" t="s">
        <v>24</v>
      </c>
      <c r="C189" s="50" t="s">
        <v>26</v>
      </c>
      <c r="D189" s="35" t="s">
        <v>230</v>
      </c>
      <c r="E189" s="50" t="s">
        <v>47</v>
      </c>
      <c r="F189" s="50" t="s">
        <v>671</v>
      </c>
      <c r="G189" s="50" t="s">
        <v>31</v>
      </c>
      <c r="H189" s="50" t="s">
        <v>4</v>
      </c>
      <c r="I189" s="50" t="s">
        <v>295</v>
      </c>
      <c r="J189" s="50" t="s">
        <v>296</v>
      </c>
      <c r="K189" s="43">
        <v>1</v>
      </c>
      <c r="M189" s="9" t="s">
        <v>1081</v>
      </c>
      <c r="Q189" s="43">
        <v>0.3</v>
      </c>
      <c r="S189" s="35" t="s">
        <v>622</v>
      </c>
      <c r="X189" s="55">
        <v>0</v>
      </c>
      <c r="AA189" s="55" t="s">
        <v>1123</v>
      </c>
      <c r="AB189" s="9"/>
    </row>
    <row r="190" spans="1:28" s="55" customFormat="1" ht="92.4" x14ac:dyDescent="0.3">
      <c r="A190" s="50" t="s">
        <v>1082</v>
      </c>
      <c r="B190" s="35" t="s">
        <v>24</v>
      </c>
      <c r="C190" s="50" t="s">
        <v>26</v>
      </c>
      <c r="D190" s="35" t="s">
        <v>738</v>
      </c>
      <c r="E190" s="50" t="s">
        <v>47</v>
      </c>
      <c r="F190" s="50" t="s">
        <v>924</v>
      </c>
      <c r="G190" s="50" t="s">
        <v>31</v>
      </c>
      <c r="H190" s="50" t="s">
        <v>4</v>
      </c>
      <c r="I190" s="50" t="s">
        <v>295</v>
      </c>
      <c r="J190" s="50" t="s">
        <v>296</v>
      </c>
      <c r="K190" s="58">
        <v>1</v>
      </c>
      <c r="M190" s="9" t="s">
        <v>1084</v>
      </c>
      <c r="Q190" s="43">
        <v>116.4</v>
      </c>
      <c r="S190" s="35" t="s">
        <v>1083</v>
      </c>
      <c r="X190" s="55">
        <v>0</v>
      </c>
      <c r="AA190" s="55" t="s">
        <v>1113</v>
      </c>
      <c r="AB190" s="9"/>
    </row>
    <row r="191" spans="1:28" s="55" customFormat="1" ht="52.8" x14ac:dyDescent="0.3">
      <c r="A191" s="50" t="s">
        <v>1086</v>
      </c>
      <c r="B191" s="35" t="s">
        <v>24</v>
      </c>
      <c r="C191" s="50" t="s">
        <v>26</v>
      </c>
      <c r="D191" s="35" t="s">
        <v>790</v>
      </c>
      <c r="E191" s="50" t="s">
        <v>1085</v>
      </c>
      <c r="F191" s="50" t="s">
        <v>1087</v>
      </c>
      <c r="G191" s="50" t="s">
        <v>31</v>
      </c>
      <c r="H191" s="50" t="s">
        <v>4</v>
      </c>
      <c r="I191" s="50" t="s">
        <v>295</v>
      </c>
      <c r="J191" s="50" t="s">
        <v>296</v>
      </c>
      <c r="K191" s="58">
        <v>1</v>
      </c>
      <c r="M191" s="9" t="s">
        <v>1089</v>
      </c>
      <c r="Q191" s="43">
        <v>334.5</v>
      </c>
      <c r="S191" s="9" t="s">
        <v>1088</v>
      </c>
      <c r="X191" s="55">
        <v>0</v>
      </c>
      <c r="AA191" s="55" t="s">
        <v>1111</v>
      </c>
      <c r="AB191" s="9"/>
    </row>
    <row r="192" spans="1:28" s="55" customFormat="1" ht="26.4" x14ac:dyDescent="0.3">
      <c r="A192" s="50" t="s">
        <v>1090</v>
      </c>
      <c r="B192" s="35" t="s">
        <v>24</v>
      </c>
      <c r="C192" s="50" t="s">
        <v>26</v>
      </c>
      <c r="D192" s="35" t="s">
        <v>784</v>
      </c>
      <c r="E192" s="50" t="s">
        <v>1091</v>
      </c>
      <c r="F192" s="50" t="s">
        <v>761</v>
      </c>
      <c r="G192" s="50" t="s">
        <v>31</v>
      </c>
      <c r="H192" s="50" t="s">
        <v>4</v>
      </c>
      <c r="I192" s="50" t="s">
        <v>296</v>
      </c>
      <c r="J192" s="50" t="s">
        <v>296</v>
      </c>
      <c r="K192" s="58">
        <v>26</v>
      </c>
      <c r="M192" s="9" t="s">
        <v>1092</v>
      </c>
      <c r="Q192" s="43">
        <v>114.1</v>
      </c>
      <c r="S192" s="9" t="s">
        <v>60</v>
      </c>
      <c r="X192" s="55">
        <v>26</v>
      </c>
      <c r="AB192" s="9"/>
    </row>
    <row r="193" spans="1:28" s="55" customFormat="1" ht="26.4" x14ac:dyDescent="0.3">
      <c r="A193" s="50" t="s">
        <v>1093</v>
      </c>
      <c r="B193" s="35" t="s">
        <v>24</v>
      </c>
      <c r="C193" s="50" t="s">
        <v>26</v>
      </c>
      <c r="D193" s="35" t="s">
        <v>790</v>
      </c>
      <c r="E193" s="50" t="s">
        <v>1094</v>
      </c>
      <c r="F193" s="50" t="s">
        <v>791</v>
      </c>
      <c r="G193" s="50" t="s">
        <v>31</v>
      </c>
      <c r="H193" s="50" t="s">
        <v>4</v>
      </c>
      <c r="I193" s="50" t="s">
        <v>296</v>
      </c>
      <c r="J193" s="50" t="s">
        <v>296</v>
      </c>
      <c r="K193" s="58">
        <v>8</v>
      </c>
      <c r="M193" s="9" t="s">
        <v>1095</v>
      </c>
      <c r="Q193" s="43">
        <v>27.6</v>
      </c>
      <c r="S193" s="9" t="s">
        <v>60</v>
      </c>
      <c r="X193" s="55">
        <v>8</v>
      </c>
      <c r="AB193" s="9"/>
    </row>
    <row r="194" spans="1:28" s="55" customFormat="1" ht="26.4" x14ac:dyDescent="0.3">
      <c r="A194" s="50" t="s">
        <v>1096</v>
      </c>
      <c r="B194" s="35" t="s">
        <v>24</v>
      </c>
      <c r="C194" s="50" t="s">
        <v>26</v>
      </c>
      <c r="D194" s="35" t="s">
        <v>694</v>
      </c>
      <c r="E194" s="50" t="s">
        <v>448</v>
      </c>
      <c r="F194" s="50" t="s">
        <v>707</v>
      </c>
      <c r="G194" s="50" t="s">
        <v>31</v>
      </c>
      <c r="H194" s="50" t="s">
        <v>4</v>
      </c>
      <c r="I194" s="50" t="s">
        <v>296</v>
      </c>
      <c r="J194" s="50" t="s">
        <v>296</v>
      </c>
      <c r="K194" s="58">
        <v>15</v>
      </c>
      <c r="M194" s="9" t="s">
        <v>1097</v>
      </c>
      <c r="Q194" s="43">
        <v>191.9</v>
      </c>
      <c r="S194" s="9" t="s">
        <v>60</v>
      </c>
      <c r="X194" s="55">
        <v>15</v>
      </c>
      <c r="AB194" s="9"/>
    </row>
    <row r="195" spans="1:28" s="55" customFormat="1" ht="26.4" x14ac:dyDescent="0.3">
      <c r="A195" s="50" t="s">
        <v>1099</v>
      </c>
      <c r="B195" s="35" t="s">
        <v>24</v>
      </c>
      <c r="C195" s="50" t="s">
        <v>26</v>
      </c>
      <c r="D195" s="35" t="s">
        <v>694</v>
      </c>
      <c r="E195" s="50" t="s">
        <v>448</v>
      </c>
      <c r="F195" s="50" t="s">
        <v>707</v>
      </c>
      <c r="G195" s="50" t="s">
        <v>31</v>
      </c>
      <c r="H195" s="50" t="s">
        <v>4</v>
      </c>
      <c r="I195" s="50" t="s">
        <v>296</v>
      </c>
      <c r="J195" s="50" t="s">
        <v>296</v>
      </c>
      <c r="K195" s="43">
        <v>3</v>
      </c>
      <c r="M195" s="9" t="s">
        <v>1098</v>
      </c>
      <c r="Q195" s="43">
        <v>162.19999999999999</v>
      </c>
      <c r="S195" s="9" t="s">
        <v>51</v>
      </c>
      <c r="X195" s="55">
        <v>3</v>
      </c>
      <c r="AB195" s="9"/>
    </row>
    <row r="196" spans="1:28" s="55" customFormat="1" ht="26.4" x14ac:dyDescent="0.3">
      <c r="A196" s="50" t="s">
        <v>1100</v>
      </c>
      <c r="B196" s="35" t="s">
        <v>24</v>
      </c>
      <c r="C196" s="50" t="s">
        <v>26</v>
      </c>
      <c r="D196" s="35" t="s">
        <v>784</v>
      </c>
      <c r="E196" s="50" t="s">
        <v>1101</v>
      </c>
      <c r="F196" s="50" t="s">
        <v>924</v>
      </c>
      <c r="G196" s="50" t="s">
        <v>31</v>
      </c>
      <c r="H196" s="50" t="s">
        <v>4</v>
      </c>
      <c r="I196" s="50" t="s">
        <v>295</v>
      </c>
      <c r="J196" s="50" t="s">
        <v>296</v>
      </c>
      <c r="K196" s="58">
        <v>1</v>
      </c>
      <c r="M196" s="9" t="s">
        <v>1102</v>
      </c>
      <c r="Q196" s="43">
        <v>639</v>
      </c>
      <c r="S196" s="9" t="s">
        <v>60</v>
      </c>
      <c r="X196" s="55">
        <v>0</v>
      </c>
      <c r="AA196" s="55" t="s">
        <v>1112</v>
      </c>
      <c r="AB196" s="9"/>
    </row>
    <row r="197" spans="1:28" s="55" customFormat="1" ht="26.4" x14ac:dyDescent="0.3">
      <c r="A197" s="50" t="s">
        <v>1103</v>
      </c>
      <c r="B197" s="35" t="s">
        <v>24</v>
      </c>
      <c r="C197" s="50" t="s">
        <v>26</v>
      </c>
      <c r="D197" s="35" t="s">
        <v>959</v>
      </c>
      <c r="E197" s="50" t="s">
        <v>1101</v>
      </c>
      <c r="F197" s="50" t="s">
        <v>924</v>
      </c>
      <c r="G197" s="50" t="s">
        <v>31</v>
      </c>
      <c r="H197" s="50" t="s">
        <v>4</v>
      </c>
      <c r="I197" s="50" t="s">
        <v>296</v>
      </c>
      <c r="J197" s="50" t="s">
        <v>296</v>
      </c>
      <c r="K197" s="58">
        <v>11</v>
      </c>
      <c r="M197" s="9" t="s">
        <v>1104</v>
      </c>
      <c r="Q197" s="43">
        <v>10.8</v>
      </c>
      <c r="S197" s="9" t="s">
        <v>60</v>
      </c>
      <c r="X197" s="55">
        <v>11</v>
      </c>
      <c r="AB197" s="9"/>
    </row>
    <row r="198" spans="1:28" s="55" customFormat="1" ht="26.4" x14ac:dyDescent="0.3">
      <c r="A198" s="50" t="s">
        <v>1105</v>
      </c>
      <c r="B198" s="35" t="s">
        <v>24</v>
      </c>
      <c r="C198" s="50" t="s">
        <v>26</v>
      </c>
      <c r="D198" s="35" t="s">
        <v>959</v>
      </c>
      <c r="E198" s="50" t="s">
        <v>1101</v>
      </c>
      <c r="F198" s="50" t="s">
        <v>924</v>
      </c>
      <c r="G198" s="50" t="s">
        <v>31</v>
      </c>
      <c r="H198" s="50" t="s">
        <v>4</v>
      </c>
      <c r="I198" s="50" t="s">
        <v>296</v>
      </c>
      <c r="J198" s="50" t="s">
        <v>296</v>
      </c>
      <c r="K198" s="58">
        <v>1</v>
      </c>
      <c r="M198" s="9" t="s">
        <v>1110</v>
      </c>
      <c r="Q198" s="43">
        <v>0.8</v>
      </c>
      <c r="S198" s="9" t="s">
        <v>60</v>
      </c>
      <c r="X198" s="55">
        <v>0</v>
      </c>
      <c r="AB198" s="9"/>
    </row>
    <row r="199" spans="1:28" s="55" customFormat="1" ht="26.4" x14ac:dyDescent="0.3">
      <c r="A199" s="50" t="s">
        <v>1107</v>
      </c>
      <c r="B199" s="35" t="s">
        <v>24</v>
      </c>
      <c r="C199" s="50" t="s">
        <v>26</v>
      </c>
      <c r="D199" s="35" t="s">
        <v>784</v>
      </c>
      <c r="E199" s="50" t="s">
        <v>1101</v>
      </c>
      <c r="F199" s="50" t="s">
        <v>924</v>
      </c>
      <c r="G199" s="50" t="s">
        <v>31</v>
      </c>
      <c r="H199" s="50" t="s">
        <v>4</v>
      </c>
      <c r="I199" s="50" t="s">
        <v>296</v>
      </c>
      <c r="J199" s="50" t="s">
        <v>296</v>
      </c>
      <c r="K199" s="58">
        <v>17</v>
      </c>
      <c r="M199" s="9" t="s">
        <v>1106</v>
      </c>
      <c r="Q199" s="43">
        <v>24.4</v>
      </c>
      <c r="S199" s="9" t="s">
        <v>60</v>
      </c>
      <c r="X199" s="55">
        <v>17</v>
      </c>
      <c r="AB199" s="9"/>
    </row>
    <row r="200" spans="1:28" s="55" customFormat="1" ht="26.4" x14ac:dyDescent="0.3">
      <c r="A200" s="50" t="s">
        <v>1108</v>
      </c>
      <c r="B200" s="35" t="s">
        <v>24</v>
      </c>
      <c r="C200" s="50" t="s">
        <v>26</v>
      </c>
      <c r="D200" s="35" t="s">
        <v>784</v>
      </c>
      <c r="E200" s="50" t="s">
        <v>1101</v>
      </c>
      <c r="F200" s="50" t="s">
        <v>924</v>
      </c>
      <c r="G200" s="50" t="s">
        <v>31</v>
      </c>
      <c r="H200" s="50" t="s">
        <v>4</v>
      </c>
      <c r="I200" s="50" t="s">
        <v>296</v>
      </c>
      <c r="J200" s="50" t="s">
        <v>296</v>
      </c>
      <c r="K200" s="58">
        <v>1</v>
      </c>
      <c r="M200" s="9" t="s">
        <v>1109</v>
      </c>
      <c r="Q200" s="43">
        <v>3.4</v>
      </c>
      <c r="S200" s="9" t="s">
        <v>60</v>
      </c>
      <c r="X200" s="55">
        <v>0</v>
      </c>
      <c r="AB200" s="9"/>
    </row>
    <row r="201" spans="1:28" x14ac:dyDescent="0.3">
      <c r="K201" s="62">
        <f>SUM(K2:K200)</f>
        <v>7386</v>
      </c>
      <c r="Q201" s="63">
        <f>SUM(Q101:Q200)</f>
        <v>25614.1</v>
      </c>
    </row>
    <row r="202" spans="1:28" x14ac:dyDescent="0.3">
      <c r="K202" s="63"/>
    </row>
    <row r="203" spans="1:28" x14ac:dyDescent="0.3">
      <c r="K203" s="63"/>
    </row>
    <row r="204" spans="1:28" x14ac:dyDescent="0.3">
      <c r="K204" s="63"/>
    </row>
  </sheetData>
  <autoFilter ref="A1:AB201" xr:uid="{7512D4D9-14D6-414E-B301-C45413D8EB9A}"/>
  <conditionalFormatting sqref="A1:XFD1">
    <cfRule type="expression" dxfId="83" priority="4">
      <formula>MOD(ROW(),2)=0</formula>
    </cfRule>
  </conditionalFormatting>
  <conditionalFormatting sqref="AA28:AB28">
    <cfRule type="expression" dxfId="82" priority="3">
      <formula>MOD(ROW(),2)=0</formula>
    </cfRule>
  </conditionalFormatting>
  <conditionalFormatting sqref="AA80:AB80">
    <cfRule type="expression" dxfId="81" priority="2">
      <formula>MOD(ROW(),2)=0</formula>
    </cfRule>
  </conditionalFormatting>
  <conditionalFormatting sqref="AA163:AB163">
    <cfRule type="expression" dxfId="80" priority="1">
      <formula>MOD(ROW(),2)=0</formula>
    </cfRule>
  </conditionalFormatting>
  <pageMargins left="0.7" right="0.7" top="0.75" bottom="0.75" header="0.3" footer="0.3"/>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72"/>
  <sheetViews>
    <sheetView zoomScaleNormal="100" workbookViewId="0">
      <pane ySplit="1" topLeftCell="A2" activePane="bottomLeft" state="frozen"/>
      <selection pane="bottomLeft" activeCell="A2" sqref="A2"/>
    </sheetView>
  </sheetViews>
  <sheetFormatPr defaultColWidth="8.88671875" defaultRowHeight="13.2" x14ac:dyDescent="0.25"/>
  <cols>
    <col min="1" max="1" width="6.5546875" style="41" customWidth="1"/>
    <col min="2" max="2" width="6.6640625" style="72" customWidth="1"/>
    <col min="3" max="3" width="5.109375" style="41" customWidth="1"/>
    <col min="4" max="4" width="8.6640625" style="72" customWidth="1"/>
    <col min="5" max="5" width="5.33203125" style="41" customWidth="1"/>
    <col min="6" max="6" width="11" style="74" bestFit="1" customWidth="1"/>
    <col min="7" max="8" width="8.88671875" style="41"/>
    <col min="9" max="9" width="4.5546875" style="41" customWidth="1"/>
    <col min="10" max="10" width="4.88671875" style="41" customWidth="1"/>
    <col min="11" max="11" width="8.88671875" style="41" customWidth="1"/>
    <col min="12" max="12" width="8.88671875" style="41"/>
    <col min="13" max="13" width="67.33203125" style="72" customWidth="1"/>
    <col min="14" max="15" width="8.88671875" style="41" customWidth="1"/>
    <col min="16" max="16" width="12.6640625" style="41" customWidth="1"/>
    <col min="17" max="17" width="9.33203125" style="41" customWidth="1"/>
    <col min="18" max="18" width="12.44140625" style="41" customWidth="1"/>
    <col min="19" max="19" width="11.44140625" style="72" customWidth="1"/>
    <col min="20" max="23" width="8.88671875" style="41" customWidth="1"/>
    <col min="24" max="24" width="9" style="41" customWidth="1"/>
    <col min="25" max="26" width="8.88671875" style="41" customWidth="1"/>
    <col min="27" max="27" width="19.33203125" style="41" customWidth="1"/>
    <col min="28" max="28" width="26.88671875" style="76" customWidth="1"/>
    <col min="29" max="16384" width="8.88671875" style="41"/>
  </cols>
  <sheetData>
    <row r="1" spans="1:28" s="64" customFormat="1" ht="78.75" customHeight="1" thickBot="1" x14ac:dyDescent="0.35">
      <c r="A1" s="64" t="s">
        <v>21</v>
      </c>
      <c r="B1" s="64" t="s">
        <v>23</v>
      </c>
      <c r="C1" s="42" t="s">
        <v>25</v>
      </c>
      <c r="D1" s="42" t="s">
        <v>27</v>
      </c>
      <c r="E1" s="42" t="s">
        <v>28</v>
      </c>
      <c r="F1" s="73" t="s">
        <v>29</v>
      </c>
      <c r="G1" s="42" t="s">
        <v>30</v>
      </c>
      <c r="H1" s="42" t="s">
        <v>32</v>
      </c>
      <c r="I1" s="42" t="s">
        <v>45</v>
      </c>
      <c r="J1" s="42" t="s">
        <v>10</v>
      </c>
      <c r="K1" s="42" t="s">
        <v>2</v>
      </c>
      <c r="L1" s="64" t="s">
        <v>33</v>
      </c>
      <c r="M1" s="65" t="s">
        <v>3</v>
      </c>
      <c r="N1" s="42" t="s">
        <v>6</v>
      </c>
      <c r="O1" s="42" t="s">
        <v>7</v>
      </c>
      <c r="P1" s="42" t="s">
        <v>8</v>
      </c>
      <c r="Q1" s="42" t="s">
        <v>9</v>
      </c>
      <c r="R1" s="42" t="s">
        <v>1</v>
      </c>
      <c r="S1" s="42" t="s">
        <v>34</v>
      </c>
      <c r="T1" s="64" t="s">
        <v>11</v>
      </c>
      <c r="U1" s="42" t="s">
        <v>0</v>
      </c>
      <c r="V1" s="66" t="s">
        <v>41</v>
      </c>
      <c r="W1" s="66" t="s">
        <v>42</v>
      </c>
      <c r="X1" s="67" t="s">
        <v>38</v>
      </c>
      <c r="Y1" s="42" t="s">
        <v>39</v>
      </c>
      <c r="Z1" s="42" t="s">
        <v>40</v>
      </c>
      <c r="AA1" s="68" t="s">
        <v>43</v>
      </c>
      <c r="AB1" s="69" t="s">
        <v>44</v>
      </c>
    </row>
    <row r="2" spans="1:28" s="54" customFormat="1" ht="79.2" x14ac:dyDescent="0.25">
      <c r="A2" s="43" t="s">
        <v>292</v>
      </c>
      <c r="B2" s="51" t="s">
        <v>290</v>
      </c>
      <c r="C2" s="43" t="s">
        <v>291</v>
      </c>
      <c r="D2" s="51" t="s">
        <v>293</v>
      </c>
      <c r="E2" s="43" t="s">
        <v>294</v>
      </c>
      <c r="F2" s="53">
        <v>42840</v>
      </c>
      <c r="G2" s="43" t="s">
        <v>31</v>
      </c>
      <c r="H2" s="43" t="s">
        <v>4</v>
      </c>
      <c r="I2" s="43" t="s">
        <v>296</v>
      </c>
      <c r="J2" s="43" t="s">
        <v>295</v>
      </c>
      <c r="K2" s="43">
        <v>764</v>
      </c>
      <c r="L2" s="43"/>
      <c r="M2" s="51" t="s">
        <v>326</v>
      </c>
      <c r="N2" s="43"/>
      <c r="O2" s="43"/>
      <c r="P2" s="43"/>
      <c r="Q2" s="43">
        <v>3070</v>
      </c>
      <c r="R2" s="43"/>
      <c r="S2" s="51" t="s">
        <v>60</v>
      </c>
      <c r="T2" s="43"/>
      <c r="U2" s="43"/>
      <c r="V2" s="43"/>
      <c r="W2" s="43"/>
      <c r="X2" s="43">
        <v>764</v>
      </c>
      <c r="Y2" s="43"/>
      <c r="Z2" s="43"/>
      <c r="AA2" s="43"/>
      <c r="AB2" s="43" t="s">
        <v>1136</v>
      </c>
    </row>
    <row r="3" spans="1:28" s="54" customFormat="1" ht="66" x14ac:dyDescent="0.25">
      <c r="A3" s="43" t="s">
        <v>297</v>
      </c>
      <c r="B3" s="51" t="s">
        <v>290</v>
      </c>
      <c r="C3" s="43" t="s">
        <v>291</v>
      </c>
      <c r="D3" s="51" t="s">
        <v>298</v>
      </c>
      <c r="E3" s="43" t="s">
        <v>294</v>
      </c>
      <c r="F3" s="53">
        <v>42840</v>
      </c>
      <c r="G3" s="43" t="s">
        <v>31</v>
      </c>
      <c r="H3" s="43" t="s">
        <v>4</v>
      </c>
      <c r="I3" s="43" t="s">
        <v>296</v>
      </c>
      <c r="J3" s="43" t="s">
        <v>295</v>
      </c>
      <c r="K3" s="43">
        <v>154</v>
      </c>
      <c r="L3" s="43"/>
      <c r="M3" s="51" t="s">
        <v>327</v>
      </c>
      <c r="N3" s="43"/>
      <c r="O3" s="43"/>
      <c r="P3" s="43"/>
      <c r="Q3" s="43">
        <v>590</v>
      </c>
      <c r="R3" s="43"/>
      <c r="S3" s="51" t="s">
        <v>60</v>
      </c>
      <c r="T3" s="43"/>
      <c r="U3" s="43"/>
      <c r="V3" s="43"/>
      <c r="W3" s="43"/>
      <c r="X3" s="43">
        <v>154</v>
      </c>
      <c r="Y3" s="43"/>
      <c r="Z3" s="43"/>
      <c r="AA3" s="43"/>
      <c r="AB3" s="43" t="s">
        <v>1136</v>
      </c>
    </row>
    <row r="4" spans="1:28" s="54" customFormat="1" ht="26.4" x14ac:dyDescent="0.25">
      <c r="A4" s="43" t="s">
        <v>299</v>
      </c>
      <c r="B4" s="51" t="s">
        <v>290</v>
      </c>
      <c r="C4" s="43" t="s">
        <v>291</v>
      </c>
      <c r="D4" s="51" t="s">
        <v>298</v>
      </c>
      <c r="E4" s="43" t="s">
        <v>294</v>
      </c>
      <c r="F4" s="53">
        <v>42840</v>
      </c>
      <c r="G4" s="43" t="s">
        <v>31</v>
      </c>
      <c r="H4" s="43" t="s">
        <v>4</v>
      </c>
      <c r="I4" s="43" t="s">
        <v>296</v>
      </c>
      <c r="J4" s="43" t="s">
        <v>296</v>
      </c>
      <c r="K4" s="43">
        <v>2</v>
      </c>
      <c r="L4" s="43"/>
      <c r="M4" s="51" t="s">
        <v>306</v>
      </c>
      <c r="N4" s="43"/>
      <c r="O4" s="43"/>
      <c r="P4" s="43"/>
      <c r="Q4" s="43">
        <v>4.5</v>
      </c>
      <c r="R4" s="43"/>
      <c r="S4" s="51" t="s">
        <v>60</v>
      </c>
      <c r="T4" s="43"/>
      <c r="U4" s="43"/>
      <c r="V4" s="43"/>
      <c r="W4" s="43"/>
      <c r="X4" s="43">
        <v>2</v>
      </c>
      <c r="Y4" s="43"/>
      <c r="Z4" s="43"/>
      <c r="AA4" s="43"/>
      <c r="AB4" s="43"/>
    </row>
    <row r="5" spans="1:28" s="54" customFormat="1" ht="26.4" x14ac:dyDescent="0.25">
      <c r="A5" s="43" t="s">
        <v>300</v>
      </c>
      <c r="B5" s="51" t="s">
        <v>290</v>
      </c>
      <c r="C5" s="43" t="s">
        <v>291</v>
      </c>
      <c r="D5" s="51" t="s">
        <v>298</v>
      </c>
      <c r="E5" s="43" t="s">
        <v>294</v>
      </c>
      <c r="F5" s="53">
        <v>42840</v>
      </c>
      <c r="G5" s="43" t="s">
        <v>31</v>
      </c>
      <c r="H5" s="43" t="s">
        <v>4</v>
      </c>
      <c r="I5" s="43" t="s">
        <v>296</v>
      </c>
      <c r="J5" s="43" t="s">
        <v>296</v>
      </c>
      <c r="K5" s="43">
        <v>2</v>
      </c>
      <c r="L5" s="43"/>
      <c r="M5" s="51" t="s">
        <v>301</v>
      </c>
      <c r="N5" s="43"/>
      <c r="O5" s="43"/>
      <c r="P5" s="43"/>
      <c r="Q5" s="43">
        <v>47.1</v>
      </c>
      <c r="R5" s="43"/>
      <c r="S5" s="51" t="s">
        <v>51</v>
      </c>
      <c r="T5" s="43"/>
      <c r="U5" s="43"/>
      <c r="V5" s="43"/>
      <c r="W5" s="43"/>
      <c r="X5" s="43">
        <v>2</v>
      </c>
      <c r="Y5" s="43"/>
      <c r="Z5" s="43"/>
      <c r="AA5" s="43"/>
      <c r="AB5" s="43"/>
    </row>
    <row r="6" spans="1:28" s="54" customFormat="1" ht="52.8" x14ac:dyDescent="0.25">
      <c r="A6" s="43" t="s">
        <v>302</v>
      </c>
      <c r="B6" s="51" t="s">
        <v>290</v>
      </c>
      <c r="C6" s="43" t="s">
        <v>291</v>
      </c>
      <c r="D6" s="51" t="s">
        <v>303</v>
      </c>
      <c r="E6" s="43" t="s">
        <v>294</v>
      </c>
      <c r="F6" s="53">
        <v>42840</v>
      </c>
      <c r="G6" s="43" t="s">
        <v>31</v>
      </c>
      <c r="H6" s="43" t="s">
        <v>4</v>
      </c>
      <c r="I6" s="43" t="s">
        <v>296</v>
      </c>
      <c r="J6" s="43" t="s">
        <v>295</v>
      </c>
      <c r="K6" s="43">
        <v>152</v>
      </c>
      <c r="L6" s="43"/>
      <c r="M6" s="51" t="s">
        <v>328</v>
      </c>
      <c r="N6" s="43"/>
      <c r="O6" s="43"/>
      <c r="P6" s="43"/>
      <c r="Q6" s="43">
        <v>634</v>
      </c>
      <c r="R6" s="43"/>
      <c r="S6" s="51" t="s">
        <v>60</v>
      </c>
      <c r="T6" s="43"/>
      <c r="U6" s="43"/>
      <c r="V6" s="43"/>
      <c r="W6" s="43"/>
      <c r="X6" s="43">
        <v>152</v>
      </c>
      <c r="Y6" s="43"/>
      <c r="Z6" s="43"/>
      <c r="AA6" s="43"/>
      <c r="AB6" s="43" t="s">
        <v>1136</v>
      </c>
    </row>
    <row r="7" spans="1:28" s="54" customFormat="1" ht="52.8" x14ac:dyDescent="0.25">
      <c r="A7" s="43" t="s">
        <v>304</v>
      </c>
      <c r="B7" s="51" t="s">
        <v>290</v>
      </c>
      <c r="C7" s="43" t="s">
        <v>291</v>
      </c>
      <c r="D7" s="51" t="s">
        <v>303</v>
      </c>
      <c r="E7" s="43" t="s">
        <v>294</v>
      </c>
      <c r="F7" s="53">
        <v>42840</v>
      </c>
      <c r="G7" s="43" t="s">
        <v>31</v>
      </c>
      <c r="H7" s="43" t="s">
        <v>4</v>
      </c>
      <c r="I7" s="43" t="s">
        <v>296</v>
      </c>
      <c r="J7" s="43" t="s">
        <v>296</v>
      </c>
      <c r="K7" s="43">
        <v>2</v>
      </c>
      <c r="L7" s="43"/>
      <c r="M7" s="51" t="s">
        <v>305</v>
      </c>
      <c r="N7" s="43"/>
      <c r="O7" s="43"/>
      <c r="P7" s="43"/>
      <c r="Q7" s="43">
        <v>12.2</v>
      </c>
      <c r="R7" s="43"/>
      <c r="S7" s="51" t="s">
        <v>60</v>
      </c>
      <c r="T7" s="43"/>
      <c r="U7" s="43"/>
      <c r="V7" s="43"/>
      <c r="W7" s="43"/>
      <c r="X7" s="43">
        <v>2</v>
      </c>
      <c r="Y7" s="43"/>
      <c r="Z7" s="43"/>
      <c r="AA7" s="43"/>
      <c r="AB7" s="43"/>
    </row>
    <row r="8" spans="1:28" s="54" customFormat="1" ht="39.6" x14ac:dyDescent="0.25">
      <c r="A8" s="43" t="s">
        <v>307</v>
      </c>
      <c r="B8" s="51" t="s">
        <v>290</v>
      </c>
      <c r="C8" s="43" t="s">
        <v>291</v>
      </c>
      <c r="D8" s="51" t="s">
        <v>303</v>
      </c>
      <c r="E8" s="43" t="s">
        <v>294</v>
      </c>
      <c r="F8" s="53">
        <v>42840</v>
      </c>
      <c r="G8" s="43" t="s">
        <v>31</v>
      </c>
      <c r="H8" s="43" t="s">
        <v>4</v>
      </c>
      <c r="I8" s="43" t="s">
        <v>296</v>
      </c>
      <c r="J8" s="43" t="s">
        <v>295</v>
      </c>
      <c r="K8" s="43">
        <v>5</v>
      </c>
      <c r="L8" s="43"/>
      <c r="M8" s="51" t="s">
        <v>1132</v>
      </c>
      <c r="N8" s="43"/>
      <c r="O8" s="43"/>
      <c r="P8" s="43"/>
      <c r="Q8" s="43">
        <v>134.19999999999999</v>
      </c>
      <c r="R8" s="43"/>
      <c r="S8" s="51" t="s">
        <v>60</v>
      </c>
      <c r="T8" s="43"/>
      <c r="U8" s="43"/>
      <c r="V8" s="43"/>
      <c r="W8" s="43"/>
      <c r="X8" s="43">
        <v>5</v>
      </c>
      <c r="Y8" s="43"/>
      <c r="Z8" s="43"/>
      <c r="AA8" s="43"/>
      <c r="AB8" s="43" t="s">
        <v>1137</v>
      </c>
    </row>
    <row r="9" spans="1:28" s="54" customFormat="1" ht="52.8" x14ac:dyDescent="0.25">
      <c r="A9" s="43" t="s">
        <v>308</v>
      </c>
      <c r="B9" s="51" t="s">
        <v>290</v>
      </c>
      <c r="C9" s="43" t="s">
        <v>291</v>
      </c>
      <c r="D9" s="51" t="s">
        <v>309</v>
      </c>
      <c r="E9" s="43" t="s">
        <v>294</v>
      </c>
      <c r="F9" s="53">
        <v>42840</v>
      </c>
      <c r="G9" s="43" t="s">
        <v>31</v>
      </c>
      <c r="H9" s="43" t="s">
        <v>4</v>
      </c>
      <c r="I9" s="43" t="s">
        <v>296</v>
      </c>
      <c r="J9" s="43" t="s">
        <v>295</v>
      </c>
      <c r="K9" s="43">
        <v>85</v>
      </c>
      <c r="L9" s="43"/>
      <c r="M9" s="51" t="s">
        <v>329</v>
      </c>
      <c r="N9" s="43"/>
      <c r="O9" s="43"/>
      <c r="P9" s="43"/>
      <c r="Q9" s="43">
        <v>780</v>
      </c>
      <c r="R9" s="43"/>
      <c r="S9" s="51" t="s">
        <v>60</v>
      </c>
      <c r="T9" s="43"/>
      <c r="U9" s="43"/>
      <c r="V9" s="43"/>
      <c r="W9" s="43"/>
      <c r="X9" s="43">
        <v>85</v>
      </c>
      <c r="Y9" s="43"/>
      <c r="Z9" s="43"/>
      <c r="AA9" s="43"/>
      <c r="AB9" s="43" t="s">
        <v>1136</v>
      </c>
    </row>
    <row r="10" spans="1:28" s="54" customFormat="1" ht="26.4" x14ac:dyDescent="0.25">
      <c r="A10" s="43" t="s">
        <v>310</v>
      </c>
      <c r="B10" s="51" t="s">
        <v>290</v>
      </c>
      <c r="C10" s="43" t="s">
        <v>291</v>
      </c>
      <c r="D10" s="51" t="s">
        <v>309</v>
      </c>
      <c r="E10" s="43" t="s">
        <v>294</v>
      </c>
      <c r="F10" s="53">
        <v>42840</v>
      </c>
      <c r="G10" s="43" t="s">
        <v>31</v>
      </c>
      <c r="H10" s="43" t="s">
        <v>4</v>
      </c>
      <c r="I10" s="43" t="s">
        <v>296</v>
      </c>
      <c r="J10" s="43" t="s">
        <v>296</v>
      </c>
      <c r="K10" s="43">
        <v>1</v>
      </c>
      <c r="L10" s="43"/>
      <c r="M10" s="51" t="s">
        <v>311</v>
      </c>
      <c r="N10" s="43"/>
      <c r="O10" s="43"/>
      <c r="P10" s="43"/>
      <c r="Q10" s="43">
        <v>70.099999999999994</v>
      </c>
      <c r="R10" s="43"/>
      <c r="S10" s="51" t="s">
        <v>60</v>
      </c>
      <c r="T10" s="43"/>
      <c r="U10" s="43"/>
      <c r="V10" s="43"/>
      <c r="W10" s="43"/>
      <c r="X10" s="43">
        <v>0</v>
      </c>
      <c r="Y10" s="43"/>
      <c r="Z10" s="43"/>
      <c r="AA10" s="43"/>
      <c r="AB10" s="43"/>
    </row>
    <row r="11" spans="1:28" s="54" customFormat="1" ht="66" x14ac:dyDescent="0.25">
      <c r="A11" s="43" t="s">
        <v>312</v>
      </c>
      <c r="B11" s="51" t="s">
        <v>290</v>
      </c>
      <c r="C11" s="43" t="s">
        <v>291</v>
      </c>
      <c r="D11" s="51" t="s">
        <v>313</v>
      </c>
      <c r="E11" s="43" t="s">
        <v>294</v>
      </c>
      <c r="F11" s="53">
        <v>42840</v>
      </c>
      <c r="G11" s="43" t="s">
        <v>31</v>
      </c>
      <c r="H11" s="43" t="s">
        <v>4</v>
      </c>
      <c r="I11" s="43" t="s">
        <v>296</v>
      </c>
      <c r="J11" s="43" t="s">
        <v>295</v>
      </c>
      <c r="K11" s="43">
        <v>64</v>
      </c>
      <c r="L11" s="43"/>
      <c r="M11" s="51" t="s">
        <v>330</v>
      </c>
      <c r="N11" s="43"/>
      <c r="O11" s="43"/>
      <c r="P11" s="43"/>
      <c r="Q11" s="43">
        <v>670</v>
      </c>
      <c r="R11" s="43"/>
      <c r="S11" s="51" t="s">
        <v>60</v>
      </c>
      <c r="T11" s="43"/>
      <c r="U11" s="43"/>
      <c r="V11" s="43"/>
      <c r="W11" s="43"/>
      <c r="X11" s="43">
        <v>64</v>
      </c>
      <c r="Y11" s="43"/>
      <c r="Z11" s="43"/>
      <c r="AA11" s="43"/>
      <c r="AB11" s="43" t="s">
        <v>1138</v>
      </c>
    </row>
    <row r="12" spans="1:28" s="54" customFormat="1" ht="52.8" x14ac:dyDescent="0.25">
      <c r="A12" s="43" t="s">
        <v>314</v>
      </c>
      <c r="B12" s="51" t="s">
        <v>290</v>
      </c>
      <c r="C12" s="43" t="s">
        <v>291</v>
      </c>
      <c r="D12" s="51" t="s">
        <v>315</v>
      </c>
      <c r="E12" s="43" t="s">
        <v>294</v>
      </c>
      <c r="F12" s="53">
        <v>42840</v>
      </c>
      <c r="G12" s="43" t="s">
        <v>31</v>
      </c>
      <c r="H12" s="43" t="s">
        <v>4</v>
      </c>
      <c r="I12" s="43" t="s">
        <v>296</v>
      </c>
      <c r="J12" s="43" t="s">
        <v>295</v>
      </c>
      <c r="K12" s="43">
        <v>78</v>
      </c>
      <c r="L12" s="43"/>
      <c r="M12" s="51" t="s">
        <v>668</v>
      </c>
      <c r="N12" s="43"/>
      <c r="O12" s="43"/>
      <c r="P12" s="43"/>
      <c r="Q12" s="43">
        <v>390</v>
      </c>
      <c r="R12" s="43"/>
      <c r="S12" s="51" t="s">
        <v>60</v>
      </c>
      <c r="T12" s="43"/>
      <c r="U12" s="43"/>
      <c r="V12" s="43"/>
      <c r="W12" s="43"/>
      <c r="X12" s="43">
        <v>78</v>
      </c>
      <c r="Y12" s="43"/>
      <c r="Z12" s="43"/>
      <c r="AA12" s="43"/>
      <c r="AB12" s="43" t="s">
        <v>1136</v>
      </c>
    </row>
    <row r="13" spans="1:28" s="54" customFormat="1" ht="66" x14ac:dyDescent="0.25">
      <c r="A13" s="43" t="s">
        <v>316</v>
      </c>
      <c r="B13" s="51" t="s">
        <v>290</v>
      </c>
      <c r="C13" s="43" t="s">
        <v>291</v>
      </c>
      <c r="D13" s="51" t="s">
        <v>293</v>
      </c>
      <c r="E13" s="43" t="s">
        <v>294</v>
      </c>
      <c r="F13" s="53">
        <v>42842</v>
      </c>
      <c r="G13" s="43" t="s">
        <v>31</v>
      </c>
      <c r="H13" s="43" t="s">
        <v>4</v>
      </c>
      <c r="I13" s="43" t="s">
        <v>296</v>
      </c>
      <c r="J13" s="43" t="s">
        <v>295</v>
      </c>
      <c r="K13" s="43">
        <v>211</v>
      </c>
      <c r="L13" s="43"/>
      <c r="M13" s="51" t="s">
        <v>336</v>
      </c>
      <c r="N13" s="43"/>
      <c r="O13" s="43"/>
      <c r="P13" s="43"/>
      <c r="Q13" s="43">
        <v>780</v>
      </c>
      <c r="R13" s="43"/>
      <c r="S13" s="51" t="s">
        <v>60</v>
      </c>
      <c r="T13" s="43"/>
      <c r="U13" s="43"/>
      <c r="V13" s="43"/>
      <c r="W13" s="43"/>
      <c r="X13" s="43">
        <v>211</v>
      </c>
      <c r="Y13" s="43"/>
      <c r="Z13" s="43"/>
      <c r="AA13" s="43"/>
      <c r="AB13" s="43" t="s">
        <v>1136</v>
      </c>
    </row>
    <row r="14" spans="1:28" s="54" customFormat="1" ht="26.4" x14ac:dyDescent="0.25">
      <c r="A14" s="43" t="s">
        <v>317</v>
      </c>
      <c r="B14" s="51" t="s">
        <v>290</v>
      </c>
      <c r="C14" s="43" t="s">
        <v>291</v>
      </c>
      <c r="D14" s="51" t="s">
        <v>293</v>
      </c>
      <c r="E14" s="43" t="s">
        <v>294</v>
      </c>
      <c r="F14" s="53">
        <v>42842</v>
      </c>
      <c r="G14" s="43" t="s">
        <v>31</v>
      </c>
      <c r="H14" s="43" t="s">
        <v>4</v>
      </c>
      <c r="I14" s="43" t="s">
        <v>296</v>
      </c>
      <c r="J14" s="43" t="s">
        <v>295</v>
      </c>
      <c r="K14" s="43">
        <v>4</v>
      </c>
      <c r="L14" s="43"/>
      <c r="M14" s="51" t="s">
        <v>331</v>
      </c>
      <c r="N14" s="43"/>
      <c r="O14" s="43"/>
      <c r="P14" s="43"/>
      <c r="Q14" s="43">
        <v>7.4</v>
      </c>
      <c r="R14" s="43"/>
      <c r="S14" s="51" t="s">
        <v>60</v>
      </c>
      <c r="T14" s="43"/>
      <c r="U14" s="43"/>
      <c r="V14" s="43"/>
      <c r="W14" s="43"/>
      <c r="X14" s="43">
        <v>4</v>
      </c>
      <c r="Y14" s="43"/>
      <c r="Z14" s="43"/>
      <c r="AA14" s="43" t="s">
        <v>1133</v>
      </c>
      <c r="AB14" s="43" t="s">
        <v>1133</v>
      </c>
    </row>
    <row r="15" spans="1:28" s="54" customFormat="1" ht="39.6" x14ac:dyDescent="0.25">
      <c r="A15" s="43" t="s">
        <v>318</v>
      </c>
      <c r="B15" s="51" t="s">
        <v>290</v>
      </c>
      <c r="C15" s="43" t="s">
        <v>291</v>
      </c>
      <c r="D15" s="51" t="s">
        <v>293</v>
      </c>
      <c r="E15" s="43" t="s">
        <v>294</v>
      </c>
      <c r="F15" s="53">
        <v>42842</v>
      </c>
      <c r="G15" s="43" t="s">
        <v>31</v>
      </c>
      <c r="H15" s="43" t="s">
        <v>4</v>
      </c>
      <c r="I15" s="43" t="s">
        <v>296</v>
      </c>
      <c r="J15" s="43" t="s">
        <v>296</v>
      </c>
      <c r="K15" s="43">
        <v>1</v>
      </c>
      <c r="L15" s="43"/>
      <c r="M15" s="51" t="s">
        <v>319</v>
      </c>
      <c r="N15" s="43"/>
      <c r="O15" s="43"/>
      <c r="P15" s="43"/>
      <c r="Q15" s="43">
        <v>390</v>
      </c>
      <c r="R15" s="43"/>
      <c r="S15" s="51" t="s">
        <v>60</v>
      </c>
      <c r="T15" s="43"/>
      <c r="U15" s="43"/>
      <c r="V15" s="43"/>
      <c r="W15" s="43"/>
      <c r="X15" s="43">
        <v>0</v>
      </c>
      <c r="Y15" s="43"/>
      <c r="Z15" s="43"/>
      <c r="AA15" s="43"/>
      <c r="AB15" s="43"/>
    </row>
    <row r="16" spans="1:28" s="54" customFormat="1" ht="26.4" x14ac:dyDescent="0.25">
      <c r="A16" s="43" t="s">
        <v>320</v>
      </c>
      <c r="B16" s="51" t="s">
        <v>290</v>
      </c>
      <c r="C16" s="43" t="s">
        <v>291</v>
      </c>
      <c r="D16" s="51" t="s">
        <v>298</v>
      </c>
      <c r="E16" s="43" t="s">
        <v>294</v>
      </c>
      <c r="F16" s="53">
        <v>42842</v>
      </c>
      <c r="G16" s="43" t="s">
        <v>31</v>
      </c>
      <c r="H16" s="43" t="s">
        <v>4</v>
      </c>
      <c r="I16" s="43" t="s">
        <v>296</v>
      </c>
      <c r="J16" s="43" t="s">
        <v>296</v>
      </c>
      <c r="K16" s="43">
        <v>1</v>
      </c>
      <c r="L16" s="43"/>
      <c r="M16" s="51" t="s">
        <v>321</v>
      </c>
      <c r="N16" s="43"/>
      <c r="O16" s="43"/>
      <c r="P16" s="43"/>
      <c r="Q16" s="43">
        <v>41.8</v>
      </c>
      <c r="R16" s="43"/>
      <c r="S16" s="51" t="s">
        <v>60</v>
      </c>
      <c r="T16" s="43"/>
      <c r="U16" s="43"/>
      <c r="V16" s="43"/>
      <c r="W16" s="43"/>
      <c r="X16" s="43">
        <v>0</v>
      </c>
      <c r="Y16" s="43"/>
      <c r="Z16" s="43"/>
      <c r="AA16" s="43"/>
      <c r="AB16" s="43"/>
    </row>
    <row r="17" spans="1:28" s="54" customFormat="1" ht="52.8" x14ac:dyDescent="0.25">
      <c r="A17" s="43" t="s">
        <v>322</v>
      </c>
      <c r="B17" s="51" t="s">
        <v>290</v>
      </c>
      <c r="C17" s="43" t="s">
        <v>291</v>
      </c>
      <c r="D17" s="51" t="s">
        <v>323</v>
      </c>
      <c r="E17" s="43" t="s">
        <v>294</v>
      </c>
      <c r="F17" s="53">
        <v>42842</v>
      </c>
      <c r="G17" s="43" t="s">
        <v>31</v>
      </c>
      <c r="H17" s="43" t="s">
        <v>4</v>
      </c>
      <c r="I17" s="43" t="s">
        <v>296</v>
      </c>
      <c r="J17" s="43" t="s">
        <v>295</v>
      </c>
      <c r="K17" s="43">
        <v>218</v>
      </c>
      <c r="L17" s="43"/>
      <c r="M17" s="51" t="s">
        <v>1134</v>
      </c>
      <c r="N17" s="43"/>
      <c r="O17" s="43"/>
      <c r="P17" s="43"/>
      <c r="Q17" s="43">
        <v>590</v>
      </c>
      <c r="R17" s="43"/>
      <c r="S17" s="51" t="s">
        <v>60</v>
      </c>
      <c r="T17" s="43"/>
      <c r="U17" s="43"/>
      <c r="V17" s="43"/>
      <c r="W17" s="43"/>
      <c r="X17" s="43">
        <v>218</v>
      </c>
      <c r="Y17" s="43"/>
      <c r="Z17" s="43"/>
      <c r="AA17" s="43"/>
      <c r="AB17" s="43" t="s">
        <v>1136</v>
      </c>
    </row>
    <row r="18" spans="1:28" s="54" customFormat="1" ht="66" x14ac:dyDescent="0.25">
      <c r="A18" s="43" t="s">
        <v>324</v>
      </c>
      <c r="B18" s="51" t="s">
        <v>290</v>
      </c>
      <c r="C18" s="43" t="s">
        <v>291</v>
      </c>
      <c r="D18" s="51" t="s">
        <v>325</v>
      </c>
      <c r="E18" s="43" t="s">
        <v>294</v>
      </c>
      <c r="F18" s="53">
        <v>42842</v>
      </c>
      <c r="G18" s="43" t="s">
        <v>31</v>
      </c>
      <c r="H18" s="43" t="s">
        <v>4</v>
      </c>
      <c r="I18" s="43" t="s">
        <v>296</v>
      </c>
      <c r="J18" s="43" t="s">
        <v>295</v>
      </c>
      <c r="K18" s="43">
        <v>581</v>
      </c>
      <c r="L18" s="43"/>
      <c r="M18" s="51" t="s">
        <v>342</v>
      </c>
      <c r="N18" s="43"/>
      <c r="O18" s="43"/>
      <c r="P18" s="43"/>
      <c r="Q18" s="43">
        <v>1890</v>
      </c>
      <c r="R18" s="43"/>
      <c r="S18" s="51" t="s">
        <v>60</v>
      </c>
      <c r="T18" s="43"/>
      <c r="U18" s="43"/>
      <c r="V18" s="43"/>
      <c r="W18" s="43"/>
      <c r="X18" s="43">
        <v>581</v>
      </c>
      <c r="Y18" s="43"/>
      <c r="Z18" s="43"/>
      <c r="AA18" s="43"/>
      <c r="AB18" s="43" t="s">
        <v>1139</v>
      </c>
    </row>
    <row r="19" spans="1:28" s="54" customFormat="1" ht="92.4" x14ac:dyDescent="0.25">
      <c r="A19" s="43" t="s">
        <v>332</v>
      </c>
      <c r="B19" s="51" t="s">
        <v>290</v>
      </c>
      <c r="C19" s="43" t="s">
        <v>291</v>
      </c>
      <c r="D19" s="51" t="s">
        <v>325</v>
      </c>
      <c r="E19" s="43" t="s">
        <v>294</v>
      </c>
      <c r="F19" s="53">
        <v>42842</v>
      </c>
      <c r="G19" s="43" t="s">
        <v>31</v>
      </c>
      <c r="H19" s="43" t="s">
        <v>4</v>
      </c>
      <c r="I19" s="43" t="s">
        <v>295</v>
      </c>
      <c r="J19" s="43" t="s">
        <v>295</v>
      </c>
      <c r="K19" s="43">
        <v>4</v>
      </c>
      <c r="L19" s="43"/>
      <c r="M19" s="51" t="s">
        <v>333</v>
      </c>
      <c r="N19" s="43"/>
      <c r="O19" s="43"/>
      <c r="P19" s="43"/>
      <c r="Q19" s="43">
        <v>480</v>
      </c>
      <c r="R19" s="43"/>
      <c r="S19" s="51" t="s">
        <v>334</v>
      </c>
      <c r="T19" s="43"/>
      <c r="U19" s="43"/>
      <c r="V19" s="43"/>
      <c r="W19" s="43"/>
      <c r="X19" s="43">
        <v>4</v>
      </c>
      <c r="Y19" s="43"/>
      <c r="Z19" s="43"/>
      <c r="AA19" s="43" t="s">
        <v>1135</v>
      </c>
      <c r="AB19" s="43" t="s">
        <v>1135</v>
      </c>
    </row>
    <row r="20" spans="1:28" s="54" customFormat="1" ht="79.2" x14ac:dyDescent="0.25">
      <c r="A20" s="43" t="s">
        <v>335</v>
      </c>
      <c r="B20" s="51" t="s">
        <v>290</v>
      </c>
      <c r="C20" s="43" t="s">
        <v>291</v>
      </c>
      <c r="D20" s="51" t="s">
        <v>325</v>
      </c>
      <c r="E20" s="43" t="s">
        <v>294</v>
      </c>
      <c r="F20" s="53">
        <v>42842</v>
      </c>
      <c r="G20" s="43" t="s">
        <v>31</v>
      </c>
      <c r="H20" s="43" t="s">
        <v>4</v>
      </c>
      <c r="I20" s="43" t="s">
        <v>296</v>
      </c>
      <c r="J20" s="43" t="s">
        <v>295</v>
      </c>
      <c r="K20" s="43">
        <v>2</v>
      </c>
      <c r="L20" s="43"/>
      <c r="M20" s="51" t="s">
        <v>337</v>
      </c>
      <c r="N20" s="43"/>
      <c r="O20" s="43"/>
      <c r="P20" s="43"/>
      <c r="Q20" s="43">
        <v>533.79999999999995</v>
      </c>
      <c r="R20" s="43"/>
      <c r="S20" s="51" t="s">
        <v>60</v>
      </c>
      <c r="T20" s="43"/>
      <c r="U20" s="43"/>
      <c r="V20" s="43"/>
      <c r="W20" s="43"/>
      <c r="X20" s="43">
        <v>2</v>
      </c>
      <c r="Y20" s="43"/>
      <c r="Z20" s="43"/>
      <c r="AA20" s="43"/>
      <c r="AB20" s="43" t="s">
        <v>1133</v>
      </c>
    </row>
    <row r="21" spans="1:28" s="54" customFormat="1" ht="26.4" x14ac:dyDescent="0.25">
      <c r="A21" s="43" t="s">
        <v>338</v>
      </c>
      <c r="B21" s="51" t="s">
        <v>290</v>
      </c>
      <c r="C21" s="43" t="s">
        <v>291</v>
      </c>
      <c r="D21" s="51" t="s">
        <v>325</v>
      </c>
      <c r="E21" s="43" t="s">
        <v>294</v>
      </c>
      <c r="F21" s="53">
        <v>42842</v>
      </c>
      <c r="G21" s="43" t="s">
        <v>31</v>
      </c>
      <c r="H21" s="43" t="s">
        <v>4</v>
      </c>
      <c r="I21" s="43" t="s">
        <v>296</v>
      </c>
      <c r="J21" s="43" t="s">
        <v>295</v>
      </c>
      <c r="K21" s="43">
        <v>3</v>
      </c>
      <c r="L21" s="43"/>
      <c r="M21" s="51" t="s">
        <v>339</v>
      </c>
      <c r="N21" s="43"/>
      <c r="O21" s="43"/>
      <c r="P21" s="43"/>
      <c r="Q21" s="43">
        <v>189.7</v>
      </c>
      <c r="R21" s="43"/>
      <c r="S21" s="51" t="s">
        <v>60</v>
      </c>
      <c r="T21" s="43"/>
      <c r="U21" s="43"/>
      <c r="V21" s="43"/>
      <c r="W21" s="43"/>
      <c r="X21" s="43">
        <v>3</v>
      </c>
      <c r="AB21" s="43" t="s">
        <v>1133</v>
      </c>
    </row>
    <row r="22" spans="1:28" s="54" customFormat="1" ht="66" x14ac:dyDescent="0.25">
      <c r="A22" s="43" t="s">
        <v>340</v>
      </c>
      <c r="B22" s="51" t="s">
        <v>290</v>
      </c>
      <c r="C22" s="43" t="s">
        <v>291</v>
      </c>
      <c r="D22" s="51" t="s">
        <v>303</v>
      </c>
      <c r="E22" s="43" t="s">
        <v>294</v>
      </c>
      <c r="F22" s="53">
        <v>42842</v>
      </c>
      <c r="G22" s="43" t="s">
        <v>31</v>
      </c>
      <c r="H22" s="43" t="s">
        <v>4</v>
      </c>
      <c r="I22" s="43" t="s">
        <v>296</v>
      </c>
      <c r="J22" s="43" t="s">
        <v>295</v>
      </c>
      <c r="K22" s="43">
        <v>224</v>
      </c>
      <c r="L22" s="43"/>
      <c r="M22" s="51" t="s">
        <v>341</v>
      </c>
      <c r="N22" s="43"/>
      <c r="O22" s="43"/>
      <c r="P22" s="43"/>
      <c r="Q22" s="43">
        <v>370</v>
      </c>
      <c r="R22" s="43"/>
      <c r="S22" s="51" t="s">
        <v>60</v>
      </c>
      <c r="T22" s="43"/>
      <c r="U22" s="43"/>
      <c r="V22" s="43"/>
      <c r="W22" s="43"/>
      <c r="X22" s="43">
        <v>224</v>
      </c>
      <c r="AB22" s="43" t="s">
        <v>1139</v>
      </c>
    </row>
    <row r="23" spans="1:28" s="54" customFormat="1" ht="26.4" x14ac:dyDescent="0.25">
      <c r="A23" s="43" t="s">
        <v>343</v>
      </c>
      <c r="B23" s="51" t="s">
        <v>290</v>
      </c>
      <c r="C23" s="43" t="s">
        <v>291</v>
      </c>
      <c r="D23" s="51" t="s">
        <v>303</v>
      </c>
      <c r="E23" s="43" t="s">
        <v>294</v>
      </c>
      <c r="F23" s="53">
        <v>42842</v>
      </c>
      <c r="G23" s="43" t="s">
        <v>31</v>
      </c>
      <c r="H23" s="43" t="s">
        <v>4</v>
      </c>
      <c r="I23" s="43" t="s">
        <v>296</v>
      </c>
      <c r="J23" s="43" t="s">
        <v>295</v>
      </c>
      <c r="K23" s="43">
        <v>12</v>
      </c>
      <c r="L23" s="43"/>
      <c r="M23" s="51" t="s">
        <v>349</v>
      </c>
      <c r="N23" s="43"/>
      <c r="O23" s="43"/>
      <c r="P23" s="43"/>
      <c r="Q23" s="43">
        <v>71.7</v>
      </c>
      <c r="R23" s="43"/>
      <c r="S23" s="51" t="s">
        <v>60</v>
      </c>
      <c r="T23" s="43"/>
      <c r="U23" s="43"/>
      <c r="V23" s="43"/>
      <c r="W23" s="43"/>
      <c r="X23" s="43">
        <v>12</v>
      </c>
      <c r="AA23" s="43"/>
      <c r="AB23" s="43" t="s">
        <v>1133</v>
      </c>
    </row>
    <row r="24" spans="1:28" s="54" customFormat="1" ht="39.6" x14ac:dyDescent="0.25">
      <c r="A24" s="43" t="s">
        <v>344</v>
      </c>
      <c r="B24" s="51" t="s">
        <v>290</v>
      </c>
      <c r="C24" s="43" t="s">
        <v>291</v>
      </c>
      <c r="D24" s="51" t="s">
        <v>347</v>
      </c>
      <c r="E24" s="43" t="s">
        <v>294</v>
      </c>
      <c r="F24" s="53">
        <v>42844</v>
      </c>
      <c r="G24" s="43" t="s">
        <v>31</v>
      </c>
      <c r="H24" s="43" t="s">
        <v>4</v>
      </c>
      <c r="I24" s="43" t="s">
        <v>296</v>
      </c>
      <c r="J24" s="43" t="s">
        <v>296</v>
      </c>
      <c r="K24" s="43">
        <v>212</v>
      </c>
      <c r="L24" s="43"/>
      <c r="M24" s="51" t="s">
        <v>345</v>
      </c>
      <c r="N24" s="43"/>
      <c r="O24" s="43"/>
      <c r="P24" s="43"/>
      <c r="Q24" s="43">
        <v>1210</v>
      </c>
      <c r="R24" s="43"/>
      <c r="S24" s="51" t="s">
        <v>60</v>
      </c>
      <c r="T24" s="43"/>
      <c r="U24" s="43"/>
      <c r="V24" s="43"/>
      <c r="W24" s="43"/>
      <c r="X24" s="43">
        <v>212</v>
      </c>
      <c r="AB24" s="43" t="s">
        <v>1133</v>
      </c>
    </row>
    <row r="25" spans="1:28" s="54" customFormat="1" ht="26.4" x14ac:dyDescent="0.25">
      <c r="A25" s="43" t="s">
        <v>346</v>
      </c>
      <c r="B25" s="51" t="s">
        <v>290</v>
      </c>
      <c r="C25" s="43" t="s">
        <v>291</v>
      </c>
      <c r="D25" s="51" t="s">
        <v>347</v>
      </c>
      <c r="E25" s="43" t="s">
        <v>294</v>
      </c>
      <c r="F25" s="53">
        <v>42844</v>
      </c>
      <c r="G25" s="43" t="s">
        <v>31</v>
      </c>
      <c r="H25" s="43" t="s">
        <v>4</v>
      </c>
      <c r="I25" s="43" t="s">
        <v>296</v>
      </c>
      <c r="J25" s="43" t="s">
        <v>296</v>
      </c>
      <c r="K25" s="43">
        <v>11</v>
      </c>
      <c r="L25" s="43"/>
      <c r="M25" s="51" t="s">
        <v>348</v>
      </c>
      <c r="N25" s="43"/>
      <c r="O25" s="43"/>
      <c r="P25" s="43"/>
      <c r="Q25" s="43">
        <v>270</v>
      </c>
      <c r="R25" s="43"/>
      <c r="S25" s="51" t="s">
        <v>60</v>
      </c>
      <c r="T25" s="43"/>
      <c r="U25" s="43"/>
      <c r="V25" s="43"/>
      <c r="W25" s="43"/>
      <c r="X25" s="43">
        <v>11</v>
      </c>
      <c r="AB25" s="43" t="s">
        <v>1133</v>
      </c>
    </row>
    <row r="26" spans="1:28" s="54" customFormat="1" ht="26.4" x14ac:dyDescent="0.25">
      <c r="A26" s="43" t="s">
        <v>350</v>
      </c>
      <c r="B26" s="51" t="s">
        <v>290</v>
      </c>
      <c r="C26" s="43" t="s">
        <v>291</v>
      </c>
      <c r="D26" s="51" t="s">
        <v>298</v>
      </c>
      <c r="E26" s="43" t="s">
        <v>294</v>
      </c>
      <c r="F26" s="53">
        <v>42844</v>
      </c>
      <c r="G26" s="43" t="s">
        <v>31</v>
      </c>
      <c r="H26" s="43" t="s">
        <v>4</v>
      </c>
      <c r="I26" s="43" t="s">
        <v>296</v>
      </c>
      <c r="J26" s="43" t="s">
        <v>295</v>
      </c>
      <c r="K26" s="43">
        <v>1</v>
      </c>
      <c r="L26" s="43"/>
      <c r="M26" s="51" t="s">
        <v>351</v>
      </c>
      <c r="N26" s="43"/>
      <c r="O26" s="43"/>
      <c r="P26" s="43"/>
      <c r="Q26" s="43">
        <v>87.3</v>
      </c>
      <c r="R26" s="43"/>
      <c r="S26" s="51" t="s">
        <v>60</v>
      </c>
      <c r="T26" s="43"/>
      <c r="U26" s="43"/>
      <c r="V26" s="43"/>
      <c r="W26" s="43"/>
      <c r="X26" s="43">
        <v>0</v>
      </c>
      <c r="AA26" s="43"/>
      <c r="AB26" s="43" t="s">
        <v>1133</v>
      </c>
    </row>
    <row r="27" spans="1:28" s="54" customFormat="1" ht="26.4" x14ac:dyDescent="0.25">
      <c r="A27" s="43" t="s">
        <v>352</v>
      </c>
      <c r="B27" s="51" t="s">
        <v>290</v>
      </c>
      <c r="C27" s="43" t="s">
        <v>291</v>
      </c>
      <c r="D27" s="51" t="s">
        <v>293</v>
      </c>
      <c r="E27" s="43" t="s">
        <v>294</v>
      </c>
      <c r="F27" s="53">
        <v>42844</v>
      </c>
      <c r="G27" s="43" t="s">
        <v>31</v>
      </c>
      <c r="H27" s="43" t="s">
        <v>4</v>
      </c>
      <c r="I27" s="43" t="s">
        <v>296</v>
      </c>
      <c r="J27" s="43" t="s">
        <v>295</v>
      </c>
      <c r="K27" s="43">
        <v>2</v>
      </c>
      <c r="L27" s="43"/>
      <c r="M27" s="51" t="s">
        <v>353</v>
      </c>
      <c r="N27" s="43"/>
      <c r="O27" s="43"/>
      <c r="P27" s="43"/>
      <c r="Q27" s="43">
        <v>78.5</v>
      </c>
      <c r="R27" s="43"/>
      <c r="S27" s="51" t="s">
        <v>60</v>
      </c>
      <c r="T27" s="43"/>
      <c r="U27" s="43"/>
      <c r="V27" s="43"/>
      <c r="W27" s="43"/>
      <c r="X27" s="43">
        <v>2</v>
      </c>
      <c r="AA27" s="43"/>
      <c r="AB27" s="43" t="s">
        <v>1133</v>
      </c>
    </row>
    <row r="28" spans="1:28" s="54" customFormat="1" ht="26.4" x14ac:dyDescent="0.25">
      <c r="A28" s="43" t="s">
        <v>354</v>
      </c>
      <c r="B28" s="51" t="s">
        <v>290</v>
      </c>
      <c r="C28" s="43" t="s">
        <v>291</v>
      </c>
      <c r="D28" s="51" t="s">
        <v>355</v>
      </c>
      <c r="E28" s="43" t="s">
        <v>294</v>
      </c>
      <c r="F28" s="53">
        <v>42844</v>
      </c>
      <c r="G28" s="43" t="s">
        <v>31</v>
      </c>
      <c r="H28" s="43" t="s">
        <v>4</v>
      </c>
      <c r="I28" s="43" t="s">
        <v>296</v>
      </c>
      <c r="J28" s="43" t="s">
        <v>296</v>
      </c>
      <c r="K28" s="43">
        <v>7</v>
      </c>
      <c r="L28" s="43"/>
      <c r="M28" s="51" t="s">
        <v>356</v>
      </c>
      <c r="N28" s="43"/>
      <c r="O28" s="43"/>
      <c r="P28" s="43"/>
      <c r="Q28" s="43">
        <v>500</v>
      </c>
      <c r="R28" s="43"/>
      <c r="S28" s="51" t="s">
        <v>60</v>
      </c>
      <c r="T28" s="43"/>
      <c r="U28" s="43"/>
      <c r="V28" s="43"/>
      <c r="W28" s="43"/>
      <c r="X28" s="43">
        <v>7</v>
      </c>
    </row>
    <row r="29" spans="1:28" s="54" customFormat="1" ht="26.4" x14ac:dyDescent="0.25">
      <c r="A29" s="43" t="s">
        <v>357</v>
      </c>
      <c r="B29" s="51" t="s">
        <v>290</v>
      </c>
      <c r="C29" s="43" t="s">
        <v>291</v>
      </c>
      <c r="D29" s="51" t="s">
        <v>323</v>
      </c>
      <c r="E29" s="43" t="s">
        <v>294</v>
      </c>
      <c r="F29" s="53">
        <v>42846</v>
      </c>
      <c r="G29" s="43" t="s">
        <v>31</v>
      </c>
      <c r="H29" s="43" t="s">
        <v>4</v>
      </c>
      <c r="I29" s="43" t="s">
        <v>296</v>
      </c>
      <c r="J29" s="43" t="s">
        <v>296</v>
      </c>
      <c r="K29" s="43">
        <v>91</v>
      </c>
      <c r="L29" s="43"/>
      <c r="M29" s="51" t="s">
        <v>358</v>
      </c>
      <c r="N29" s="43"/>
      <c r="O29" s="43"/>
      <c r="P29" s="43"/>
      <c r="Q29" s="43">
        <v>880</v>
      </c>
      <c r="R29" s="43"/>
      <c r="S29" s="51" t="s">
        <v>60</v>
      </c>
      <c r="T29" s="43"/>
      <c r="U29" s="43"/>
      <c r="V29" s="43"/>
      <c r="W29" s="43"/>
      <c r="X29" s="43">
        <v>91</v>
      </c>
    </row>
    <row r="30" spans="1:28" s="54" customFormat="1" ht="26.4" x14ac:dyDescent="0.25">
      <c r="A30" s="43" t="s">
        <v>359</v>
      </c>
      <c r="B30" s="51" t="s">
        <v>290</v>
      </c>
      <c r="C30" s="43" t="s">
        <v>291</v>
      </c>
      <c r="D30" s="51" t="s">
        <v>323</v>
      </c>
      <c r="E30" s="43" t="s">
        <v>294</v>
      </c>
      <c r="F30" s="53">
        <v>42846</v>
      </c>
      <c r="G30" s="43" t="s">
        <v>31</v>
      </c>
      <c r="H30" s="43" t="s">
        <v>4</v>
      </c>
      <c r="I30" s="43" t="s">
        <v>296</v>
      </c>
      <c r="J30" s="43" t="s">
        <v>296</v>
      </c>
      <c r="K30" s="43">
        <v>3</v>
      </c>
      <c r="L30" s="43"/>
      <c r="M30" s="51" t="s">
        <v>360</v>
      </c>
      <c r="N30" s="43"/>
      <c r="O30" s="43"/>
      <c r="P30" s="43"/>
      <c r="Q30" s="43">
        <v>88.6</v>
      </c>
      <c r="R30" s="43"/>
      <c r="S30" s="51" t="s">
        <v>60</v>
      </c>
      <c r="T30" s="43"/>
      <c r="U30" s="43"/>
      <c r="V30" s="43"/>
      <c r="W30" s="43"/>
      <c r="X30" s="43">
        <v>3</v>
      </c>
    </row>
    <row r="31" spans="1:28" s="54" customFormat="1" ht="26.4" x14ac:dyDescent="0.25">
      <c r="A31" s="43" t="s">
        <v>361</v>
      </c>
      <c r="B31" s="51" t="s">
        <v>290</v>
      </c>
      <c r="C31" s="43" t="s">
        <v>291</v>
      </c>
      <c r="D31" s="51" t="s">
        <v>323</v>
      </c>
      <c r="E31" s="43" t="s">
        <v>294</v>
      </c>
      <c r="F31" s="53">
        <v>42846</v>
      </c>
      <c r="G31" s="43" t="s">
        <v>31</v>
      </c>
      <c r="H31" s="43" t="s">
        <v>4</v>
      </c>
      <c r="I31" s="43" t="s">
        <v>295</v>
      </c>
      <c r="J31" s="43" t="s">
        <v>296</v>
      </c>
      <c r="K31" s="43">
        <v>1</v>
      </c>
      <c r="L31" s="43"/>
      <c r="M31" s="51" t="s">
        <v>362</v>
      </c>
      <c r="N31" s="43"/>
      <c r="O31" s="43"/>
      <c r="P31" s="43"/>
      <c r="Q31" s="43">
        <v>91.1</v>
      </c>
      <c r="R31" s="43"/>
      <c r="S31" s="51" t="s">
        <v>60</v>
      </c>
      <c r="T31" s="43"/>
      <c r="U31" s="43"/>
      <c r="V31" s="43"/>
      <c r="W31" s="43"/>
      <c r="X31" s="43">
        <v>0</v>
      </c>
    </row>
    <row r="32" spans="1:28" s="54" customFormat="1" ht="26.4" x14ac:dyDescent="0.25">
      <c r="A32" s="43" t="s">
        <v>363</v>
      </c>
      <c r="B32" s="51" t="s">
        <v>290</v>
      </c>
      <c r="C32" s="43" t="s">
        <v>291</v>
      </c>
      <c r="D32" s="51" t="s">
        <v>309</v>
      </c>
      <c r="E32" s="43" t="s">
        <v>294</v>
      </c>
      <c r="F32" s="53">
        <v>42846</v>
      </c>
      <c r="G32" s="43" t="s">
        <v>31</v>
      </c>
      <c r="H32" s="43" t="s">
        <v>4</v>
      </c>
      <c r="I32" s="43" t="s">
        <v>296</v>
      </c>
      <c r="J32" s="43" t="s">
        <v>296</v>
      </c>
      <c r="K32" s="43">
        <v>32</v>
      </c>
      <c r="L32" s="43"/>
      <c r="M32" s="51" t="s">
        <v>364</v>
      </c>
      <c r="N32" s="43"/>
      <c r="O32" s="43"/>
      <c r="P32" s="43"/>
      <c r="Q32" s="43">
        <v>142.4</v>
      </c>
      <c r="R32" s="43"/>
      <c r="S32" s="51" t="s">
        <v>60</v>
      </c>
      <c r="T32" s="43"/>
      <c r="U32" s="43"/>
      <c r="V32" s="43"/>
      <c r="W32" s="43"/>
      <c r="X32" s="43">
        <v>32</v>
      </c>
    </row>
    <row r="33" spans="1:28" s="54" customFormat="1" ht="26.4" x14ac:dyDescent="0.25">
      <c r="A33" s="43" t="s">
        <v>365</v>
      </c>
      <c r="B33" s="51" t="s">
        <v>290</v>
      </c>
      <c r="C33" s="43" t="s">
        <v>291</v>
      </c>
      <c r="D33" s="51" t="s">
        <v>309</v>
      </c>
      <c r="E33" s="43" t="s">
        <v>294</v>
      </c>
      <c r="F33" s="53">
        <v>42846</v>
      </c>
      <c r="G33" s="43" t="s">
        <v>31</v>
      </c>
      <c r="H33" s="43" t="s">
        <v>4</v>
      </c>
      <c r="I33" s="43" t="s">
        <v>296</v>
      </c>
      <c r="J33" s="43" t="s">
        <v>296</v>
      </c>
      <c r="K33" s="43">
        <v>4</v>
      </c>
      <c r="L33" s="43"/>
      <c r="M33" s="51" t="s">
        <v>366</v>
      </c>
      <c r="N33" s="43"/>
      <c r="O33" s="43"/>
      <c r="P33" s="43"/>
      <c r="Q33" s="43">
        <v>16.5</v>
      </c>
      <c r="R33" s="43"/>
      <c r="S33" s="51" t="s">
        <v>60</v>
      </c>
      <c r="T33" s="43"/>
      <c r="U33" s="43"/>
      <c r="V33" s="43"/>
      <c r="W33" s="43"/>
      <c r="X33" s="43">
        <v>4</v>
      </c>
    </row>
    <row r="34" spans="1:28" s="54" customFormat="1" ht="39.6" x14ac:dyDescent="0.25">
      <c r="A34" s="43" t="s">
        <v>367</v>
      </c>
      <c r="B34" s="51" t="s">
        <v>290</v>
      </c>
      <c r="C34" s="43" t="s">
        <v>291</v>
      </c>
      <c r="D34" s="51" t="s">
        <v>309</v>
      </c>
      <c r="E34" s="43" t="s">
        <v>294</v>
      </c>
      <c r="F34" s="53">
        <v>42846</v>
      </c>
      <c r="G34" s="43" t="s">
        <v>31</v>
      </c>
      <c r="H34" s="43" t="s">
        <v>4</v>
      </c>
      <c r="I34" s="43" t="s">
        <v>296</v>
      </c>
      <c r="J34" s="43" t="s">
        <v>296</v>
      </c>
      <c r="K34" s="43">
        <v>2</v>
      </c>
      <c r="L34" s="43"/>
      <c r="M34" s="51" t="s">
        <v>368</v>
      </c>
      <c r="N34" s="43"/>
      <c r="O34" s="43"/>
      <c r="P34" s="43"/>
      <c r="Q34" s="43">
        <v>314.5</v>
      </c>
      <c r="R34" s="43"/>
      <c r="S34" s="51" t="s">
        <v>60</v>
      </c>
      <c r="T34" s="43"/>
      <c r="U34" s="43"/>
      <c r="V34" s="43"/>
      <c r="W34" s="43"/>
      <c r="X34" s="43">
        <v>2</v>
      </c>
    </row>
    <row r="35" spans="1:28" s="54" customFormat="1" ht="290.39999999999998" x14ac:dyDescent="0.25">
      <c r="A35" s="43" t="s">
        <v>369</v>
      </c>
      <c r="B35" s="51" t="s">
        <v>290</v>
      </c>
      <c r="C35" s="43" t="s">
        <v>291</v>
      </c>
      <c r="D35" s="51" t="s">
        <v>293</v>
      </c>
      <c r="E35" s="43" t="s">
        <v>294</v>
      </c>
      <c r="F35" s="53">
        <v>42845</v>
      </c>
      <c r="G35" s="43" t="s">
        <v>31</v>
      </c>
      <c r="H35" s="43" t="s">
        <v>4</v>
      </c>
      <c r="I35" s="43" t="s">
        <v>295</v>
      </c>
      <c r="J35" s="43" t="s">
        <v>296</v>
      </c>
      <c r="K35" s="43">
        <v>1</v>
      </c>
      <c r="L35" s="43"/>
      <c r="M35" s="51" t="s">
        <v>373</v>
      </c>
      <c r="N35" s="43"/>
      <c r="O35" s="43"/>
      <c r="P35" s="43"/>
      <c r="Q35" s="43">
        <v>900</v>
      </c>
      <c r="R35" s="43"/>
      <c r="S35" s="51" t="s">
        <v>60</v>
      </c>
      <c r="T35" s="43"/>
      <c r="U35" s="43"/>
      <c r="V35" s="43"/>
      <c r="W35" s="43"/>
      <c r="X35" s="43">
        <v>0</v>
      </c>
      <c r="AA35" s="70" t="s">
        <v>376</v>
      </c>
      <c r="AB35" s="70" t="s">
        <v>375</v>
      </c>
    </row>
    <row r="36" spans="1:28" s="54" customFormat="1" ht="52.8" x14ac:dyDescent="0.25">
      <c r="A36" s="43" t="s">
        <v>370</v>
      </c>
      <c r="B36" s="51" t="s">
        <v>290</v>
      </c>
      <c r="C36" s="43" t="s">
        <v>291</v>
      </c>
      <c r="D36" s="51" t="s">
        <v>371</v>
      </c>
      <c r="E36" s="43" t="s">
        <v>47</v>
      </c>
      <c r="F36" s="53">
        <v>42837</v>
      </c>
      <c r="G36" s="43" t="s">
        <v>31</v>
      </c>
      <c r="H36" s="43" t="s">
        <v>4</v>
      </c>
      <c r="I36" s="43" t="s">
        <v>296</v>
      </c>
      <c r="J36" s="43" t="s">
        <v>295</v>
      </c>
      <c r="K36" s="43">
        <v>48</v>
      </c>
      <c r="L36" s="43"/>
      <c r="M36" s="51" t="s">
        <v>372</v>
      </c>
      <c r="N36" s="43"/>
      <c r="O36" s="43"/>
      <c r="P36" s="43"/>
      <c r="Q36" s="43">
        <v>486</v>
      </c>
      <c r="R36" s="43"/>
      <c r="S36" s="51" t="s">
        <v>60</v>
      </c>
      <c r="T36" s="43"/>
      <c r="U36" s="43"/>
      <c r="V36" s="43"/>
      <c r="W36" s="43"/>
      <c r="X36" s="43">
        <v>48</v>
      </c>
      <c r="AB36" s="43" t="s">
        <v>1140</v>
      </c>
    </row>
    <row r="37" spans="1:28" s="54" customFormat="1" ht="39.6" x14ac:dyDescent="0.25">
      <c r="A37" s="43" t="s">
        <v>377</v>
      </c>
      <c r="B37" s="51" t="s">
        <v>290</v>
      </c>
      <c r="C37" s="43" t="s">
        <v>291</v>
      </c>
      <c r="D37" s="51" t="s">
        <v>371</v>
      </c>
      <c r="E37" s="43" t="s">
        <v>47</v>
      </c>
      <c r="F37" s="53">
        <v>42837</v>
      </c>
      <c r="G37" s="43" t="s">
        <v>31</v>
      </c>
      <c r="H37" s="43" t="s">
        <v>4</v>
      </c>
      <c r="I37" s="43" t="s">
        <v>296</v>
      </c>
      <c r="J37" s="43" t="s">
        <v>295</v>
      </c>
      <c r="K37" s="43">
        <v>5</v>
      </c>
      <c r="L37" s="43"/>
      <c r="M37" s="51" t="s">
        <v>378</v>
      </c>
      <c r="N37" s="43"/>
      <c r="O37" s="43"/>
      <c r="P37" s="43"/>
      <c r="Q37" s="43">
        <v>18</v>
      </c>
      <c r="R37" s="43"/>
      <c r="S37" s="51" t="s">
        <v>60</v>
      </c>
      <c r="T37" s="43"/>
      <c r="U37" s="43"/>
      <c r="V37" s="43"/>
      <c r="W37" s="43"/>
      <c r="X37" s="43">
        <v>5</v>
      </c>
      <c r="AB37" s="43" t="s">
        <v>1133</v>
      </c>
    </row>
    <row r="38" spans="1:28" s="54" customFormat="1" ht="290.39999999999998" x14ac:dyDescent="0.25">
      <c r="A38" s="43" t="s">
        <v>379</v>
      </c>
      <c r="B38" s="51" t="s">
        <v>290</v>
      </c>
      <c r="C38" s="43" t="s">
        <v>291</v>
      </c>
      <c r="D38" s="51" t="s">
        <v>371</v>
      </c>
      <c r="E38" s="43" t="s">
        <v>47</v>
      </c>
      <c r="F38" s="53">
        <v>42837</v>
      </c>
      <c r="G38" s="43" t="s">
        <v>31</v>
      </c>
      <c r="H38" s="43" t="s">
        <v>4</v>
      </c>
      <c r="I38" s="43" t="s">
        <v>295</v>
      </c>
      <c r="J38" s="43" t="s">
        <v>296</v>
      </c>
      <c r="K38" s="43">
        <v>1</v>
      </c>
      <c r="L38" s="43"/>
      <c r="M38" s="51" t="s">
        <v>380</v>
      </c>
      <c r="N38" s="43"/>
      <c r="O38" s="43"/>
      <c r="P38" s="43"/>
      <c r="Q38" s="43">
        <v>193</v>
      </c>
      <c r="R38" s="43"/>
      <c r="S38" s="51" t="s">
        <v>60</v>
      </c>
      <c r="T38" s="43"/>
      <c r="U38" s="43"/>
      <c r="V38" s="43"/>
      <c r="W38" s="43"/>
      <c r="X38" s="43">
        <v>0</v>
      </c>
      <c r="AA38" s="70" t="s">
        <v>376</v>
      </c>
      <c r="AB38" s="70" t="s">
        <v>375</v>
      </c>
    </row>
    <row r="39" spans="1:28" s="54" customFormat="1" ht="52.8" x14ac:dyDescent="0.25">
      <c r="A39" s="43" t="s">
        <v>381</v>
      </c>
      <c r="B39" s="51" t="s">
        <v>290</v>
      </c>
      <c r="C39" s="43" t="s">
        <v>291</v>
      </c>
      <c r="D39" s="51" t="s">
        <v>371</v>
      </c>
      <c r="E39" s="43" t="s">
        <v>47</v>
      </c>
      <c r="F39" s="53">
        <v>42837</v>
      </c>
      <c r="G39" s="43" t="s">
        <v>31</v>
      </c>
      <c r="H39" s="43" t="s">
        <v>4</v>
      </c>
      <c r="I39" s="43" t="s">
        <v>295</v>
      </c>
      <c r="J39" s="43" t="s">
        <v>296</v>
      </c>
      <c r="K39" s="43">
        <v>1</v>
      </c>
      <c r="L39" s="43"/>
      <c r="M39" s="51" t="s">
        <v>382</v>
      </c>
      <c r="N39" s="43"/>
      <c r="O39" s="43"/>
      <c r="P39" s="43"/>
      <c r="Q39" s="43">
        <v>191</v>
      </c>
      <c r="R39" s="43"/>
      <c r="S39" s="51" t="s">
        <v>60</v>
      </c>
      <c r="T39" s="43"/>
      <c r="U39" s="43"/>
      <c r="V39" s="43"/>
      <c r="W39" s="43"/>
      <c r="X39" s="43">
        <v>0</v>
      </c>
    </row>
    <row r="40" spans="1:28" s="54" customFormat="1" ht="105.6" x14ac:dyDescent="0.25">
      <c r="A40" s="43" t="s">
        <v>383</v>
      </c>
      <c r="B40" s="51" t="s">
        <v>290</v>
      </c>
      <c r="C40" s="43" t="s">
        <v>291</v>
      </c>
      <c r="D40" s="51" t="s">
        <v>371</v>
      </c>
      <c r="E40" s="43" t="s">
        <v>47</v>
      </c>
      <c r="F40" s="53">
        <v>42837</v>
      </c>
      <c r="G40" s="43" t="s">
        <v>31</v>
      </c>
      <c r="H40" s="43" t="s">
        <v>4</v>
      </c>
      <c r="I40" s="43" t="s">
        <v>295</v>
      </c>
      <c r="J40" s="43" t="s">
        <v>296</v>
      </c>
      <c r="K40" s="43">
        <v>1</v>
      </c>
      <c r="L40" s="43"/>
      <c r="M40" s="51" t="s">
        <v>384</v>
      </c>
      <c r="N40" s="43"/>
      <c r="O40" s="43"/>
      <c r="P40" s="43"/>
      <c r="Q40" s="43">
        <v>89</v>
      </c>
      <c r="R40" s="43"/>
      <c r="S40" s="51" t="s">
        <v>60</v>
      </c>
      <c r="T40" s="43"/>
      <c r="U40" s="43"/>
      <c r="V40" s="43"/>
      <c r="W40" s="43"/>
      <c r="X40" s="43">
        <v>0</v>
      </c>
    </row>
    <row r="41" spans="1:28" s="54" customFormat="1" ht="26.4" x14ac:dyDescent="0.25">
      <c r="A41" s="43" t="s">
        <v>385</v>
      </c>
      <c r="B41" s="51" t="s">
        <v>290</v>
      </c>
      <c r="C41" s="43" t="s">
        <v>291</v>
      </c>
      <c r="D41" s="51" t="s">
        <v>325</v>
      </c>
      <c r="E41" s="43" t="s">
        <v>47</v>
      </c>
      <c r="F41" s="53">
        <v>42838</v>
      </c>
      <c r="G41" s="43" t="s">
        <v>31</v>
      </c>
      <c r="H41" s="43" t="s">
        <v>4</v>
      </c>
      <c r="I41" s="43" t="s">
        <v>296</v>
      </c>
      <c r="J41" s="43" t="s">
        <v>296</v>
      </c>
      <c r="K41" s="43">
        <v>18</v>
      </c>
      <c r="L41" s="43"/>
      <c r="M41" s="51" t="s">
        <v>386</v>
      </c>
      <c r="N41" s="43"/>
      <c r="O41" s="43"/>
      <c r="P41" s="43"/>
      <c r="Q41" s="43">
        <v>33</v>
      </c>
      <c r="R41" s="43"/>
      <c r="S41" s="51" t="s">
        <v>60</v>
      </c>
      <c r="T41" s="43"/>
      <c r="U41" s="43"/>
      <c r="V41" s="43"/>
      <c r="W41" s="43"/>
      <c r="X41" s="43">
        <v>18</v>
      </c>
    </row>
    <row r="42" spans="1:28" s="54" customFormat="1" ht="39.6" x14ac:dyDescent="0.25">
      <c r="A42" s="43" t="s">
        <v>387</v>
      </c>
      <c r="B42" s="51" t="s">
        <v>290</v>
      </c>
      <c r="C42" s="43" t="s">
        <v>291</v>
      </c>
      <c r="D42" s="51" t="s">
        <v>388</v>
      </c>
      <c r="E42" s="43" t="s">
        <v>47</v>
      </c>
      <c r="F42" s="53">
        <v>42838</v>
      </c>
      <c r="G42" s="43" t="s">
        <v>31</v>
      </c>
      <c r="H42" s="43" t="s">
        <v>4</v>
      </c>
      <c r="I42" s="43" t="s">
        <v>296</v>
      </c>
      <c r="J42" s="43" t="s">
        <v>295</v>
      </c>
      <c r="K42" s="43">
        <v>3</v>
      </c>
      <c r="L42" s="43"/>
      <c r="M42" s="51" t="s">
        <v>389</v>
      </c>
      <c r="N42" s="43"/>
      <c r="O42" s="43"/>
      <c r="P42" s="43"/>
      <c r="Q42" s="43">
        <v>29.8</v>
      </c>
      <c r="R42" s="43"/>
      <c r="S42" s="51" t="s">
        <v>60</v>
      </c>
      <c r="T42" s="43"/>
      <c r="U42" s="43"/>
      <c r="V42" s="43"/>
      <c r="W42" s="43"/>
      <c r="X42" s="43">
        <v>3</v>
      </c>
      <c r="AB42" s="43" t="s">
        <v>1133</v>
      </c>
    </row>
    <row r="43" spans="1:28" s="54" customFormat="1" ht="26.4" x14ac:dyDescent="0.25">
      <c r="A43" s="43" t="s">
        <v>390</v>
      </c>
      <c r="B43" s="51" t="s">
        <v>290</v>
      </c>
      <c r="C43" s="43" t="s">
        <v>291</v>
      </c>
      <c r="D43" s="51" t="s">
        <v>293</v>
      </c>
      <c r="E43" s="43" t="s">
        <v>47</v>
      </c>
      <c r="F43" s="53">
        <v>42838</v>
      </c>
      <c r="G43" s="43" t="s">
        <v>31</v>
      </c>
      <c r="H43" s="43" t="s">
        <v>4</v>
      </c>
      <c r="I43" s="43" t="s">
        <v>296</v>
      </c>
      <c r="J43" s="43" t="s">
        <v>296</v>
      </c>
      <c r="K43" s="43">
        <v>1</v>
      </c>
      <c r="L43" s="43"/>
      <c r="M43" s="51" t="s">
        <v>391</v>
      </c>
      <c r="N43" s="43"/>
      <c r="O43" s="43"/>
      <c r="P43" s="43"/>
      <c r="Q43" s="43">
        <v>6.1</v>
      </c>
      <c r="R43" s="43"/>
      <c r="S43" s="51" t="s">
        <v>60</v>
      </c>
      <c r="T43" s="43"/>
      <c r="U43" s="43"/>
      <c r="V43" s="43"/>
      <c r="W43" s="43"/>
      <c r="X43" s="43">
        <v>0</v>
      </c>
    </row>
    <row r="44" spans="1:28" s="54" customFormat="1" ht="26.4" x14ac:dyDescent="0.25">
      <c r="A44" s="43" t="s">
        <v>392</v>
      </c>
      <c r="B44" s="51" t="s">
        <v>290</v>
      </c>
      <c r="C44" s="43" t="s">
        <v>291</v>
      </c>
      <c r="D44" s="51" t="s">
        <v>393</v>
      </c>
      <c r="E44" s="43" t="s">
        <v>47</v>
      </c>
      <c r="F44" s="53">
        <v>42838</v>
      </c>
      <c r="G44" s="43" t="s">
        <v>31</v>
      </c>
      <c r="H44" s="43" t="s">
        <v>4</v>
      </c>
      <c r="I44" s="43" t="s">
        <v>296</v>
      </c>
      <c r="J44" s="43" t="s">
        <v>296</v>
      </c>
      <c r="K44" s="43">
        <v>1</v>
      </c>
      <c r="L44" s="43"/>
      <c r="M44" s="51" t="s">
        <v>394</v>
      </c>
      <c r="N44" s="43"/>
      <c r="O44" s="43"/>
      <c r="P44" s="43"/>
      <c r="Q44" s="43">
        <v>39.700000000000003</v>
      </c>
      <c r="R44" s="43"/>
      <c r="S44" s="51" t="s">
        <v>60</v>
      </c>
      <c r="T44" s="43"/>
      <c r="U44" s="43"/>
      <c r="V44" s="43"/>
      <c r="W44" s="43"/>
      <c r="X44" s="43">
        <v>0</v>
      </c>
    </row>
    <row r="45" spans="1:28" s="54" customFormat="1" ht="26.4" x14ac:dyDescent="0.25">
      <c r="A45" s="43" t="s">
        <v>395</v>
      </c>
      <c r="B45" s="51" t="s">
        <v>290</v>
      </c>
      <c r="C45" s="43" t="s">
        <v>291</v>
      </c>
      <c r="D45" s="51" t="s">
        <v>396</v>
      </c>
      <c r="E45" s="43" t="s">
        <v>47</v>
      </c>
      <c r="F45" s="53">
        <v>42839</v>
      </c>
      <c r="G45" s="43" t="s">
        <v>31</v>
      </c>
      <c r="H45" s="43" t="s">
        <v>4</v>
      </c>
      <c r="I45" s="43" t="s">
        <v>296</v>
      </c>
      <c r="J45" s="43" t="s">
        <v>296</v>
      </c>
      <c r="K45" s="43">
        <v>8</v>
      </c>
      <c r="L45" s="43"/>
      <c r="M45" s="51" t="s">
        <v>397</v>
      </c>
      <c r="N45" s="43"/>
      <c r="O45" s="43"/>
      <c r="P45" s="43"/>
      <c r="Q45" s="43">
        <v>49.8</v>
      </c>
      <c r="R45" s="43"/>
      <c r="S45" s="51" t="s">
        <v>60</v>
      </c>
      <c r="T45" s="43"/>
      <c r="U45" s="43"/>
      <c r="V45" s="43"/>
      <c r="W45" s="43"/>
      <c r="X45" s="43">
        <v>8</v>
      </c>
    </row>
    <row r="46" spans="1:28" s="54" customFormat="1" ht="26.4" x14ac:dyDescent="0.25">
      <c r="A46" s="43" t="s">
        <v>398</v>
      </c>
      <c r="B46" s="51" t="s">
        <v>290</v>
      </c>
      <c r="C46" s="43" t="s">
        <v>291</v>
      </c>
      <c r="D46" s="51" t="s">
        <v>293</v>
      </c>
      <c r="E46" s="43" t="s">
        <v>47</v>
      </c>
      <c r="F46" s="53">
        <v>42839</v>
      </c>
      <c r="G46" s="43" t="s">
        <v>31</v>
      </c>
      <c r="H46" s="43" t="s">
        <v>4</v>
      </c>
      <c r="I46" s="43" t="s">
        <v>296</v>
      </c>
      <c r="J46" s="43" t="s">
        <v>295</v>
      </c>
      <c r="K46" s="43">
        <v>143</v>
      </c>
      <c r="L46" s="43"/>
      <c r="M46" s="51" t="s">
        <v>405</v>
      </c>
      <c r="N46" s="43"/>
      <c r="O46" s="43"/>
      <c r="P46" s="43"/>
      <c r="Q46" s="43">
        <v>396</v>
      </c>
      <c r="R46" s="43"/>
      <c r="S46" s="51" t="s">
        <v>60</v>
      </c>
      <c r="T46" s="43"/>
      <c r="U46" s="43"/>
      <c r="V46" s="43"/>
      <c r="W46" s="43"/>
      <c r="X46" s="43">
        <v>143</v>
      </c>
      <c r="AB46" s="43" t="s">
        <v>1141</v>
      </c>
    </row>
    <row r="47" spans="1:28" s="54" customFormat="1" ht="26.4" x14ac:dyDescent="0.25">
      <c r="A47" s="43" t="s">
        <v>399</v>
      </c>
      <c r="B47" s="51" t="s">
        <v>290</v>
      </c>
      <c r="C47" s="43" t="s">
        <v>291</v>
      </c>
      <c r="D47" s="51" t="s">
        <v>293</v>
      </c>
      <c r="E47" s="43" t="s">
        <v>47</v>
      </c>
      <c r="F47" s="53">
        <v>42839</v>
      </c>
      <c r="G47" s="43" t="s">
        <v>31</v>
      </c>
      <c r="H47" s="43" t="s">
        <v>4</v>
      </c>
      <c r="I47" s="43" t="s">
        <v>296</v>
      </c>
      <c r="J47" s="43" t="s">
        <v>296</v>
      </c>
      <c r="K47" s="43">
        <v>1</v>
      </c>
      <c r="L47" s="43"/>
      <c r="M47" s="51" t="s">
        <v>400</v>
      </c>
      <c r="N47" s="43"/>
      <c r="O47" s="43"/>
      <c r="P47" s="43"/>
      <c r="Q47" s="43">
        <v>32.200000000000003</v>
      </c>
      <c r="R47" s="43"/>
      <c r="S47" s="51" t="s">
        <v>60</v>
      </c>
      <c r="T47" s="43"/>
      <c r="U47" s="43"/>
      <c r="V47" s="43"/>
      <c r="W47" s="43"/>
      <c r="X47" s="43">
        <v>0</v>
      </c>
    </row>
    <row r="48" spans="1:28" s="54" customFormat="1" ht="26.4" x14ac:dyDescent="0.25">
      <c r="A48" s="43" t="s">
        <v>401</v>
      </c>
      <c r="B48" s="51" t="s">
        <v>290</v>
      </c>
      <c r="C48" s="43" t="s">
        <v>291</v>
      </c>
      <c r="D48" s="51" t="s">
        <v>298</v>
      </c>
      <c r="E48" s="43" t="s">
        <v>47</v>
      </c>
      <c r="F48" s="53">
        <v>42839</v>
      </c>
      <c r="G48" s="43" t="s">
        <v>31</v>
      </c>
      <c r="H48" s="43" t="s">
        <v>4</v>
      </c>
      <c r="I48" s="43" t="s">
        <v>296</v>
      </c>
      <c r="J48" s="43" t="s">
        <v>295</v>
      </c>
      <c r="K48" s="43">
        <v>206</v>
      </c>
      <c r="L48" s="43"/>
      <c r="M48" s="51" t="s">
        <v>404</v>
      </c>
      <c r="N48" s="43"/>
      <c r="O48" s="43"/>
      <c r="P48" s="43"/>
      <c r="Q48" s="43">
        <v>436</v>
      </c>
      <c r="R48" s="43"/>
      <c r="S48" s="51" t="s">
        <v>60</v>
      </c>
      <c r="T48" s="43"/>
      <c r="U48" s="43"/>
      <c r="V48" s="43"/>
      <c r="W48" s="43"/>
      <c r="X48" s="43">
        <v>206</v>
      </c>
      <c r="AB48" s="43" t="s">
        <v>1141</v>
      </c>
    </row>
    <row r="49" spans="1:28" s="54" customFormat="1" ht="26.4" x14ac:dyDescent="0.25">
      <c r="A49" s="43" t="s">
        <v>402</v>
      </c>
      <c r="B49" s="51" t="s">
        <v>290</v>
      </c>
      <c r="C49" s="43" t="s">
        <v>291</v>
      </c>
      <c r="D49" s="51" t="s">
        <v>303</v>
      </c>
      <c r="E49" s="43" t="s">
        <v>47</v>
      </c>
      <c r="F49" s="53">
        <v>42839</v>
      </c>
      <c r="G49" s="43" t="s">
        <v>31</v>
      </c>
      <c r="H49" s="43" t="s">
        <v>4</v>
      </c>
      <c r="I49" s="43" t="s">
        <v>296</v>
      </c>
      <c r="J49" s="43" t="s">
        <v>295</v>
      </c>
      <c r="K49" s="43">
        <v>132</v>
      </c>
      <c r="L49" s="43"/>
      <c r="M49" s="51" t="s">
        <v>403</v>
      </c>
      <c r="N49" s="43"/>
      <c r="O49" s="43"/>
      <c r="P49" s="43"/>
      <c r="Q49" s="43">
        <v>340</v>
      </c>
      <c r="R49" s="43"/>
      <c r="S49" s="51" t="s">
        <v>60</v>
      </c>
      <c r="T49" s="43"/>
      <c r="U49" s="43"/>
      <c r="V49" s="43"/>
      <c r="W49" s="43"/>
      <c r="X49" s="43">
        <v>132</v>
      </c>
      <c r="AB49" s="43" t="s">
        <v>1141</v>
      </c>
    </row>
    <row r="50" spans="1:28" s="43" customFormat="1" ht="26.4" x14ac:dyDescent="0.25">
      <c r="A50" s="43" t="s">
        <v>406</v>
      </c>
      <c r="B50" s="51" t="s">
        <v>290</v>
      </c>
      <c r="C50" s="43" t="s">
        <v>291</v>
      </c>
      <c r="D50" s="51" t="s">
        <v>315</v>
      </c>
      <c r="E50" s="43" t="s">
        <v>47</v>
      </c>
      <c r="F50" s="53">
        <v>42839</v>
      </c>
      <c r="G50" s="43" t="s">
        <v>31</v>
      </c>
      <c r="H50" s="43" t="s">
        <v>4</v>
      </c>
      <c r="I50" s="43" t="s">
        <v>296</v>
      </c>
      <c r="J50" s="43" t="s">
        <v>295</v>
      </c>
      <c r="K50" s="43">
        <v>29</v>
      </c>
      <c r="M50" s="51" t="s">
        <v>407</v>
      </c>
      <c r="N50" s="54"/>
      <c r="O50" s="54"/>
      <c r="P50" s="54"/>
      <c r="Q50" s="43">
        <v>66.3</v>
      </c>
      <c r="R50" s="54"/>
      <c r="S50" s="51" t="s">
        <v>60</v>
      </c>
      <c r="T50" s="54"/>
      <c r="U50" s="54"/>
      <c r="V50" s="54"/>
      <c r="W50" s="54"/>
      <c r="X50" s="43">
        <v>29</v>
      </c>
      <c r="AB50" s="43" t="s">
        <v>1141</v>
      </c>
    </row>
    <row r="51" spans="1:28" s="54" customFormat="1" ht="26.4" x14ac:dyDescent="0.25">
      <c r="A51" s="43" t="s">
        <v>408</v>
      </c>
      <c r="B51" s="51" t="s">
        <v>290</v>
      </c>
      <c r="C51" s="43" t="s">
        <v>291</v>
      </c>
      <c r="D51" s="51" t="s">
        <v>315</v>
      </c>
      <c r="E51" s="43" t="s">
        <v>47</v>
      </c>
      <c r="F51" s="53">
        <v>42839</v>
      </c>
      <c r="G51" s="43" t="s">
        <v>31</v>
      </c>
      <c r="H51" s="43" t="s">
        <v>4</v>
      </c>
      <c r="I51" s="43" t="s">
        <v>296</v>
      </c>
      <c r="J51" s="43" t="s">
        <v>296</v>
      </c>
      <c r="K51" s="43">
        <v>1</v>
      </c>
      <c r="L51" s="43"/>
      <c r="M51" s="51" t="s">
        <v>409</v>
      </c>
      <c r="N51" s="43"/>
      <c r="O51" s="43"/>
      <c r="P51" s="43"/>
      <c r="Q51" s="43">
        <v>31.1</v>
      </c>
      <c r="R51" s="43"/>
      <c r="S51" s="51" t="s">
        <v>60</v>
      </c>
      <c r="T51" s="43"/>
      <c r="U51" s="43"/>
      <c r="V51" s="43"/>
      <c r="W51" s="43"/>
      <c r="X51" s="43">
        <v>0</v>
      </c>
      <c r="Y51" s="43"/>
      <c r="Z51" s="43"/>
    </row>
    <row r="52" spans="1:28" s="54" customFormat="1" ht="26.4" x14ac:dyDescent="0.25">
      <c r="A52" s="43" t="s">
        <v>410</v>
      </c>
      <c r="B52" s="51" t="s">
        <v>290</v>
      </c>
      <c r="C52" s="43" t="s">
        <v>291</v>
      </c>
      <c r="D52" s="51" t="s">
        <v>411</v>
      </c>
      <c r="E52" s="43" t="s">
        <v>47</v>
      </c>
      <c r="F52" s="53">
        <v>42839</v>
      </c>
      <c r="G52" s="43" t="s">
        <v>31</v>
      </c>
      <c r="H52" s="43" t="s">
        <v>4</v>
      </c>
      <c r="I52" s="43" t="s">
        <v>296</v>
      </c>
      <c r="J52" s="43" t="s">
        <v>295</v>
      </c>
      <c r="K52" s="43">
        <v>16</v>
      </c>
      <c r="L52" s="43"/>
      <c r="M52" s="51" t="s">
        <v>412</v>
      </c>
      <c r="N52" s="43"/>
      <c r="O52" s="43"/>
      <c r="P52" s="43"/>
      <c r="Q52" s="43">
        <v>35.1</v>
      </c>
      <c r="R52" s="43"/>
      <c r="S52" s="51" t="s">
        <v>60</v>
      </c>
      <c r="T52" s="43"/>
      <c r="U52" s="43"/>
      <c r="V52" s="43"/>
      <c r="W52" s="43"/>
      <c r="X52" s="43">
        <v>16</v>
      </c>
      <c r="Y52" s="43"/>
      <c r="Z52" s="43"/>
      <c r="AB52" s="43" t="s">
        <v>1141</v>
      </c>
    </row>
    <row r="53" spans="1:28" s="54" customFormat="1" ht="26.4" x14ac:dyDescent="0.25">
      <c r="A53" s="43" t="s">
        <v>413</v>
      </c>
      <c r="B53" s="51" t="s">
        <v>290</v>
      </c>
      <c r="C53" s="43" t="s">
        <v>291</v>
      </c>
      <c r="D53" s="51" t="s">
        <v>411</v>
      </c>
      <c r="E53" s="43" t="s">
        <v>47</v>
      </c>
      <c r="F53" s="53">
        <v>42839</v>
      </c>
      <c r="G53" s="43" t="s">
        <v>31</v>
      </c>
      <c r="H53" s="43" t="s">
        <v>4</v>
      </c>
      <c r="I53" s="43" t="s">
        <v>296</v>
      </c>
      <c r="J53" s="43" t="s">
        <v>296</v>
      </c>
      <c r="K53" s="43">
        <v>4</v>
      </c>
      <c r="L53" s="43"/>
      <c r="M53" s="51" t="s">
        <v>414</v>
      </c>
      <c r="N53" s="43"/>
      <c r="O53" s="43"/>
      <c r="P53" s="43"/>
      <c r="Q53" s="43">
        <v>17.899999999999999</v>
      </c>
      <c r="R53" s="43"/>
      <c r="S53" s="51" t="s">
        <v>60</v>
      </c>
      <c r="T53" s="43"/>
      <c r="U53" s="43"/>
      <c r="V53" s="43"/>
      <c r="W53" s="43"/>
      <c r="X53" s="43">
        <v>4</v>
      </c>
      <c r="Y53" s="43"/>
      <c r="Z53" s="43"/>
    </row>
    <row r="54" spans="1:28" s="54" customFormat="1" ht="26.4" x14ac:dyDescent="0.25">
      <c r="A54" s="43" t="s">
        <v>415</v>
      </c>
      <c r="B54" s="51" t="s">
        <v>290</v>
      </c>
      <c r="C54" s="43" t="s">
        <v>291</v>
      </c>
      <c r="D54" s="51" t="s">
        <v>411</v>
      </c>
      <c r="E54" s="43" t="s">
        <v>416</v>
      </c>
      <c r="F54" s="53">
        <v>42839</v>
      </c>
      <c r="G54" s="43" t="s">
        <v>31</v>
      </c>
      <c r="H54" s="43" t="s">
        <v>4</v>
      </c>
      <c r="I54" s="43" t="s">
        <v>296</v>
      </c>
      <c r="J54" s="43" t="s">
        <v>296</v>
      </c>
      <c r="K54" s="43">
        <v>14</v>
      </c>
      <c r="L54" s="43"/>
      <c r="M54" s="51" t="s">
        <v>417</v>
      </c>
      <c r="N54" s="43"/>
      <c r="O54" s="43"/>
      <c r="P54" s="43"/>
      <c r="Q54" s="43">
        <v>40.299999999999997</v>
      </c>
      <c r="R54" s="43"/>
      <c r="S54" s="51" t="s">
        <v>60</v>
      </c>
      <c r="T54" s="43"/>
      <c r="U54" s="43"/>
      <c r="V54" s="43"/>
      <c r="W54" s="43"/>
      <c r="X54" s="43">
        <v>14</v>
      </c>
      <c r="Y54" s="43"/>
      <c r="Z54" s="43"/>
    </row>
    <row r="55" spans="1:28" s="54" customFormat="1" ht="26.4" x14ac:dyDescent="0.25">
      <c r="A55" s="43" t="s">
        <v>418</v>
      </c>
      <c r="B55" s="51" t="s">
        <v>290</v>
      </c>
      <c r="C55" s="43" t="s">
        <v>291</v>
      </c>
      <c r="D55" s="51" t="s">
        <v>419</v>
      </c>
      <c r="E55" s="43" t="s">
        <v>294</v>
      </c>
      <c r="F55" s="53">
        <v>42839</v>
      </c>
      <c r="G55" s="43" t="s">
        <v>31</v>
      </c>
      <c r="H55" s="43" t="s">
        <v>4</v>
      </c>
      <c r="I55" s="43" t="s">
        <v>296</v>
      </c>
      <c r="J55" s="43" t="s">
        <v>296</v>
      </c>
      <c r="K55" s="43">
        <v>5</v>
      </c>
      <c r="L55" s="43"/>
      <c r="M55" s="51" t="s">
        <v>420</v>
      </c>
      <c r="N55" s="43"/>
      <c r="O55" s="43"/>
      <c r="P55" s="43"/>
      <c r="Q55" s="43">
        <v>74.2</v>
      </c>
      <c r="R55" s="43"/>
      <c r="S55" s="51" t="s">
        <v>60</v>
      </c>
      <c r="T55" s="43"/>
      <c r="U55" s="43"/>
      <c r="V55" s="43"/>
      <c r="W55" s="43"/>
      <c r="X55" s="43">
        <v>5</v>
      </c>
      <c r="Y55" s="43"/>
      <c r="Z55" s="43"/>
    </row>
    <row r="56" spans="1:28" s="54" customFormat="1" ht="26.4" x14ac:dyDescent="0.25">
      <c r="A56" s="43" t="s">
        <v>421</v>
      </c>
      <c r="B56" s="51" t="s">
        <v>290</v>
      </c>
      <c r="C56" s="43" t="s">
        <v>291</v>
      </c>
      <c r="D56" s="51" t="s">
        <v>303</v>
      </c>
      <c r="E56" s="43" t="s">
        <v>294</v>
      </c>
      <c r="F56" s="53">
        <v>42839</v>
      </c>
      <c r="G56" s="43" t="s">
        <v>31</v>
      </c>
      <c r="H56" s="43" t="s">
        <v>4</v>
      </c>
      <c r="I56" s="43" t="s">
        <v>296</v>
      </c>
      <c r="J56" s="43" t="s">
        <v>295</v>
      </c>
      <c r="K56" s="43">
        <v>192</v>
      </c>
      <c r="L56" s="43"/>
      <c r="M56" s="51" t="s">
        <v>422</v>
      </c>
      <c r="N56" s="43"/>
      <c r="O56" s="43"/>
      <c r="P56" s="43"/>
      <c r="Q56" s="43">
        <v>513</v>
      </c>
      <c r="R56" s="43"/>
      <c r="S56" s="51" t="s">
        <v>60</v>
      </c>
      <c r="T56" s="43"/>
      <c r="U56" s="43"/>
      <c r="V56" s="43"/>
      <c r="W56" s="43"/>
      <c r="X56" s="43">
        <v>192</v>
      </c>
      <c r="Y56" s="43"/>
      <c r="Z56" s="43"/>
      <c r="AB56" s="43" t="s">
        <v>1141</v>
      </c>
    </row>
    <row r="57" spans="1:28" s="54" customFormat="1" ht="26.4" x14ac:dyDescent="0.25">
      <c r="A57" s="43" t="s">
        <v>423</v>
      </c>
      <c r="B57" s="51" t="s">
        <v>290</v>
      </c>
      <c r="C57" s="43" t="s">
        <v>291</v>
      </c>
      <c r="D57" s="51" t="s">
        <v>303</v>
      </c>
      <c r="E57" s="43" t="s">
        <v>294</v>
      </c>
      <c r="F57" s="53">
        <v>42839</v>
      </c>
      <c r="G57" s="43" t="s">
        <v>31</v>
      </c>
      <c r="H57" s="43" t="s">
        <v>4</v>
      </c>
      <c r="I57" s="43" t="s">
        <v>295</v>
      </c>
      <c r="J57" s="43" t="s">
        <v>296</v>
      </c>
      <c r="K57" s="43">
        <v>1</v>
      </c>
      <c r="L57" s="43"/>
      <c r="M57" s="51" t="s">
        <v>424</v>
      </c>
      <c r="N57" s="43"/>
      <c r="O57" s="43"/>
      <c r="P57" s="43"/>
      <c r="Q57" s="43">
        <v>38.1</v>
      </c>
      <c r="R57" s="43"/>
      <c r="S57" s="51" t="s">
        <v>60</v>
      </c>
      <c r="T57" s="43"/>
      <c r="U57" s="43"/>
      <c r="V57" s="43"/>
      <c r="W57" s="43"/>
      <c r="X57" s="43">
        <v>0</v>
      </c>
      <c r="Y57" s="43"/>
      <c r="Z57" s="43"/>
    </row>
    <row r="58" spans="1:28" s="54" customFormat="1" ht="26.4" x14ac:dyDescent="0.25">
      <c r="A58" s="43" t="s">
        <v>425</v>
      </c>
      <c r="B58" s="51" t="s">
        <v>290</v>
      </c>
      <c r="C58" s="43" t="s">
        <v>291</v>
      </c>
      <c r="D58" s="51" t="s">
        <v>309</v>
      </c>
      <c r="E58" s="43" t="s">
        <v>294</v>
      </c>
      <c r="F58" s="53" t="s">
        <v>426</v>
      </c>
      <c r="G58" s="43" t="s">
        <v>31</v>
      </c>
      <c r="H58" s="43" t="s">
        <v>4</v>
      </c>
      <c r="I58" s="43" t="s">
        <v>296</v>
      </c>
      <c r="J58" s="43" t="s">
        <v>296</v>
      </c>
      <c r="K58" s="43">
        <v>3</v>
      </c>
      <c r="L58" s="43"/>
      <c r="M58" s="51" t="s">
        <v>427</v>
      </c>
      <c r="N58" s="43"/>
      <c r="O58" s="43"/>
      <c r="P58" s="43"/>
      <c r="Q58" s="43">
        <v>161</v>
      </c>
      <c r="R58" s="43"/>
      <c r="S58" s="51" t="s">
        <v>60</v>
      </c>
      <c r="T58" s="43"/>
      <c r="U58" s="43"/>
      <c r="V58" s="43"/>
      <c r="W58" s="43"/>
      <c r="X58" s="43">
        <v>3</v>
      </c>
      <c r="Y58" s="43"/>
      <c r="Z58" s="43"/>
    </row>
    <row r="59" spans="1:28" s="54" customFormat="1" ht="52.8" x14ac:dyDescent="0.25">
      <c r="A59" s="43" t="s">
        <v>428</v>
      </c>
      <c r="B59" s="51" t="s">
        <v>290</v>
      </c>
      <c r="C59" s="43" t="s">
        <v>291</v>
      </c>
      <c r="D59" s="51" t="s">
        <v>293</v>
      </c>
      <c r="E59" s="43" t="s">
        <v>294</v>
      </c>
      <c r="F59" s="53" t="s">
        <v>426</v>
      </c>
      <c r="G59" s="43" t="s">
        <v>31</v>
      </c>
      <c r="H59" s="43" t="s">
        <v>4</v>
      </c>
      <c r="I59" s="43" t="s">
        <v>296</v>
      </c>
      <c r="J59" s="43" t="s">
        <v>296</v>
      </c>
      <c r="K59" s="43">
        <v>1</v>
      </c>
      <c r="L59" s="43"/>
      <c r="M59" s="51" t="s">
        <v>429</v>
      </c>
      <c r="N59" s="43"/>
      <c r="O59" s="43"/>
      <c r="P59" s="43"/>
      <c r="Q59" s="43">
        <v>122</v>
      </c>
      <c r="R59" s="43"/>
      <c r="S59" s="51" t="s">
        <v>60</v>
      </c>
      <c r="T59" s="43"/>
      <c r="U59" s="43"/>
      <c r="V59" s="43"/>
      <c r="W59" s="43"/>
      <c r="X59" s="43">
        <v>0</v>
      </c>
      <c r="Y59" s="43"/>
      <c r="Z59" s="43"/>
    </row>
    <row r="60" spans="1:28" s="54" customFormat="1" ht="26.4" x14ac:dyDescent="0.25">
      <c r="A60" s="43" t="s">
        <v>430</v>
      </c>
      <c r="B60" s="51" t="s">
        <v>290</v>
      </c>
      <c r="C60" s="43" t="s">
        <v>291</v>
      </c>
      <c r="D60" s="51" t="s">
        <v>293</v>
      </c>
      <c r="E60" s="43" t="s">
        <v>294</v>
      </c>
      <c r="F60" s="53" t="s">
        <v>426</v>
      </c>
      <c r="G60" s="43" t="s">
        <v>31</v>
      </c>
      <c r="H60" s="43" t="s">
        <v>4</v>
      </c>
      <c r="I60" s="43" t="s">
        <v>296</v>
      </c>
      <c r="J60" s="43" t="s">
        <v>295</v>
      </c>
      <c r="K60" s="43">
        <v>196</v>
      </c>
      <c r="L60" s="43"/>
      <c r="M60" s="51" t="s">
        <v>431</v>
      </c>
      <c r="N60" s="43"/>
      <c r="O60" s="43"/>
      <c r="P60" s="43"/>
      <c r="Q60" s="43">
        <v>646</v>
      </c>
      <c r="R60" s="43"/>
      <c r="S60" s="51" t="s">
        <v>60</v>
      </c>
      <c r="T60" s="43"/>
      <c r="U60" s="43"/>
      <c r="V60" s="43"/>
      <c r="W60" s="43"/>
      <c r="X60" s="43">
        <v>196</v>
      </c>
      <c r="Y60" s="43"/>
      <c r="Z60" s="43"/>
      <c r="AB60" s="43" t="s">
        <v>1141</v>
      </c>
    </row>
    <row r="61" spans="1:28" s="54" customFormat="1" ht="26.4" x14ac:dyDescent="0.25">
      <c r="A61" s="43" t="s">
        <v>432</v>
      </c>
      <c r="B61" s="51" t="s">
        <v>290</v>
      </c>
      <c r="C61" s="43" t="s">
        <v>291</v>
      </c>
      <c r="D61" s="51" t="s">
        <v>293</v>
      </c>
      <c r="E61" s="43" t="s">
        <v>294</v>
      </c>
      <c r="F61" s="53" t="s">
        <v>426</v>
      </c>
      <c r="G61" s="43" t="s">
        <v>31</v>
      </c>
      <c r="H61" s="43" t="s">
        <v>4</v>
      </c>
      <c r="I61" s="43" t="s">
        <v>296</v>
      </c>
      <c r="J61" s="43" t="s">
        <v>296</v>
      </c>
      <c r="K61" s="43">
        <v>4</v>
      </c>
      <c r="L61" s="43"/>
      <c r="M61" s="51" t="s">
        <v>433</v>
      </c>
      <c r="N61" s="43"/>
      <c r="O61" s="43"/>
      <c r="P61" s="43"/>
      <c r="Q61" s="43">
        <v>12.2</v>
      </c>
      <c r="R61" s="43"/>
      <c r="S61" s="51" t="s">
        <v>60</v>
      </c>
      <c r="T61" s="43"/>
      <c r="U61" s="43"/>
      <c r="V61" s="43"/>
      <c r="W61" s="43"/>
      <c r="X61" s="43">
        <v>4</v>
      </c>
      <c r="Y61" s="43"/>
      <c r="Z61" s="43"/>
    </row>
    <row r="62" spans="1:28" s="54" customFormat="1" ht="26.4" x14ac:dyDescent="0.25">
      <c r="A62" s="43" t="s">
        <v>434</v>
      </c>
      <c r="B62" s="51" t="s">
        <v>290</v>
      </c>
      <c r="C62" s="43" t="s">
        <v>291</v>
      </c>
      <c r="D62" s="51" t="s">
        <v>309</v>
      </c>
      <c r="E62" s="43" t="s">
        <v>294</v>
      </c>
      <c r="F62" s="53" t="s">
        <v>426</v>
      </c>
      <c r="G62" s="43" t="s">
        <v>31</v>
      </c>
      <c r="H62" s="43" t="s">
        <v>4</v>
      </c>
      <c r="I62" s="43" t="s">
        <v>296</v>
      </c>
      <c r="J62" s="43" t="s">
        <v>296</v>
      </c>
      <c r="K62" s="43">
        <v>162</v>
      </c>
      <c r="L62" s="43"/>
      <c r="M62" s="51" t="s">
        <v>435</v>
      </c>
      <c r="N62" s="43"/>
      <c r="O62" s="43"/>
      <c r="P62" s="43"/>
      <c r="Q62" s="43">
        <v>389</v>
      </c>
      <c r="R62" s="43"/>
      <c r="S62" s="51" t="s">
        <v>60</v>
      </c>
      <c r="T62" s="43"/>
      <c r="U62" s="43"/>
      <c r="V62" s="43"/>
      <c r="W62" s="43"/>
      <c r="X62" s="43">
        <v>162</v>
      </c>
      <c r="Y62" s="43"/>
      <c r="Z62" s="43"/>
    </row>
    <row r="63" spans="1:28" s="54" customFormat="1" ht="26.4" x14ac:dyDescent="0.25">
      <c r="A63" s="43" t="s">
        <v>436</v>
      </c>
      <c r="B63" s="51" t="s">
        <v>290</v>
      </c>
      <c r="C63" s="43" t="s">
        <v>291</v>
      </c>
      <c r="D63" s="51" t="s">
        <v>309</v>
      </c>
      <c r="E63" s="43" t="s">
        <v>294</v>
      </c>
      <c r="F63" s="53" t="s">
        <v>426</v>
      </c>
      <c r="G63" s="43" t="s">
        <v>31</v>
      </c>
      <c r="H63" s="43" t="s">
        <v>4</v>
      </c>
      <c r="I63" s="43" t="s">
        <v>296</v>
      </c>
      <c r="J63" s="43" t="s">
        <v>296</v>
      </c>
      <c r="K63" s="43">
        <v>11</v>
      </c>
      <c r="L63" s="43"/>
      <c r="M63" s="51" t="s">
        <v>437</v>
      </c>
      <c r="N63" s="43"/>
      <c r="O63" s="43"/>
      <c r="P63" s="43"/>
      <c r="Q63" s="43">
        <v>63.4</v>
      </c>
      <c r="R63" s="43"/>
      <c r="S63" s="51" t="s">
        <v>60</v>
      </c>
      <c r="T63" s="43"/>
      <c r="U63" s="43"/>
      <c r="V63" s="43"/>
      <c r="W63" s="43"/>
      <c r="X63" s="43">
        <v>11</v>
      </c>
      <c r="Y63" s="43"/>
      <c r="Z63" s="43"/>
    </row>
    <row r="64" spans="1:28" s="54" customFormat="1" ht="26.4" x14ac:dyDescent="0.25">
      <c r="A64" s="43" t="s">
        <v>438</v>
      </c>
      <c r="B64" s="51" t="s">
        <v>290</v>
      </c>
      <c r="C64" s="43" t="s">
        <v>291</v>
      </c>
      <c r="D64" s="51" t="s">
        <v>323</v>
      </c>
      <c r="E64" s="43" t="s">
        <v>294</v>
      </c>
      <c r="F64" s="53" t="s">
        <v>426</v>
      </c>
      <c r="G64" s="43" t="s">
        <v>31</v>
      </c>
      <c r="H64" s="43" t="s">
        <v>4</v>
      </c>
      <c r="I64" s="43" t="s">
        <v>296</v>
      </c>
      <c r="J64" s="43" t="s">
        <v>296</v>
      </c>
      <c r="K64" s="43">
        <v>191</v>
      </c>
      <c r="L64" s="43"/>
      <c r="M64" s="51" t="s">
        <v>435</v>
      </c>
      <c r="N64" s="43"/>
      <c r="O64" s="43"/>
      <c r="P64" s="43"/>
      <c r="Q64" s="43">
        <v>295</v>
      </c>
      <c r="R64" s="43"/>
      <c r="S64" s="51" t="s">
        <v>60</v>
      </c>
      <c r="T64" s="43"/>
      <c r="U64" s="43"/>
      <c r="V64" s="43"/>
      <c r="W64" s="43"/>
      <c r="X64" s="43">
        <v>191</v>
      </c>
      <c r="Y64" s="43"/>
      <c r="Z64" s="43"/>
    </row>
    <row r="65" spans="1:28" s="54" customFormat="1" ht="26.4" x14ac:dyDescent="0.25">
      <c r="A65" s="43" t="s">
        <v>439</v>
      </c>
      <c r="B65" s="51" t="s">
        <v>290</v>
      </c>
      <c r="C65" s="43" t="s">
        <v>291</v>
      </c>
      <c r="D65" s="51" t="s">
        <v>298</v>
      </c>
      <c r="E65" s="43" t="s">
        <v>294</v>
      </c>
      <c r="F65" s="53" t="s">
        <v>426</v>
      </c>
      <c r="G65" s="43" t="s">
        <v>31</v>
      </c>
      <c r="H65" s="43" t="s">
        <v>4</v>
      </c>
      <c r="I65" s="43" t="s">
        <v>296</v>
      </c>
      <c r="J65" s="43" t="s">
        <v>296</v>
      </c>
      <c r="K65" s="43">
        <v>182</v>
      </c>
      <c r="L65" s="43"/>
      <c r="M65" s="51" t="s">
        <v>440</v>
      </c>
      <c r="N65" s="43"/>
      <c r="O65" s="43"/>
      <c r="P65" s="43"/>
      <c r="Q65" s="43">
        <v>284</v>
      </c>
      <c r="R65" s="43"/>
      <c r="S65" s="51" t="s">
        <v>60</v>
      </c>
      <c r="T65" s="43"/>
      <c r="U65" s="43"/>
      <c r="V65" s="43"/>
      <c r="W65" s="43"/>
      <c r="X65" s="43">
        <v>182</v>
      </c>
      <c r="Y65" s="43"/>
      <c r="Z65" s="43"/>
    </row>
    <row r="66" spans="1:28" s="54" customFormat="1" ht="39.6" x14ac:dyDescent="0.25">
      <c r="A66" s="43" t="s">
        <v>441</v>
      </c>
      <c r="B66" s="51" t="s">
        <v>290</v>
      </c>
      <c r="C66" s="43" t="s">
        <v>291</v>
      </c>
      <c r="D66" s="51" t="s">
        <v>298</v>
      </c>
      <c r="E66" s="43" t="s">
        <v>294</v>
      </c>
      <c r="F66" s="53" t="s">
        <v>426</v>
      </c>
      <c r="G66" s="43" t="s">
        <v>31</v>
      </c>
      <c r="H66" s="43" t="s">
        <v>4</v>
      </c>
      <c r="I66" s="43" t="s">
        <v>296</v>
      </c>
      <c r="J66" s="43" t="s">
        <v>296</v>
      </c>
      <c r="K66" s="43">
        <v>2</v>
      </c>
      <c r="L66" s="43"/>
      <c r="M66" s="51" t="s">
        <v>442</v>
      </c>
      <c r="N66" s="43"/>
      <c r="O66" s="43"/>
      <c r="P66" s="43"/>
      <c r="Q66" s="43">
        <v>8.6</v>
      </c>
      <c r="R66" s="43"/>
      <c r="S66" s="51" t="s">
        <v>60</v>
      </c>
      <c r="T66" s="43"/>
      <c r="U66" s="43"/>
      <c r="V66" s="43"/>
      <c r="W66" s="43"/>
      <c r="X66" s="43">
        <v>2</v>
      </c>
      <c r="Y66" s="43"/>
      <c r="Z66" s="43"/>
    </row>
    <row r="67" spans="1:28" s="54" customFormat="1" ht="26.4" x14ac:dyDescent="0.25">
      <c r="A67" s="43" t="s">
        <v>444</v>
      </c>
      <c r="B67" s="51" t="s">
        <v>290</v>
      </c>
      <c r="C67" s="43" t="s">
        <v>291</v>
      </c>
      <c r="D67" s="51" t="s">
        <v>298</v>
      </c>
      <c r="E67" s="43" t="s">
        <v>294</v>
      </c>
      <c r="F67" s="53" t="s">
        <v>426</v>
      </c>
      <c r="G67" s="43" t="s">
        <v>31</v>
      </c>
      <c r="H67" s="43" t="s">
        <v>4</v>
      </c>
      <c r="I67" s="43" t="s">
        <v>296</v>
      </c>
      <c r="J67" s="43" t="s">
        <v>296</v>
      </c>
      <c r="K67" s="43">
        <v>1</v>
      </c>
      <c r="L67" s="43"/>
      <c r="M67" s="51" t="s">
        <v>443</v>
      </c>
      <c r="N67" s="43"/>
      <c r="O67" s="43"/>
      <c r="P67" s="43"/>
      <c r="Q67" s="43">
        <v>50.2</v>
      </c>
      <c r="R67" s="43"/>
      <c r="S67" s="51" t="s">
        <v>60</v>
      </c>
      <c r="T67" s="43"/>
      <c r="U67" s="43"/>
      <c r="V67" s="43"/>
      <c r="W67" s="43"/>
      <c r="X67" s="43">
        <v>0</v>
      </c>
      <c r="Y67" s="43"/>
      <c r="Z67" s="43"/>
    </row>
    <row r="68" spans="1:28" s="54" customFormat="1" ht="26.4" x14ac:dyDescent="0.25">
      <c r="A68" s="43" t="s">
        <v>445</v>
      </c>
      <c r="B68" s="51" t="s">
        <v>290</v>
      </c>
      <c r="C68" s="43" t="s">
        <v>291</v>
      </c>
      <c r="D68" s="51" t="s">
        <v>323</v>
      </c>
      <c r="E68" s="43" t="s">
        <v>294</v>
      </c>
      <c r="F68" s="53" t="s">
        <v>426</v>
      </c>
      <c r="G68" s="43" t="s">
        <v>31</v>
      </c>
      <c r="H68" s="43" t="s">
        <v>4</v>
      </c>
      <c r="I68" s="43" t="s">
        <v>296</v>
      </c>
      <c r="J68" s="43" t="s">
        <v>296</v>
      </c>
      <c r="K68" s="43">
        <v>3</v>
      </c>
      <c r="L68" s="43"/>
      <c r="M68" s="51" t="s">
        <v>446</v>
      </c>
      <c r="N68" s="43"/>
      <c r="O68" s="43"/>
      <c r="P68" s="43"/>
      <c r="Q68" s="43">
        <v>1035</v>
      </c>
      <c r="R68" s="43"/>
      <c r="S68" s="51" t="s">
        <v>60</v>
      </c>
      <c r="T68" s="43"/>
      <c r="U68" s="43"/>
      <c r="V68" s="43"/>
      <c r="W68" s="43"/>
      <c r="X68" s="43">
        <v>3</v>
      </c>
      <c r="Y68" s="43"/>
      <c r="Z68" s="43"/>
    </row>
    <row r="69" spans="1:28" s="54" customFormat="1" ht="26.4" x14ac:dyDescent="0.25">
      <c r="A69" s="43" t="s">
        <v>447</v>
      </c>
      <c r="B69" s="51" t="s">
        <v>290</v>
      </c>
      <c r="C69" s="43" t="s">
        <v>291</v>
      </c>
      <c r="D69" s="51" t="s">
        <v>396</v>
      </c>
      <c r="E69" s="43" t="s">
        <v>448</v>
      </c>
      <c r="F69" s="53">
        <v>42842</v>
      </c>
      <c r="G69" s="43" t="s">
        <v>31</v>
      </c>
      <c r="H69" s="43" t="s">
        <v>4</v>
      </c>
      <c r="I69" s="43" t="s">
        <v>296</v>
      </c>
      <c r="J69" s="43" t="s">
        <v>296</v>
      </c>
      <c r="K69" s="43">
        <v>66</v>
      </c>
      <c r="L69" s="43"/>
      <c r="M69" s="51" t="s">
        <v>449</v>
      </c>
      <c r="N69" s="43"/>
      <c r="O69" s="43"/>
      <c r="P69" s="43"/>
      <c r="Q69" s="43">
        <v>103</v>
      </c>
      <c r="R69" s="43"/>
      <c r="S69" s="51" t="s">
        <v>60</v>
      </c>
      <c r="T69" s="43"/>
      <c r="U69" s="43"/>
      <c r="V69" s="43"/>
      <c r="W69" s="43"/>
      <c r="X69" s="43">
        <v>66</v>
      </c>
      <c r="Y69" s="43"/>
      <c r="Z69" s="43"/>
    </row>
    <row r="70" spans="1:28" s="54" customFormat="1" ht="52.8" x14ac:dyDescent="0.25">
      <c r="A70" s="43" t="s">
        <v>450</v>
      </c>
      <c r="B70" s="51" t="s">
        <v>290</v>
      </c>
      <c r="C70" s="43" t="s">
        <v>291</v>
      </c>
      <c r="D70" s="51" t="s">
        <v>451</v>
      </c>
      <c r="E70" s="43" t="s">
        <v>294</v>
      </c>
      <c r="F70" s="53">
        <v>42843</v>
      </c>
      <c r="G70" s="43" t="s">
        <v>31</v>
      </c>
      <c r="H70" s="43" t="s">
        <v>4</v>
      </c>
      <c r="I70" s="43" t="s">
        <v>296</v>
      </c>
      <c r="J70" s="43" t="s">
        <v>296</v>
      </c>
      <c r="K70" s="43">
        <v>4</v>
      </c>
      <c r="L70" s="43"/>
      <c r="M70" s="51" t="s">
        <v>453</v>
      </c>
      <c r="N70" s="43"/>
      <c r="O70" s="43"/>
      <c r="P70" s="43"/>
      <c r="Q70" s="43">
        <v>254</v>
      </c>
      <c r="R70" s="43"/>
      <c r="S70" s="51" t="s">
        <v>60</v>
      </c>
      <c r="T70" s="43"/>
      <c r="U70" s="43"/>
      <c r="V70" s="43"/>
      <c r="W70" s="43"/>
      <c r="X70" s="43">
        <v>4</v>
      </c>
      <c r="Y70" s="43"/>
      <c r="Z70" s="43"/>
    </row>
    <row r="71" spans="1:28" s="54" customFormat="1" ht="79.2" x14ac:dyDescent="0.25">
      <c r="A71" s="43" t="s">
        <v>452</v>
      </c>
      <c r="B71" s="51" t="s">
        <v>290</v>
      </c>
      <c r="C71" s="43" t="s">
        <v>291</v>
      </c>
      <c r="D71" s="51" t="s">
        <v>451</v>
      </c>
      <c r="E71" s="43" t="s">
        <v>294</v>
      </c>
      <c r="F71" s="53">
        <v>42843</v>
      </c>
      <c r="G71" s="43" t="s">
        <v>31</v>
      </c>
      <c r="H71" s="43" t="s">
        <v>4</v>
      </c>
      <c r="I71" s="43" t="s">
        <v>296</v>
      </c>
      <c r="J71" s="43" t="s">
        <v>295</v>
      </c>
      <c r="K71" s="43">
        <v>2</v>
      </c>
      <c r="L71" s="43"/>
      <c r="M71" s="51" t="s">
        <v>454</v>
      </c>
      <c r="N71" s="43"/>
      <c r="O71" s="43"/>
      <c r="P71" s="43"/>
      <c r="Q71" s="43">
        <v>144.30000000000001</v>
      </c>
      <c r="R71" s="43"/>
      <c r="S71" s="51" t="s">
        <v>60</v>
      </c>
      <c r="T71" s="43"/>
      <c r="U71" s="43"/>
      <c r="V71" s="43"/>
      <c r="W71" s="43"/>
      <c r="X71" s="43">
        <v>2</v>
      </c>
      <c r="Y71" s="43"/>
      <c r="Z71" s="43"/>
      <c r="AB71" s="43" t="s">
        <v>1143</v>
      </c>
    </row>
    <row r="72" spans="1:28" s="54" customFormat="1" ht="39.6" x14ac:dyDescent="0.25">
      <c r="A72" s="43" t="s">
        <v>455</v>
      </c>
      <c r="B72" s="51" t="s">
        <v>290</v>
      </c>
      <c r="C72" s="43" t="s">
        <v>291</v>
      </c>
      <c r="D72" s="51" t="s">
        <v>396</v>
      </c>
      <c r="E72" s="43" t="s">
        <v>448</v>
      </c>
      <c r="F72" s="53">
        <v>42845</v>
      </c>
      <c r="G72" s="43" t="s">
        <v>31</v>
      </c>
      <c r="H72" s="43" t="s">
        <v>4</v>
      </c>
      <c r="I72" s="43" t="s">
        <v>296</v>
      </c>
      <c r="J72" s="43" t="s">
        <v>295</v>
      </c>
      <c r="K72" s="43">
        <v>54</v>
      </c>
      <c r="L72" s="43"/>
      <c r="M72" s="51" t="s">
        <v>458</v>
      </c>
      <c r="N72" s="43"/>
      <c r="O72" s="43"/>
      <c r="P72" s="43"/>
      <c r="Q72" s="43">
        <v>116</v>
      </c>
      <c r="R72" s="43"/>
      <c r="S72" s="51" t="s">
        <v>60</v>
      </c>
      <c r="T72" s="43"/>
      <c r="U72" s="43"/>
      <c r="V72" s="43"/>
      <c r="W72" s="43"/>
      <c r="X72" s="43">
        <v>54</v>
      </c>
      <c r="Y72" s="43"/>
      <c r="Z72" s="43"/>
      <c r="AB72" s="43" t="s">
        <v>1141</v>
      </c>
    </row>
    <row r="73" spans="1:28" s="54" customFormat="1" ht="26.4" x14ac:dyDescent="0.25">
      <c r="A73" s="43" t="s">
        <v>456</v>
      </c>
      <c r="B73" s="51" t="s">
        <v>290</v>
      </c>
      <c r="C73" s="43" t="s">
        <v>291</v>
      </c>
      <c r="D73" s="51" t="s">
        <v>293</v>
      </c>
      <c r="E73" s="43" t="s">
        <v>294</v>
      </c>
      <c r="F73" s="53">
        <v>42845</v>
      </c>
      <c r="G73" s="43" t="s">
        <v>31</v>
      </c>
      <c r="H73" s="43" t="s">
        <v>4</v>
      </c>
      <c r="I73" s="43" t="s">
        <v>296</v>
      </c>
      <c r="J73" s="43" t="s">
        <v>295</v>
      </c>
      <c r="K73" s="43">
        <v>76</v>
      </c>
      <c r="L73" s="43"/>
      <c r="M73" s="51" t="s">
        <v>457</v>
      </c>
      <c r="N73" s="43"/>
      <c r="O73" s="43"/>
      <c r="P73" s="43"/>
      <c r="Q73" s="43">
        <v>314</v>
      </c>
      <c r="R73" s="43"/>
      <c r="S73" s="51" t="s">
        <v>60</v>
      </c>
      <c r="T73" s="43"/>
      <c r="U73" s="43"/>
      <c r="V73" s="43"/>
      <c r="W73" s="43"/>
      <c r="X73" s="43">
        <v>76</v>
      </c>
      <c r="Y73" s="43"/>
      <c r="Z73" s="43"/>
      <c r="AB73" s="43" t="s">
        <v>1141</v>
      </c>
    </row>
    <row r="74" spans="1:28" s="54" customFormat="1" ht="26.4" x14ac:dyDescent="0.25">
      <c r="A74" s="43" t="s">
        <v>459</v>
      </c>
      <c r="B74" s="51" t="s">
        <v>290</v>
      </c>
      <c r="C74" s="43" t="s">
        <v>291</v>
      </c>
      <c r="D74" s="51" t="s">
        <v>293</v>
      </c>
      <c r="E74" s="43" t="s">
        <v>294</v>
      </c>
      <c r="F74" s="53">
        <v>42845</v>
      </c>
      <c r="G74" s="43" t="s">
        <v>31</v>
      </c>
      <c r="H74" s="43" t="s">
        <v>4</v>
      </c>
      <c r="I74" s="43" t="s">
        <v>296</v>
      </c>
      <c r="J74" s="43" t="s">
        <v>296</v>
      </c>
      <c r="K74" s="43">
        <v>6</v>
      </c>
      <c r="L74" s="43"/>
      <c r="M74" s="51" t="s">
        <v>460</v>
      </c>
      <c r="N74" s="43"/>
      <c r="O74" s="43"/>
      <c r="P74" s="43"/>
      <c r="Q74" s="43">
        <v>12.4</v>
      </c>
      <c r="R74" s="43"/>
      <c r="S74" s="51" t="s">
        <v>60</v>
      </c>
      <c r="T74" s="43"/>
      <c r="U74" s="43"/>
      <c r="V74" s="43"/>
      <c r="W74" s="43"/>
      <c r="X74" s="43">
        <v>6</v>
      </c>
      <c r="Y74" s="43"/>
      <c r="Z74" s="43"/>
    </row>
    <row r="75" spans="1:28" s="54" customFormat="1" ht="26.4" x14ac:dyDescent="0.25">
      <c r="A75" s="43" t="s">
        <v>461</v>
      </c>
      <c r="B75" s="51" t="s">
        <v>290</v>
      </c>
      <c r="C75" s="43" t="s">
        <v>291</v>
      </c>
      <c r="D75" s="51" t="s">
        <v>293</v>
      </c>
      <c r="E75" s="43" t="s">
        <v>294</v>
      </c>
      <c r="F75" s="53">
        <v>42845</v>
      </c>
      <c r="G75" s="43" t="s">
        <v>31</v>
      </c>
      <c r="H75" s="43" t="s">
        <v>4</v>
      </c>
      <c r="I75" s="43" t="s">
        <v>296</v>
      </c>
      <c r="J75" s="43" t="s">
        <v>296</v>
      </c>
      <c r="K75" s="43">
        <v>1</v>
      </c>
      <c r="L75" s="43"/>
      <c r="M75" s="51" t="s">
        <v>463</v>
      </c>
      <c r="N75" s="43"/>
      <c r="O75" s="43"/>
      <c r="P75" s="43"/>
      <c r="Q75" s="43">
        <v>4.2</v>
      </c>
      <c r="R75" s="43"/>
      <c r="S75" s="51" t="s">
        <v>60</v>
      </c>
      <c r="T75" s="43"/>
      <c r="U75" s="43"/>
      <c r="V75" s="43"/>
      <c r="W75" s="43"/>
      <c r="X75" s="43">
        <v>0</v>
      </c>
      <c r="Y75" s="43"/>
      <c r="Z75" s="43"/>
    </row>
    <row r="76" spans="1:28" s="54" customFormat="1" ht="26.4" x14ac:dyDescent="0.25">
      <c r="A76" s="43" t="s">
        <v>462</v>
      </c>
      <c r="B76" s="51" t="s">
        <v>290</v>
      </c>
      <c r="C76" s="43" t="s">
        <v>291</v>
      </c>
      <c r="D76" s="51" t="s">
        <v>293</v>
      </c>
      <c r="E76" s="43" t="s">
        <v>294</v>
      </c>
      <c r="F76" s="53">
        <v>42845</v>
      </c>
      <c r="G76" s="43" t="s">
        <v>31</v>
      </c>
      <c r="H76" s="43" t="s">
        <v>4</v>
      </c>
      <c r="I76" s="43" t="s">
        <v>296</v>
      </c>
      <c r="J76" s="43" t="s">
        <v>296</v>
      </c>
      <c r="K76" s="43">
        <v>1</v>
      </c>
      <c r="L76" s="43"/>
      <c r="M76" s="51" t="s">
        <v>464</v>
      </c>
      <c r="N76" s="43"/>
      <c r="O76" s="43"/>
      <c r="P76" s="43"/>
      <c r="Q76" s="43">
        <v>43.7</v>
      </c>
      <c r="R76" s="43"/>
      <c r="S76" s="51" t="s">
        <v>60</v>
      </c>
      <c r="T76" s="43"/>
      <c r="U76" s="43"/>
      <c r="V76" s="43"/>
      <c r="W76" s="43"/>
      <c r="X76" s="43">
        <v>0</v>
      </c>
      <c r="Y76" s="43"/>
      <c r="Z76" s="43"/>
    </row>
    <row r="77" spans="1:28" s="54" customFormat="1" ht="26.4" x14ac:dyDescent="0.25">
      <c r="A77" s="43" t="s">
        <v>465</v>
      </c>
      <c r="B77" s="51" t="s">
        <v>290</v>
      </c>
      <c r="C77" s="43" t="s">
        <v>291</v>
      </c>
      <c r="D77" s="51" t="s">
        <v>309</v>
      </c>
      <c r="E77" s="43" t="s">
        <v>294</v>
      </c>
      <c r="F77" s="53">
        <v>42845</v>
      </c>
      <c r="G77" s="43" t="s">
        <v>31</v>
      </c>
      <c r="H77" s="43" t="s">
        <v>4</v>
      </c>
      <c r="I77" s="43" t="s">
        <v>296</v>
      </c>
      <c r="J77" s="43" t="s">
        <v>295</v>
      </c>
      <c r="K77" s="43">
        <v>184</v>
      </c>
      <c r="L77" s="43"/>
      <c r="M77" s="51" t="s">
        <v>469</v>
      </c>
      <c r="N77" s="43"/>
      <c r="O77" s="43"/>
      <c r="P77" s="43"/>
      <c r="Q77" s="43">
        <v>496.3</v>
      </c>
      <c r="R77" s="43"/>
      <c r="S77" s="51" t="s">
        <v>60</v>
      </c>
      <c r="T77" s="43"/>
      <c r="U77" s="43"/>
      <c r="V77" s="43"/>
      <c r="W77" s="43"/>
      <c r="X77" s="43">
        <v>184</v>
      </c>
      <c r="Y77" s="43"/>
      <c r="Z77" s="43"/>
      <c r="AB77" s="43" t="s">
        <v>1141</v>
      </c>
    </row>
    <row r="78" spans="1:28" s="54" customFormat="1" ht="26.4" x14ac:dyDescent="0.25">
      <c r="A78" s="43" t="s">
        <v>466</v>
      </c>
      <c r="B78" s="51" t="s">
        <v>290</v>
      </c>
      <c r="C78" s="43" t="s">
        <v>291</v>
      </c>
      <c r="D78" s="51" t="s">
        <v>309</v>
      </c>
      <c r="E78" s="43" t="s">
        <v>294</v>
      </c>
      <c r="F78" s="53">
        <v>42845</v>
      </c>
      <c r="G78" s="43" t="s">
        <v>31</v>
      </c>
      <c r="H78" s="43" t="s">
        <v>4</v>
      </c>
      <c r="I78" s="43" t="s">
        <v>296</v>
      </c>
      <c r="J78" s="43" t="s">
        <v>296</v>
      </c>
      <c r="K78" s="43">
        <v>9</v>
      </c>
      <c r="L78" s="43"/>
      <c r="M78" s="51" t="s">
        <v>470</v>
      </c>
      <c r="N78" s="43"/>
      <c r="O78" s="43"/>
      <c r="P78" s="43"/>
      <c r="Q78" s="43">
        <v>25.4</v>
      </c>
      <c r="R78" s="43"/>
      <c r="S78" s="51" t="s">
        <v>60</v>
      </c>
      <c r="T78" s="43"/>
      <c r="U78" s="43"/>
      <c r="V78" s="43"/>
      <c r="W78" s="43"/>
      <c r="X78" s="43">
        <v>9</v>
      </c>
      <c r="Y78" s="43"/>
      <c r="Z78" s="43"/>
    </row>
    <row r="79" spans="1:28" s="54" customFormat="1" ht="52.8" x14ac:dyDescent="0.25">
      <c r="A79" s="43" t="s">
        <v>467</v>
      </c>
      <c r="B79" s="51" t="s">
        <v>290</v>
      </c>
      <c r="C79" s="43" t="s">
        <v>291</v>
      </c>
      <c r="D79" s="51" t="s">
        <v>309</v>
      </c>
      <c r="E79" s="43" t="s">
        <v>294</v>
      </c>
      <c r="F79" s="53">
        <v>42845</v>
      </c>
      <c r="G79" s="43" t="s">
        <v>31</v>
      </c>
      <c r="H79" s="43" t="s">
        <v>4</v>
      </c>
      <c r="I79" s="43" t="s">
        <v>296</v>
      </c>
      <c r="J79" s="43" t="s">
        <v>296</v>
      </c>
      <c r="K79" s="43">
        <v>2</v>
      </c>
      <c r="L79" s="43"/>
      <c r="M79" s="51" t="s">
        <v>468</v>
      </c>
      <c r="N79" s="43"/>
      <c r="O79" s="43"/>
      <c r="P79" s="43"/>
      <c r="Q79" s="43">
        <v>125.3</v>
      </c>
      <c r="R79" s="43"/>
      <c r="S79" s="51" t="s">
        <v>60</v>
      </c>
      <c r="T79" s="43"/>
      <c r="U79" s="43"/>
      <c r="V79" s="43"/>
      <c r="W79" s="43"/>
      <c r="X79" s="43">
        <v>2</v>
      </c>
      <c r="Y79" s="43"/>
      <c r="Z79" s="43"/>
    </row>
    <row r="80" spans="1:28" s="54" customFormat="1" ht="26.4" x14ac:dyDescent="0.25">
      <c r="A80" s="43" t="s">
        <v>471</v>
      </c>
      <c r="B80" s="51" t="s">
        <v>290</v>
      </c>
      <c r="C80" s="43" t="s">
        <v>291</v>
      </c>
      <c r="D80" s="51" t="s">
        <v>325</v>
      </c>
      <c r="E80" s="43" t="s">
        <v>47</v>
      </c>
      <c r="F80" s="53">
        <v>42845</v>
      </c>
      <c r="G80" s="43" t="s">
        <v>31</v>
      </c>
      <c r="H80" s="43" t="s">
        <v>4</v>
      </c>
      <c r="I80" s="43" t="s">
        <v>296</v>
      </c>
      <c r="J80" s="43" t="s">
        <v>295</v>
      </c>
      <c r="K80" s="43">
        <v>5</v>
      </c>
      <c r="L80" s="43"/>
      <c r="M80" s="51" t="s">
        <v>472</v>
      </c>
      <c r="N80" s="43"/>
      <c r="O80" s="43"/>
      <c r="P80" s="43"/>
      <c r="Q80" s="43">
        <v>42.1</v>
      </c>
      <c r="R80" s="43"/>
      <c r="S80" s="51" t="s">
        <v>60</v>
      </c>
      <c r="T80" s="43"/>
      <c r="U80" s="43"/>
      <c r="V80" s="43"/>
      <c r="W80" s="43"/>
      <c r="X80" s="43">
        <v>5</v>
      </c>
      <c r="Y80" s="43"/>
      <c r="Z80" s="43"/>
      <c r="AB80" s="43" t="s">
        <v>1141</v>
      </c>
    </row>
    <row r="81" spans="1:28" s="54" customFormat="1" ht="26.4" x14ac:dyDescent="0.25">
      <c r="A81" s="43" t="s">
        <v>473</v>
      </c>
      <c r="B81" s="51" t="s">
        <v>290</v>
      </c>
      <c r="C81" s="43" t="s">
        <v>291</v>
      </c>
      <c r="D81" s="51" t="s">
        <v>325</v>
      </c>
      <c r="E81" s="43" t="s">
        <v>47</v>
      </c>
      <c r="F81" s="53">
        <v>42845</v>
      </c>
      <c r="G81" s="43" t="s">
        <v>31</v>
      </c>
      <c r="H81" s="43" t="s">
        <v>4</v>
      </c>
      <c r="I81" s="43" t="s">
        <v>296</v>
      </c>
      <c r="J81" s="43" t="s">
        <v>296</v>
      </c>
      <c r="K81" s="43">
        <v>112</v>
      </c>
      <c r="L81" s="43"/>
      <c r="M81" s="51" t="s">
        <v>475</v>
      </c>
      <c r="N81" s="43"/>
      <c r="O81" s="43"/>
      <c r="P81" s="43"/>
      <c r="Q81" s="43">
        <v>170.4</v>
      </c>
      <c r="R81" s="43"/>
      <c r="S81" s="51" t="s">
        <v>51</v>
      </c>
      <c r="T81" s="43"/>
      <c r="U81" s="43"/>
      <c r="V81" s="43"/>
      <c r="W81" s="43"/>
      <c r="X81" s="43">
        <v>112</v>
      </c>
      <c r="Y81" s="43"/>
    </row>
    <row r="82" spans="1:28" s="54" customFormat="1" ht="26.4" x14ac:dyDescent="0.25">
      <c r="A82" s="43" t="s">
        <v>474</v>
      </c>
      <c r="B82" s="51" t="s">
        <v>290</v>
      </c>
      <c r="C82" s="43" t="s">
        <v>291</v>
      </c>
      <c r="D82" s="51" t="s">
        <v>501</v>
      </c>
      <c r="E82" s="43" t="s">
        <v>294</v>
      </c>
      <c r="F82" s="53">
        <v>42845</v>
      </c>
      <c r="G82" s="43" t="s">
        <v>31</v>
      </c>
      <c r="H82" s="43" t="s">
        <v>4</v>
      </c>
      <c r="I82" s="43" t="s">
        <v>296</v>
      </c>
      <c r="J82" s="43" t="s">
        <v>296</v>
      </c>
      <c r="K82" s="43">
        <v>5</v>
      </c>
      <c r="L82" s="43"/>
      <c r="M82" s="51" t="s">
        <v>476</v>
      </c>
      <c r="N82" s="43"/>
      <c r="O82" s="43"/>
      <c r="P82" s="43"/>
      <c r="Q82" s="43">
        <v>53.3</v>
      </c>
      <c r="R82" s="43"/>
      <c r="S82" s="51" t="s">
        <v>51</v>
      </c>
      <c r="T82" s="43"/>
      <c r="U82" s="43"/>
      <c r="V82" s="43"/>
      <c r="W82" s="43"/>
      <c r="X82" s="43">
        <v>5</v>
      </c>
      <c r="Y82" s="43"/>
    </row>
    <row r="83" spans="1:28" s="54" customFormat="1" ht="26.4" x14ac:dyDescent="0.25">
      <c r="A83" s="43" t="s">
        <v>477</v>
      </c>
      <c r="B83" s="51" t="s">
        <v>290</v>
      </c>
      <c r="C83" s="43" t="s">
        <v>291</v>
      </c>
      <c r="D83" s="51" t="s">
        <v>501</v>
      </c>
      <c r="E83" s="43" t="s">
        <v>294</v>
      </c>
      <c r="F83" s="53">
        <v>42845</v>
      </c>
      <c r="G83" s="43" t="s">
        <v>31</v>
      </c>
      <c r="H83" s="43" t="s">
        <v>4</v>
      </c>
      <c r="I83" s="43" t="s">
        <v>296</v>
      </c>
      <c r="J83" s="43" t="s">
        <v>296</v>
      </c>
      <c r="K83" s="43">
        <v>36</v>
      </c>
      <c r="L83" s="43"/>
      <c r="M83" s="51" t="s">
        <v>483</v>
      </c>
      <c r="N83" s="43"/>
      <c r="O83" s="43"/>
      <c r="P83" s="43"/>
      <c r="Q83" s="43">
        <v>84.9</v>
      </c>
      <c r="R83" s="43"/>
      <c r="S83" s="51" t="s">
        <v>60</v>
      </c>
      <c r="T83" s="43"/>
      <c r="U83" s="43"/>
      <c r="V83" s="43"/>
      <c r="W83" s="43"/>
      <c r="X83" s="43">
        <v>36</v>
      </c>
      <c r="Y83" s="43"/>
    </row>
    <row r="84" spans="1:28" s="54" customFormat="1" ht="26.4" x14ac:dyDescent="0.25">
      <c r="A84" s="43" t="s">
        <v>478</v>
      </c>
      <c r="B84" s="51" t="s">
        <v>290</v>
      </c>
      <c r="C84" s="43" t="s">
        <v>291</v>
      </c>
      <c r="D84" s="51" t="s">
        <v>325</v>
      </c>
      <c r="E84" s="43" t="s">
        <v>294</v>
      </c>
      <c r="F84" s="53">
        <v>42845</v>
      </c>
      <c r="G84" s="43" t="s">
        <v>31</v>
      </c>
      <c r="H84" s="43" t="s">
        <v>4</v>
      </c>
      <c r="I84" s="43" t="s">
        <v>296</v>
      </c>
      <c r="J84" s="43" t="s">
        <v>296</v>
      </c>
      <c r="K84" s="43">
        <v>114</v>
      </c>
      <c r="L84" s="43"/>
      <c r="M84" s="51" t="s">
        <v>479</v>
      </c>
      <c r="N84" s="43"/>
      <c r="O84" s="43"/>
      <c r="P84" s="43"/>
      <c r="Q84" s="43">
        <v>305.5</v>
      </c>
      <c r="R84" s="43"/>
      <c r="S84" s="51" t="s">
        <v>60</v>
      </c>
      <c r="T84" s="43"/>
      <c r="U84" s="43"/>
      <c r="V84" s="43"/>
      <c r="W84" s="43"/>
      <c r="X84" s="43">
        <v>114</v>
      </c>
      <c r="Y84" s="43"/>
    </row>
    <row r="85" spans="1:28" s="54" customFormat="1" ht="39.6" x14ac:dyDescent="0.25">
      <c r="A85" s="43" t="s">
        <v>480</v>
      </c>
      <c r="B85" s="51" t="s">
        <v>290</v>
      </c>
      <c r="C85" s="43" t="s">
        <v>291</v>
      </c>
      <c r="D85" s="51" t="s">
        <v>481</v>
      </c>
      <c r="E85" s="43" t="s">
        <v>47</v>
      </c>
      <c r="F85" s="53">
        <v>42845</v>
      </c>
      <c r="G85" s="43" t="s">
        <v>31</v>
      </c>
      <c r="H85" s="43" t="s">
        <v>4</v>
      </c>
      <c r="I85" s="43" t="s">
        <v>296</v>
      </c>
      <c r="J85" s="43" t="s">
        <v>295</v>
      </c>
      <c r="K85" s="43">
        <v>3</v>
      </c>
      <c r="L85" s="43"/>
      <c r="M85" s="51" t="s">
        <v>482</v>
      </c>
      <c r="N85" s="43"/>
      <c r="O85" s="43"/>
      <c r="P85" s="43"/>
      <c r="Q85" s="43">
        <v>27.6</v>
      </c>
      <c r="R85" s="43"/>
      <c r="S85" s="51" t="s">
        <v>60</v>
      </c>
      <c r="T85" s="43"/>
      <c r="U85" s="43"/>
      <c r="V85" s="43"/>
      <c r="W85" s="43"/>
      <c r="X85" s="43">
        <v>3</v>
      </c>
      <c r="Y85" s="43"/>
      <c r="AB85" s="43" t="s">
        <v>1146</v>
      </c>
    </row>
    <row r="86" spans="1:28" s="54" customFormat="1" ht="26.4" x14ac:dyDescent="0.25">
      <c r="A86" s="43" t="s">
        <v>485</v>
      </c>
      <c r="B86" s="51" t="s">
        <v>290</v>
      </c>
      <c r="C86" s="43" t="s">
        <v>291</v>
      </c>
      <c r="D86" s="51" t="s">
        <v>303</v>
      </c>
      <c r="E86" s="43" t="s">
        <v>294</v>
      </c>
      <c r="F86" s="53">
        <v>42845</v>
      </c>
      <c r="G86" s="43" t="s">
        <v>31</v>
      </c>
      <c r="H86" s="43" t="s">
        <v>4</v>
      </c>
      <c r="I86" s="43" t="s">
        <v>296</v>
      </c>
      <c r="J86" s="43" t="s">
        <v>296</v>
      </c>
      <c r="K86" s="43">
        <v>123</v>
      </c>
      <c r="L86" s="43"/>
      <c r="M86" s="51" t="s">
        <v>484</v>
      </c>
      <c r="N86" s="43"/>
      <c r="O86" s="43"/>
      <c r="P86" s="43"/>
      <c r="Q86" s="43">
        <v>476.6</v>
      </c>
      <c r="R86" s="43"/>
      <c r="S86" s="51" t="s">
        <v>60</v>
      </c>
      <c r="T86" s="43"/>
      <c r="U86" s="43"/>
      <c r="V86" s="43"/>
      <c r="W86" s="43"/>
      <c r="X86" s="43">
        <v>123</v>
      </c>
      <c r="Y86" s="43"/>
    </row>
    <row r="87" spans="1:28" s="54" customFormat="1" ht="52.8" x14ac:dyDescent="0.25">
      <c r="A87" s="43" t="s">
        <v>486</v>
      </c>
      <c r="B87" s="51" t="s">
        <v>290</v>
      </c>
      <c r="C87" s="43" t="s">
        <v>291</v>
      </c>
      <c r="D87" s="51" t="s">
        <v>303</v>
      </c>
      <c r="E87" s="43" t="s">
        <v>294</v>
      </c>
      <c r="F87" s="53">
        <v>42845</v>
      </c>
      <c r="G87" s="43" t="s">
        <v>31</v>
      </c>
      <c r="H87" s="43" t="s">
        <v>4</v>
      </c>
      <c r="I87" s="43" t="s">
        <v>296</v>
      </c>
      <c r="J87" s="43" t="s">
        <v>295</v>
      </c>
      <c r="K87" s="43">
        <v>3</v>
      </c>
      <c r="L87" s="43"/>
      <c r="M87" s="51" t="s">
        <v>487</v>
      </c>
      <c r="N87" s="43"/>
      <c r="O87" s="43"/>
      <c r="P87" s="43"/>
      <c r="Q87" s="43">
        <v>193.7</v>
      </c>
      <c r="R87" s="43"/>
      <c r="S87" s="51" t="s">
        <v>60</v>
      </c>
      <c r="T87" s="43"/>
      <c r="U87" s="43"/>
      <c r="V87" s="43"/>
      <c r="W87" s="43"/>
      <c r="X87" s="43">
        <v>3</v>
      </c>
      <c r="Y87" s="43"/>
      <c r="AB87" s="43" t="s">
        <v>1144</v>
      </c>
    </row>
    <row r="88" spans="1:28" s="54" customFormat="1" ht="39.6" x14ac:dyDescent="0.25">
      <c r="A88" s="43" t="s">
        <v>488</v>
      </c>
      <c r="B88" s="51" t="s">
        <v>290</v>
      </c>
      <c r="C88" s="43" t="s">
        <v>291</v>
      </c>
      <c r="D88" s="51" t="s">
        <v>303</v>
      </c>
      <c r="E88" s="43" t="s">
        <v>294</v>
      </c>
      <c r="F88" s="53">
        <v>42845</v>
      </c>
      <c r="G88" s="43" t="s">
        <v>31</v>
      </c>
      <c r="H88" s="43" t="s">
        <v>4</v>
      </c>
      <c r="I88" s="43" t="s">
        <v>296</v>
      </c>
      <c r="J88" s="43" t="s">
        <v>295</v>
      </c>
      <c r="K88" s="43">
        <v>1</v>
      </c>
      <c r="L88" s="43"/>
      <c r="M88" s="51" t="s">
        <v>489</v>
      </c>
      <c r="N88" s="43"/>
      <c r="O88" s="43"/>
      <c r="P88" s="43"/>
      <c r="Q88" s="43">
        <v>15.2</v>
      </c>
      <c r="R88" s="43"/>
      <c r="S88" s="51" t="s">
        <v>60</v>
      </c>
      <c r="T88" s="43"/>
      <c r="U88" s="43"/>
      <c r="V88" s="43"/>
      <c r="W88" s="43"/>
      <c r="X88" s="43">
        <v>0</v>
      </c>
      <c r="Y88" s="43"/>
      <c r="AB88" s="43" t="s">
        <v>1145</v>
      </c>
    </row>
    <row r="89" spans="1:28" s="54" customFormat="1" ht="26.4" x14ac:dyDescent="0.25">
      <c r="A89" s="43" t="s">
        <v>490</v>
      </c>
      <c r="B89" s="51" t="s">
        <v>290</v>
      </c>
      <c r="C89" s="43" t="s">
        <v>291</v>
      </c>
      <c r="D89" s="51" t="s">
        <v>451</v>
      </c>
      <c r="E89" s="43" t="s">
        <v>294</v>
      </c>
      <c r="F89" s="53">
        <v>42845</v>
      </c>
      <c r="G89" s="43" t="s">
        <v>31</v>
      </c>
      <c r="H89" s="43" t="s">
        <v>4</v>
      </c>
      <c r="I89" s="43" t="s">
        <v>296</v>
      </c>
      <c r="J89" s="43" t="s">
        <v>296</v>
      </c>
      <c r="K89" s="43">
        <v>58</v>
      </c>
      <c r="L89" s="43"/>
      <c r="M89" s="51" t="s">
        <v>491</v>
      </c>
      <c r="N89" s="43"/>
      <c r="O89" s="43"/>
      <c r="P89" s="43"/>
      <c r="Q89" s="43">
        <v>102.3</v>
      </c>
      <c r="R89" s="43"/>
      <c r="S89" s="51" t="s">
        <v>60</v>
      </c>
      <c r="T89" s="43"/>
      <c r="U89" s="43"/>
      <c r="V89" s="43"/>
      <c r="W89" s="43"/>
      <c r="X89" s="43">
        <v>58</v>
      </c>
      <c r="Y89" s="43"/>
    </row>
    <row r="90" spans="1:28" s="54" customFormat="1" ht="26.4" x14ac:dyDescent="0.25">
      <c r="A90" s="43" t="s">
        <v>492</v>
      </c>
      <c r="B90" s="51" t="s">
        <v>290</v>
      </c>
      <c r="C90" s="43" t="s">
        <v>291</v>
      </c>
      <c r="D90" s="51" t="s">
        <v>347</v>
      </c>
      <c r="E90" s="43" t="s">
        <v>294</v>
      </c>
      <c r="F90" s="53">
        <v>42845</v>
      </c>
      <c r="G90" s="43" t="s">
        <v>31</v>
      </c>
      <c r="H90" s="43" t="s">
        <v>4</v>
      </c>
      <c r="I90" s="43" t="s">
        <v>296</v>
      </c>
      <c r="J90" s="43" t="s">
        <v>296</v>
      </c>
      <c r="K90" s="43">
        <v>26</v>
      </c>
      <c r="L90" s="43"/>
      <c r="M90" s="51" t="s">
        <v>493</v>
      </c>
      <c r="N90" s="43"/>
      <c r="O90" s="43"/>
      <c r="P90" s="43"/>
      <c r="Q90" s="43">
        <v>55.4</v>
      </c>
      <c r="R90" s="43"/>
      <c r="S90" s="51" t="s">
        <v>60</v>
      </c>
      <c r="T90" s="43"/>
      <c r="U90" s="43"/>
      <c r="V90" s="43"/>
      <c r="W90" s="43"/>
      <c r="X90" s="43">
        <v>26</v>
      </c>
      <c r="Y90" s="43"/>
    </row>
    <row r="91" spans="1:28" s="54" customFormat="1" ht="39.6" x14ac:dyDescent="0.25">
      <c r="A91" s="43" t="s">
        <v>494</v>
      </c>
      <c r="B91" s="51" t="s">
        <v>290</v>
      </c>
      <c r="C91" s="43" t="s">
        <v>291</v>
      </c>
      <c r="D91" s="51" t="s">
        <v>419</v>
      </c>
      <c r="E91" s="43" t="s">
        <v>294</v>
      </c>
      <c r="F91" s="53">
        <v>42845</v>
      </c>
      <c r="G91" s="43" t="s">
        <v>31</v>
      </c>
      <c r="H91" s="43" t="s">
        <v>4</v>
      </c>
      <c r="I91" s="43" t="s">
        <v>296</v>
      </c>
      <c r="J91" s="43" t="s">
        <v>295</v>
      </c>
      <c r="K91" s="43">
        <v>129</v>
      </c>
      <c r="L91" s="43"/>
      <c r="M91" s="51" t="s">
        <v>495</v>
      </c>
      <c r="N91" s="43"/>
      <c r="O91" s="43"/>
      <c r="P91" s="43"/>
      <c r="Q91" s="43">
        <v>259.2</v>
      </c>
      <c r="R91" s="43"/>
      <c r="S91" s="51" t="s">
        <v>60</v>
      </c>
      <c r="T91" s="43"/>
      <c r="U91" s="43"/>
      <c r="V91" s="43"/>
      <c r="W91" s="43"/>
      <c r="X91" s="43">
        <v>129</v>
      </c>
      <c r="Y91" s="43"/>
      <c r="AB91" s="43" t="s">
        <v>1141</v>
      </c>
    </row>
    <row r="92" spans="1:28" s="54" customFormat="1" ht="66" x14ac:dyDescent="0.25">
      <c r="A92" s="43" t="s">
        <v>496</v>
      </c>
      <c r="B92" s="51" t="s">
        <v>290</v>
      </c>
      <c r="C92" s="43" t="s">
        <v>291</v>
      </c>
      <c r="D92" s="51" t="s">
        <v>419</v>
      </c>
      <c r="E92" s="43" t="s">
        <v>294</v>
      </c>
      <c r="F92" s="53">
        <v>42845</v>
      </c>
      <c r="G92" s="43" t="s">
        <v>31</v>
      </c>
      <c r="H92" s="43" t="s">
        <v>4</v>
      </c>
      <c r="I92" s="43" t="s">
        <v>296</v>
      </c>
      <c r="J92" s="43" t="s">
        <v>296</v>
      </c>
      <c r="K92" s="43">
        <v>2</v>
      </c>
      <c r="L92" s="43"/>
      <c r="M92" s="51" t="s">
        <v>497</v>
      </c>
      <c r="N92" s="43"/>
      <c r="O92" s="43"/>
      <c r="P92" s="43"/>
      <c r="Q92" s="43">
        <v>145.30000000000001</v>
      </c>
      <c r="R92" s="43"/>
      <c r="S92" s="51" t="s">
        <v>60</v>
      </c>
      <c r="T92" s="43"/>
      <c r="U92" s="43"/>
      <c r="V92" s="43"/>
      <c r="W92" s="43"/>
      <c r="X92" s="43">
        <v>2</v>
      </c>
      <c r="Y92" s="43"/>
    </row>
    <row r="93" spans="1:28" s="54" customFormat="1" ht="26.4" x14ac:dyDescent="0.25">
      <c r="A93" s="43" t="s">
        <v>498</v>
      </c>
      <c r="B93" s="51" t="s">
        <v>290</v>
      </c>
      <c r="C93" s="43" t="s">
        <v>291</v>
      </c>
      <c r="D93" s="51" t="s">
        <v>393</v>
      </c>
      <c r="E93" s="43" t="s">
        <v>47</v>
      </c>
      <c r="F93" s="53">
        <v>42845</v>
      </c>
      <c r="G93" s="43" t="s">
        <v>31</v>
      </c>
      <c r="H93" s="43" t="s">
        <v>4</v>
      </c>
      <c r="I93" s="43" t="s">
        <v>296</v>
      </c>
      <c r="J93" s="43" t="s">
        <v>296</v>
      </c>
      <c r="K93" s="43">
        <v>56</v>
      </c>
      <c r="L93" s="43"/>
      <c r="M93" s="51" t="s">
        <v>499</v>
      </c>
      <c r="N93" s="43"/>
      <c r="O93" s="43"/>
      <c r="P93" s="43"/>
      <c r="Q93" s="43">
        <v>224.5</v>
      </c>
      <c r="R93" s="43"/>
      <c r="S93" s="51" t="s">
        <v>60</v>
      </c>
      <c r="T93" s="43"/>
      <c r="U93" s="43"/>
      <c r="V93" s="43"/>
      <c r="W93" s="43"/>
      <c r="X93" s="43">
        <v>56</v>
      </c>
      <c r="Y93" s="43"/>
    </row>
    <row r="94" spans="1:28" s="54" customFormat="1" ht="26.4" x14ac:dyDescent="0.25">
      <c r="A94" s="43" t="s">
        <v>500</v>
      </c>
      <c r="B94" s="51" t="s">
        <v>290</v>
      </c>
      <c r="C94" s="43" t="s">
        <v>291</v>
      </c>
      <c r="D94" s="51" t="s">
        <v>501</v>
      </c>
      <c r="E94" s="43" t="s">
        <v>47</v>
      </c>
      <c r="F94" s="53">
        <v>42845</v>
      </c>
      <c r="G94" s="43" t="s">
        <v>31</v>
      </c>
      <c r="H94" s="43" t="s">
        <v>4</v>
      </c>
      <c r="I94" s="43" t="s">
        <v>296</v>
      </c>
      <c r="J94" s="43" t="s">
        <v>296</v>
      </c>
      <c r="K94" s="43">
        <v>79</v>
      </c>
      <c r="L94" s="43"/>
      <c r="M94" s="51" t="s">
        <v>502</v>
      </c>
      <c r="N94" s="43"/>
      <c r="O94" s="43"/>
      <c r="P94" s="43"/>
      <c r="Q94" s="43">
        <v>230.2</v>
      </c>
      <c r="R94" s="43"/>
      <c r="S94" s="51" t="s">
        <v>60</v>
      </c>
      <c r="T94" s="43"/>
      <c r="U94" s="43"/>
      <c r="V94" s="43"/>
      <c r="W94" s="43"/>
      <c r="X94" s="43">
        <v>79</v>
      </c>
      <c r="Y94" s="43"/>
    </row>
    <row r="95" spans="1:28" s="54" customFormat="1" ht="26.4" x14ac:dyDescent="0.25">
      <c r="A95" s="43" t="s">
        <v>504</v>
      </c>
      <c r="B95" s="51" t="s">
        <v>290</v>
      </c>
      <c r="C95" s="43" t="s">
        <v>291</v>
      </c>
      <c r="D95" s="51" t="s">
        <v>503</v>
      </c>
      <c r="E95" s="43" t="s">
        <v>47</v>
      </c>
      <c r="F95" s="53">
        <v>42845</v>
      </c>
      <c r="G95" s="43" t="s">
        <v>31</v>
      </c>
      <c r="H95" s="43" t="s">
        <v>4</v>
      </c>
      <c r="I95" s="43" t="s">
        <v>296</v>
      </c>
      <c r="J95" s="43" t="s">
        <v>296</v>
      </c>
      <c r="K95" s="43">
        <v>109</v>
      </c>
      <c r="L95" s="43"/>
      <c r="M95" s="51" t="s">
        <v>505</v>
      </c>
      <c r="N95" s="43"/>
      <c r="O95" s="43"/>
      <c r="P95" s="43"/>
      <c r="Q95" s="43">
        <v>161.4</v>
      </c>
      <c r="R95" s="43"/>
      <c r="S95" s="51" t="s">
        <v>60</v>
      </c>
      <c r="T95" s="43"/>
      <c r="U95" s="43"/>
      <c r="V95" s="43"/>
      <c r="W95" s="43"/>
      <c r="X95" s="43">
        <v>109</v>
      </c>
      <c r="Y95" s="43"/>
    </row>
    <row r="96" spans="1:28" s="54" customFormat="1" ht="39.6" x14ac:dyDescent="0.25">
      <c r="A96" s="43" t="s">
        <v>506</v>
      </c>
      <c r="B96" s="51" t="s">
        <v>290</v>
      </c>
      <c r="C96" s="43" t="s">
        <v>291</v>
      </c>
      <c r="D96" s="51" t="s">
        <v>503</v>
      </c>
      <c r="E96" s="43" t="s">
        <v>47</v>
      </c>
      <c r="F96" s="53">
        <v>42845</v>
      </c>
      <c r="G96" s="43" t="s">
        <v>31</v>
      </c>
      <c r="H96" s="43" t="s">
        <v>4</v>
      </c>
      <c r="I96" s="43" t="s">
        <v>296</v>
      </c>
      <c r="J96" s="43" t="s">
        <v>296</v>
      </c>
      <c r="K96" s="43">
        <v>2</v>
      </c>
      <c r="L96" s="43"/>
      <c r="M96" s="51" t="s">
        <v>507</v>
      </c>
      <c r="N96" s="43"/>
      <c r="O96" s="43"/>
      <c r="P96" s="43"/>
      <c r="Q96" s="43">
        <v>19</v>
      </c>
      <c r="R96" s="43"/>
      <c r="S96" s="51" t="s">
        <v>51</v>
      </c>
      <c r="T96" s="43"/>
      <c r="U96" s="43"/>
      <c r="V96" s="43"/>
      <c r="W96" s="43"/>
      <c r="X96" s="43">
        <v>2</v>
      </c>
      <c r="Y96" s="43"/>
    </row>
    <row r="97" spans="1:28" s="54" customFormat="1" ht="26.4" x14ac:dyDescent="0.25">
      <c r="A97" s="43" t="s">
        <v>508</v>
      </c>
      <c r="B97" s="51" t="s">
        <v>290</v>
      </c>
      <c r="C97" s="43" t="s">
        <v>291</v>
      </c>
      <c r="D97" s="51" t="s">
        <v>411</v>
      </c>
      <c r="E97" s="43" t="s">
        <v>47</v>
      </c>
      <c r="F97" s="53">
        <v>42845</v>
      </c>
      <c r="G97" s="43" t="s">
        <v>31</v>
      </c>
      <c r="H97" s="43" t="s">
        <v>4</v>
      </c>
      <c r="I97" s="43" t="s">
        <v>296</v>
      </c>
      <c r="J97" s="43" t="s">
        <v>296</v>
      </c>
      <c r="K97" s="43">
        <v>6</v>
      </c>
      <c r="L97" s="43"/>
      <c r="M97" s="51" t="s">
        <v>509</v>
      </c>
      <c r="N97" s="43"/>
      <c r="O97" s="43"/>
      <c r="P97" s="43"/>
      <c r="Q97" s="43">
        <v>44.2</v>
      </c>
      <c r="R97" s="43"/>
      <c r="S97" s="51" t="s">
        <v>60</v>
      </c>
      <c r="T97" s="43"/>
      <c r="U97" s="43"/>
      <c r="V97" s="43"/>
      <c r="W97" s="43"/>
      <c r="X97" s="43">
        <v>6</v>
      </c>
      <c r="Y97" s="43"/>
    </row>
    <row r="98" spans="1:28" s="54" customFormat="1" ht="26.4" x14ac:dyDescent="0.25">
      <c r="A98" s="43" t="s">
        <v>510</v>
      </c>
      <c r="B98" s="51" t="s">
        <v>290</v>
      </c>
      <c r="C98" s="43" t="s">
        <v>291</v>
      </c>
      <c r="D98" s="51" t="s">
        <v>503</v>
      </c>
      <c r="E98" s="43" t="s">
        <v>47</v>
      </c>
      <c r="F98" s="53">
        <v>42844</v>
      </c>
      <c r="G98" s="43" t="s">
        <v>31</v>
      </c>
      <c r="H98" s="43" t="s">
        <v>4</v>
      </c>
      <c r="I98" s="43" t="s">
        <v>296</v>
      </c>
      <c r="J98" s="43" t="s">
        <v>296</v>
      </c>
      <c r="K98" s="43">
        <v>8</v>
      </c>
      <c r="L98" s="43"/>
      <c r="M98" s="51" t="s">
        <v>511</v>
      </c>
      <c r="N98" s="43"/>
      <c r="O98" s="43"/>
      <c r="P98" s="43"/>
      <c r="Q98" s="43">
        <v>12.4</v>
      </c>
      <c r="R98" s="43"/>
      <c r="S98" s="51" t="s">
        <v>60</v>
      </c>
      <c r="T98" s="43"/>
      <c r="U98" s="43"/>
      <c r="V98" s="43"/>
      <c r="W98" s="43"/>
      <c r="X98" s="43">
        <v>8</v>
      </c>
      <c r="Y98" s="43"/>
    </row>
    <row r="99" spans="1:28" s="54" customFormat="1" ht="26.4" x14ac:dyDescent="0.25">
      <c r="A99" s="43" t="s">
        <v>513</v>
      </c>
      <c r="B99" s="51" t="s">
        <v>290</v>
      </c>
      <c r="C99" s="43" t="s">
        <v>291</v>
      </c>
      <c r="D99" s="51" t="s">
        <v>501</v>
      </c>
      <c r="E99" s="43" t="s">
        <v>47</v>
      </c>
      <c r="F99" s="53">
        <v>42844</v>
      </c>
      <c r="G99" s="43" t="s">
        <v>31</v>
      </c>
      <c r="H99" s="43" t="s">
        <v>4</v>
      </c>
      <c r="I99" s="43" t="s">
        <v>296</v>
      </c>
      <c r="J99" s="43" t="s">
        <v>296</v>
      </c>
      <c r="K99" s="43">
        <v>107</v>
      </c>
      <c r="L99" s="43"/>
      <c r="M99" s="51" t="s">
        <v>512</v>
      </c>
      <c r="N99" s="43"/>
      <c r="O99" s="43"/>
      <c r="P99" s="43"/>
      <c r="Q99" s="43">
        <v>93.4</v>
      </c>
      <c r="R99" s="43"/>
      <c r="S99" s="51" t="s">
        <v>60</v>
      </c>
      <c r="T99" s="43"/>
      <c r="U99" s="43"/>
      <c r="V99" s="43"/>
      <c r="W99" s="43"/>
      <c r="X99" s="43">
        <v>107</v>
      </c>
      <c r="Y99" s="43"/>
    </row>
    <row r="100" spans="1:28" s="54" customFormat="1" ht="26.4" x14ac:dyDescent="0.25">
      <c r="A100" s="43" t="s">
        <v>514</v>
      </c>
      <c r="B100" s="51" t="s">
        <v>290</v>
      </c>
      <c r="C100" s="43" t="s">
        <v>291</v>
      </c>
      <c r="D100" s="51" t="s">
        <v>501</v>
      </c>
      <c r="E100" s="43" t="s">
        <v>47</v>
      </c>
      <c r="F100" s="53">
        <v>42844</v>
      </c>
      <c r="G100" s="43" t="s">
        <v>31</v>
      </c>
      <c r="H100" s="43" t="s">
        <v>4</v>
      </c>
      <c r="I100" s="43" t="s">
        <v>296</v>
      </c>
      <c r="J100" s="43" t="s">
        <v>296</v>
      </c>
      <c r="K100" s="43">
        <v>1</v>
      </c>
      <c r="L100" s="43"/>
      <c r="M100" s="51" t="s">
        <v>515</v>
      </c>
      <c r="N100" s="43"/>
      <c r="O100" s="43"/>
      <c r="P100" s="43"/>
      <c r="Q100" s="43">
        <v>60.8</v>
      </c>
      <c r="R100" s="43"/>
      <c r="S100" s="51" t="s">
        <v>60</v>
      </c>
      <c r="T100" s="43"/>
      <c r="U100" s="43"/>
      <c r="V100" s="43"/>
      <c r="W100" s="43"/>
      <c r="X100" s="43">
        <v>0</v>
      </c>
      <c r="Y100" s="43"/>
    </row>
    <row r="101" spans="1:28" s="43" customFormat="1" ht="26.4" x14ac:dyDescent="0.3">
      <c r="A101" s="43" t="s">
        <v>517</v>
      </c>
      <c r="B101" s="51" t="s">
        <v>290</v>
      </c>
      <c r="C101" s="43" t="s">
        <v>291</v>
      </c>
      <c r="D101" s="51" t="s">
        <v>293</v>
      </c>
      <c r="E101" s="43" t="s">
        <v>294</v>
      </c>
      <c r="F101" s="53">
        <v>42845</v>
      </c>
      <c r="G101" s="43" t="s">
        <v>31</v>
      </c>
      <c r="H101" s="43" t="s">
        <v>4</v>
      </c>
      <c r="I101" s="43" t="s">
        <v>296</v>
      </c>
      <c r="J101" s="43" t="s">
        <v>296</v>
      </c>
      <c r="K101" s="43">
        <v>97</v>
      </c>
      <c r="M101" s="51" t="s">
        <v>516</v>
      </c>
      <c r="Q101" s="43">
        <v>268.89999999999998</v>
      </c>
      <c r="S101" s="51" t="s">
        <v>60</v>
      </c>
      <c r="X101" s="43">
        <v>97</v>
      </c>
    </row>
    <row r="102" spans="1:28" s="43" customFormat="1" ht="26.4" x14ac:dyDescent="0.3">
      <c r="A102" s="43" t="s">
        <v>518</v>
      </c>
      <c r="B102" s="51" t="s">
        <v>290</v>
      </c>
      <c r="C102" s="43" t="s">
        <v>291</v>
      </c>
      <c r="D102" s="51" t="s">
        <v>293</v>
      </c>
      <c r="E102" s="43" t="s">
        <v>294</v>
      </c>
      <c r="F102" s="53">
        <v>42845</v>
      </c>
      <c r="G102" s="43" t="s">
        <v>31</v>
      </c>
      <c r="H102" s="43" t="s">
        <v>4</v>
      </c>
      <c r="I102" s="43" t="s">
        <v>296</v>
      </c>
      <c r="J102" s="43" t="s">
        <v>296</v>
      </c>
      <c r="K102" s="43">
        <v>1</v>
      </c>
      <c r="M102" s="51" t="s">
        <v>519</v>
      </c>
      <c r="Q102" s="43">
        <v>59.6</v>
      </c>
      <c r="S102" s="51" t="s">
        <v>60</v>
      </c>
      <c r="X102" s="43">
        <v>0</v>
      </c>
    </row>
    <row r="103" spans="1:28" s="43" customFormat="1" ht="39.6" x14ac:dyDescent="0.3">
      <c r="A103" s="43" t="s">
        <v>520</v>
      </c>
      <c r="B103" s="51" t="s">
        <v>290</v>
      </c>
      <c r="C103" s="43" t="s">
        <v>291</v>
      </c>
      <c r="D103" s="51" t="s">
        <v>293</v>
      </c>
      <c r="E103" s="43" t="s">
        <v>294</v>
      </c>
      <c r="F103" s="53">
        <v>42845</v>
      </c>
      <c r="G103" s="43" t="s">
        <v>31</v>
      </c>
      <c r="H103" s="43" t="s">
        <v>4</v>
      </c>
      <c r="I103" s="43" t="s">
        <v>296</v>
      </c>
      <c r="J103" s="43" t="s">
        <v>296</v>
      </c>
      <c r="K103" s="43">
        <v>6</v>
      </c>
      <c r="M103" s="51" t="s">
        <v>521</v>
      </c>
      <c r="Q103" s="43">
        <v>27.8</v>
      </c>
      <c r="S103" s="51" t="s">
        <v>60</v>
      </c>
      <c r="X103" s="43">
        <v>6</v>
      </c>
    </row>
    <row r="104" spans="1:28" s="43" customFormat="1" ht="26.4" x14ac:dyDescent="0.3">
      <c r="A104" s="43" t="s">
        <v>522</v>
      </c>
      <c r="B104" s="51" t="s">
        <v>290</v>
      </c>
      <c r="C104" s="43" t="s">
        <v>291</v>
      </c>
      <c r="D104" s="51" t="s">
        <v>309</v>
      </c>
      <c r="E104" s="43" t="s">
        <v>294</v>
      </c>
      <c r="F104" s="53">
        <v>42845</v>
      </c>
      <c r="G104" s="43" t="s">
        <v>31</v>
      </c>
      <c r="H104" s="43" t="s">
        <v>4</v>
      </c>
      <c r="I104" s="43" t="s">
        <v>296</v>
      </c>
      <c r="J104" s="43" t="s">
        <v>296</v>
      </c>
      <c r="K104" s="43">
        <v>17</v>
      </c>
      <c r="M104" s="51" t="s">
        <v>523</v>
      </c>
      <c r="Q104" s="43">
        <v>28.5</v>
      </c>
      <c r="S104" s="51" t="s">
        <v>60</v>
      </c>
      <c r="X104" s="43">
        <v>17</v>
      </c>
    </row>
    <row r="105" spans="1:28" s="43" customFormat="1" ht="26.4" x14ac:dyDescent="0.3">
      <c r="A105" s="43" t="s">
        <v>524</v>
      </c>
      <c r="B105" s="51" t="s">
        <v>290</v>
      </c>
      <c r="C105" s="43" t="s">
        <v>291</v>
      </c>
      <c r="D105" s="51" t="s">
        <v>309</v>
      </c>
      <c r="E105" s="43" t="s">
        <v>294</v>
      </c>
      <c r="F105" s="53">
        <v>42845</v>
      </c>
      <c r="G105" s="43" t="s">
        <v>31</v>
      </c>
      <c r="H105" s="43" t="s">
        <v>4</v>
      </c>
      <c r="I105" s="43" t="s">
        <v>296</v>
      </c>
      <c r="J105" s="43" t="s">
        <v>295</v>
      </c>
      <c r="K105" s="43">
        <v>1</v>
      </c>
      <c r="M105" s="51" t="s">
        <v>525</v>
      </c>
      <c r="Q105" s="43">
        <v>3.1</v>
      </c>
      <c r="S105" s="51" t="s">
        <v>60</v>
      </c>
      <c r="X105" s="43">
        <v>0</v>
      </c>
      <c r="AB105" s="43" t="s">
        <v>1133</v>
      </c>
    </row>
    <row r="106" spans="1:28" s="43" customFormat="1" ht="39.6" x14ac:dyDescent="0.3">
      <c r="A106" s="43" t="s">
        <v>526</v>
      </c>
      <c r="B106" s="51" t="s">
        <v>290</v>
      </c>
      <c r="C106" s="43" t="s">
        <v>291</v>
      </c>
      <c r="D106" s="51" t="s">
        <v>323</v>
      </c>
      <c r="E106" s="43" t="s">
        <v>294</v>
      </c>
      <c r="F106" s="53">
        <v>42845</v>
      </c>
      <c r="G106" s="43" t="s">
        <v>31</v>
      </c>
      <c r="H106" s="43" t="s">
        <v>4</v>
      </c>
      <c r="I106" s="43" t="s">
        <v>296</v>
      </c>
      <c r="J106" s="43" t="s">
        <v>295</v>
      </c>
      <c r="K106" s="43">
        <v>142</v>
      </c>
      <c r="M106" s="51" t="s">
        <v>532</v>
      </c>
      <c r="Q106" s="43">
        <v>300.2</v>
      </c>
      <c r="S106" s="51" t="s">
        <v>60</v>
      </c>
      <c r="X106" s="43">
        <v>142</v>
      </c>
      <c r="AB106" s="43" t="s">
        <v>1141</v>
      </c>
    </row>
    <row r="107" spans="1:28" s="43" customFormat="1" ht="26.4" x14ac:dyDescent="0.3">
      <c r="A107" s="43" t="s">
        <v>527</v>
      </c>
      <c r="B107" s="51" t="s">
        <v>290</v>
      </c>
      <c r="C107" s="43" t="s">
        <v>291</v>
      </c>
      <c r="D107" s="51" t="s">
        <v>323</v>
      </c>
      <c r="E107" s="43" t="s">
        <v>294</v>
      </c>
      <c r="F107" s="53">
        <v>42845</v>
      </c>
      <c r="G107" s="43" t="s">
        <v>31</v>
      </c>
      <c r="H107" s="43" t="s">
        <v>4</v>
      </c>
      <c r="I107" s="43" t="s">
        <v>296</v>
      </c>
      <c r="J107" s="43" t="s">
        <v>296</v>
      </c>
      <c r="K107" s="43">
        <v>1</v>
      </c>
      <c r="M107" s="51" t="s">
        <v>528</v>
      </c>
      <c r="Q107" s="43">
        <v>30</v>
      </c>
      <c r="S107" s="51" t="s">
        <v>60</v>
      </c>
      <c r="X107" s="43">
        <v>0</v>
      </c>
    </row>
    <row r="108" spans="1:28" s="43" customFormat="1" ht="26.4" x14ac:dyDescent="0.3">
      <c r="A108" s="43" t="s">
        <v>529</v>
      </c>
      <c r="B108" s="51" t="s">
        <v>290</v>
      </c>
      <c r="C108" s="43" t="s">
        <v>291</v>
      </c>
      <c r="D108" s="51" t="s">
        <v>323</v>
      </c>
      <c r="E108" s="43" t="s">
        <v>294</v>
      </c>
      <c r="F108" s="53">
        <v>42845</v>
      </c>
      <c r="G108" s="43" t="s">
        <v>31</v>
      </c>
      <c r="H108" s="43" t="s">
        <v>4</v>
      </c>
      <c r="I108" s="43" t="s">
        <v>296</v>
      </c>
      <c r="J108" s="43" t="s">
        <v>296</v>
      </c>
      <c r="K108" s="43">
        <v>1</v>
      </c>
      <c r="M108" s="51" t="s">
        <v>531</v>
      </c>
      <c r="Q108" s="43">
        <v>46.8</v>
      </c>
      <c r="S108" s="51" t="s">
        <v>60</v>
      </c>
      <c r="X108" s="43">
        <v>0</v>
      </c>
    </row>
    <row r="109" spans="1:28" s="43" customFormat="1" ht="26.4" x14ac:dyDescent="0.3">
      <c r="A109" s="43" t="s">
        <v>530</v>
      </c>
      <c r="B109" s="51" t="s">
        <v>290</v>
      </c>
      <c r="C109" s="43" t="s">
        <v>291</v>
      </c>
      <c r="D109" s="51" t="s">
        <v>325</v>
      </c>
      <c r="E109" s="43" t="s">
        <v>294</v>
      </c>
      <c r="F109" s="53">
        <v>42845</v>
      </c>
      <c r="G109" s="43" t="s">
        <v>31</v>
      </c>
      <c r="H109" s="43" t="s">
        <v>4</v>
      </c>
      <c r="I109" s="43" t="s">
        <v>296</v>
      </c>
      <c r="J109" s="43" t="s">
        <v>296</v>
      </c>
      <c r="K109" s="43">
        <v>138</v>
      </c>
      <c r="M109" s="51" t="s">
        <v>533</v>
      </c>
      <c r="Q109" s="43">
        <v>504.7</v>
      </c>
      <c r="S109" s="51" t="s">
        <v>60</v>
      </c>
      <c r="X109" s="43">
        <v>138</v>
      </c>
    </row>
    <row r="110" spans="1:28" s="43" customFormat="1" ht="26.4" x14ac:dyDescent="0.3">
      <c r="A110" s="43" t="s">
        <v>534</v>
      </c>
      <c r="B110" s="51" t="s">
        <v>290</v>
      </c>
      <c r="C110" s="43" t="s">
        <v>291</v>
      </c>
      <c r="D110" s="51" t="s">
        <v>355</v>
      </c>
      <c r="E110" s="43" t="s">
        <v>294</v>
      </c>
      <c r="F110" s="53">
        <v>42845</v>
      </c>
      <c r="G110" s="43" t="s">
        <v>31</v>
      </c>
      <c r="H110" s="43" t="s">
        <v>4</v>
      </c>
      <c r="I110" s="43" t="s">
        <v>296</v>
      </c>
      <c r="J110" s="43" t="s">
        <v>296</v>
      </c>
      <c r="K110" s="43">
        <v>6</v>
      </c>
      <c r="M110" s="51" t="s">
        <v>535</v>
      </c>
      <c r="Q110" s="43">
        <v>7</v>
      </c>
      <c r="S110" s="51" t="s">
        <v>60</v>
      </c>
      <c r="X110" s="43">
        <v>6</v>
      </c>
    </row>
    <row r="111" spans="1:28" s="43" customFormat="1" ht="26.4" x14ac:dyDescent="0.3">
      <c r="A111" s="43" t="s">
        <v>536</v>
      </c>
      <c r="B111" s="51" t="s">
        <v>290</v>
      </c>
      <c r="C111" s="43" t="s">
        <v>291</v>
      </c>
      <c r="D111" s="51" t="s">
        <v>355</v>
      </c>
      <c r="E111" s="43" t="s">
        <v>294</v>
      </c>
      <c r="F111" s="53">
        <v>42845</v>
      </c>
      <c r="G111" s="43" t="s">
        <v>31</v>
      </c>
      <c r="H111" s="43" t="s">
        <v>4</v>
      </c>
      <c r="I111" s="43" t="s">
        <v>296</v>
      </c>
      <c r="J111" s="43" t="s">
        <v>296</v>
      </c>
      <c r="K111" s="43">
        <v>121</v>
      </c>
      <c r="M111" s="51" t="s">
        <v>545</v>
      </c>
      <c r="Q111" s="43">
        <v>146.69999999999999</v>
      </c>
      <c r="S111" s="51" t="s">
        <v>60</v>
      </c>
      <c r="X111" s="43">
        <v>121</v>
      </c>
    </row>
    <row r="112" spans="1:28" s="43" customFormat="1" ht="39.6" x14ac:dyDescent="0.3">
      <c r="A112" s="43" t="s">
        <v>537</v>
      </c>
      <c r="B112" s="51" t="s">
        <v>290</v>
      </c>
      <c r="C112" s="43" t="s">
        <v>291</v>
      </c>
      <c r="D112" s="51" t="s">
        <v>355</v>
      </c>
      <c r="E112" s="43" t="s">
        <v>294</v>
      </c>
      <c r="F112" s="53">
        <v>42845</v>
      </c>
      <c r="G112" s="43" t="s">
        <v>31</v>
      </c>
      <c r="H112" s="43" t="s">
        <v>4</v>
      </c>
      <c r="I112" s="43" t="s">
        <v>296</v>
      </c>
      <c r="J112" s="43" t="s">
        <v>296</v>
      </c>
      <c r="K112" s="43">
        <v>2</v>
      </c>
      <c r="M112" s="51" t="s">
        <v>538</v>
      </c>
      <c r="Q112" s="43">
        <v>13.6</v>
      </c>
      <c r="S112" s="51" t="s">
        <v>51</v>
      </c>
      <c r="X112" s="43">
        <v>2</v>
      </c>
    </row>
    <row r="113" spans="1:28" s="43" customFormat="1" ht="26.4" x14ac:dyDescent="0.3">
      <c r="A113" s="43" t="s">
        <v>539</v>
      </c>
      <c r="B113" s="51" t="s">
        <v>290</v>
      </c>
      <c r="C113" s="43" t="s">
        <v>291</v>
      </c>
      <c r="D113" s="51" t="s">
        <v>355</v>
      </c>
      <c r="E113" s="43" t="s">
        <v>294</v>
      </c>
      <c r="F113" s="53">
        <v>42845</v>
      </c>
      <c r="G113" s="43" t="s">
        <v>31</v>
      </c>
      <c r="H113" s="43" t="s">
        <v>4</v>
      </c>
      <c r="I113" s="43" t="s">
        <v>296</v>
      </c>
      <c r="J113" s="43" t="s">
        <v>296</v>
      </c>
      <c r="K113" s="43">
        <v>1</v>
      </c>
      <c r="M113" s="51" t="s">
        <v>540</v>
      </c>
      <c r="Q113" s="43">
        <v>38.6</v>
      </c>
      <c r="S113" s="51" t="s">
        <v>60</v>
      </c>
      <c r="X113" s="43">
        <v>0</v>
      </c>
    </row>
    <row r="114" spans="1:28" s="43" customFormat="1" ht="26.4" x14ac:dyDescent="0.3">
      <c r="A114" s="43" t="s">
        <v>541</v>
      </c>
      <c r="B114" s="51" t="s">
        <v>290</v>
      </c>
      <c r="C114" s="43" t="s">
        <v>291</v>
      </c>
      <c r="D114" s="51" t="s">
        <v>303</v>
      </c>
      <c r="E114" s="43" t="s">
        <v>294</v>
      </c>
      <c r="F114" s="53">
        <v>42845</v>
      </c>
      <c r="G114" s="43" t="s">
        <v>31</v>
      </c>
      <c r="H114" s="43" t="s">
        <v>4</v>
      </c>
      <c r="I114" s="43" t="s">
        <v>296</v>
      </c>
      <c r="J114" s="43" t="s">
        <v>296</v>
      </c>
      <c r="K114" s="43">
        <v>24</v>
      </c>
      <c r="M114" s="51" t="s">
        <v>544</v>
      </c>
      <c r="Q114" s="43">
        <v>120.5</v>
      </c>
      <c r="S114" s="51" t="s">
        <v>60</v>
      </c>
      <c r="X114" s="43">
        <v>24</v>
      </c>
    </row>
    <row r="115" spans="1:28" s="43" customFormat="1" ht="26.4" x14ac:dyDescent="0.3">
      <c r="A115" s="43" t="s">
        <v>542</v>
      </c>
      <c r="B115" s="51" t="s">
        <v>290</v>
      </c>
      <c r="C115" s="43" t="s">
        <v>291</v>
      </c>
      <c r="D115" s="51" t="s">
        <v>419</v>
      </c>
      <c r="E115" s="43" t="s">
        <v>294</v>
      </c>
      <c r="F115" s="53">
        <v>42845</v>
      </c>
      <c r="G115" s="43" t="s">
        <v>31</v>
      </c>
      <c r="H115" s="43" t="s">
        <v>4</v>
      </c>
      <c r="I115" s="43" t="s">
        <v>296</v>
      </c>
      <c r="J115" s="43" t="s">
        <v>296</v>
      </c>
      <c r="K115" s="43">
        <v>85</v>
      </c>
      <c r="M115" s="51" t="s">
        <v>543</v>
      </c>
      <c r="Q115" s="43">
        <v>245.5</v>
      </c>
      <c r="S115" s="51" t="s">
        <v>60</v>
      </c>
      <c r="X115" s="43">
        <v>85</v>
      </c>
    </row>
    <row r="116" spans="1:28" s="43" customFormat="1" ht="26.4" x14ac:dyDescent="0.3">
      <c r="A116" s="43" t="s">
        <v>546</v>
      </c>
      <c r="B116" s="51" t="s">
        <v>290</v>
      </c>
      <c r="C116" s="43" t="s">
        <v>291</v>
      </c>
      <c r="D116" s="51" t="s">
        <v>503</v>
      </c>
      <c r="E116" s="43" t="s">
        <v>47</v>
      </c>
      <c r="F116" s="53">
        <v>42845</v>
      </c>
      <c r="G116" s="43" t="s">
        <v>31</v>
      </c>
      <c r="H116" s="43" t="s">
        <v>4</v>
      </c>
      <c r="I116" s="43" t="s">
        <v>296</v>
      </c>
      <c r="J116" s="43" t="s">
        <v>296</v>
      </c>
      <c r="K116" s="43">
        <v>48</v>
      </c>
      <c r="M116" s="51" t="s">
        <v>547</v>
      </c>
      <c r="Q116" s="43">
        <v>96.7</v>
      </c>
      <c r="S116" s="51" t="s">
        <v>60</v>
      </c>
      <c r="X116" s="43">
        <v>48</v>
      </c>
    </row>
    <row r="117" spans="1:28" s="43" customFormat="1" ht="39.6" x14ac:dyDescent="0.3">
      <c r="A117" s="43" t="s">
        <v>548</v>
      </c>
      <c r="B117" s="51" t="s">
        <v>290</v>
      </c>
      <c r="C117" s="43" t="s">
        <v>291</v>
      </c>
      <c r="D117" s="51" t="s">
        <v>503</v>
      </c>
      <c r="E117" s="43" t="s">
        <v>549</v>
      </c>
      <c r="F117" s="53">
        <v>42845</v>
      </c>
      <c r="G117" s="43" t="s">
        <v>31</v>
      </c>
      <c r="H117" s="43" t="s">
        <v>4</v>
      </c>
      <c r="I117" s="43" t="s">
        <v>296</v>
      </c>
      <c r="J117" s="43" t="s">
        <v>296</v>
      </c>
      <c r="K117" s="43">
        <v>20</v>
      </c>
      <c r="M117" s="51" t="s">
        <v>550</v>
      </c>
      <c r="Q117" s="43">
        <v>26.6</v>
      </c>
      <c r="S117" s="51" t="s">
        <v>51</v>
      </c>
      <c r="X117" s="43">
        <v>20</v>
      </c>
    </row>
    <row r="118" spans="1:28" s="43" customFormat="1" ht="26.4" x14ac:dyDescent="0.3">
      <c r="A118" s="43" t="s">
        <v>551</v>
      </c>
      <c r="B118" s="51" t="s">
        <v>290</v>
      </c>
      <c r="C118" s="43" t="s">
        <v>291</v>
      </c>
      <c r="D118" s="51" t="s">
        <v>411</v>
      </c>
      <c r="E118" s="43" t="s">
        <v>47</v>
      </c>
      <c r="F118" s="53">
        <v>42845</v>
      </c>
      <c r="G118" s="43" t="s">
        <v>31</v>
      </c>
      <c r="H118" s="43" t="s">
        <v>4</v>
      </c>
      <c r="I118" s="43" t="s">
        <v>296</v>
      </c>
      <c r="J118" s="43" t="s">
        <v>296</v>
      </c>
      <c r="K118" s="43">
        <v>8</v>
      </c>
      <c r="M118" s="51" t="s">
        <v>552</v>
      </c>
      <c r="Q118" s="43">
        <v>41.3</v>
      </c>
      <c r="S118" s="51" t="s">
        <v>60</v>
      </c>
      <c r="X118" s="43">
        <v>8</v>
      </c>
    </row>
    <row r="119" spans="1:28" s="43" customFormat="1" ht="66" x14ac:dyDescent="0.3">
      <c r="A119" s="43" t="s">
        <v>553</v>
      </c>
      <c r="B119" s="51" t="s">
        <v>290</v>
      </c>
      <c r="C119" s="43" t="s">
        <v>291</v>
      </c>
      <c r="D119" s="51" t="s">
        <v>303</v>
      </c>
      <c r="E119" s="43" t="s">
        <v>294</v>
      </c>
      <c r="F119" s="53">
        <v>42846</v>
      </c>
      <c r="G119" s="43" t="s">
        <v>31</v>
      </c>
      <c r="H119" s="43" t="s">
        <v>4</v>
      </c>
      <c r="I119" s="43" t="s">
        <v>296</v>
      </c>
      <c r="J119" s="43" t="s">
        <v>295</v>
      </c>
      <c r="K119" s="43">
        <v>3</v>
      </c>
      <c r="M119" s="51" t="s">
        <v>557</v>
      </c>
      <c r="Q119" s="43">
        <v>443.8</v>
      </c>
      <c r="S119" s="51" t="s">
        <v>60</v>
      </c>
      <c r="X119" s="43">
        <v>3</v>
      </c>
      <c r="AB119" s="43" t="s">
        <v>1148</v>
      </c>
    </row>
    <row r="120" spans="1:28" s="43" customFormat="1" ht="26.4" x14ac:dyDescent="0.3">
      <c r="A120" s="43" t="s">
        <v>554</v>
      </c>
      <c r="B120" s="51" t="s">
        <v>290</v>
      </c>
      <c r="C120" s="43" t="s">
        <v>291</v>
      </c>
      <c r="D120" s="51" t="s">
        <v>293</v>
      </c>
      <c r="E120" s="43" t="s">
        <v>294</v>
      </c>
      <c r="F120" s="53">
        <v>42846</v>
      </c>
      <c r="G120" s="43" t="s">
        <v>31</v>
      </c>
      <c r="H120" s="43" t="s">
        <v>4</v>
      </c>
      <c r="I120" s="43" t="s">
        <v>296</v>
      </c>
      <c r="J120" s="43" t="s">
        <v>295</v>
      </c>
      <c r="K120" s="43">
        <v>2</v>
      </c>
      <c r="M120" s="51" t="s">
        <v>558</v>
      </c>
      <c r="Q120" s="43">
        <v>288.89999999999998</v>
      </c>
      <c r="S120" s="51" t="s">
        <v>60</v>
      </c>
      <c r="X120" s="43">
        <v>2</v>
      </c>
      <c r="AB120" s="43" t="s">
        <v>1148</v>
      </c>
    </row>
    <row r="121" spans="1:28" s="43" customFormat="1" ht="26.4" x14ac:dyDescent="0.3">
      <c r="A121" s="43" t="s">
        <v>555</v>
      </c>
      <c r="B121" s="51" t="s">
        <v>290</v>
      </c>
      <c r="C121" s="43" t="s">
        <v>291</v>
      </c>
      <c r="D121" s="51" t="s">
        <v>293</v>
      </c>
      <c r="E121" s="43" t="s">
        <v>294</v>
      </c>
      <c r="F121" s="53">
        <v>42846</v>
      </c>
      <c r="G121" s="43" t="s">
        <v>31</v>
      </c>
      <c r="H121" s="43" t="s">
        <v>4</v>
      </c>
      <c r="I121" s="43" t="s">
        <v>296</v>
      </c>
      <c r="J121" s="43" t="s">
        <v>296</v>
      </c>
      <c r="K121" s="43">
        <v>41</v>
      </c>
      <c r="M121" s="51" t="s">
        <v>556</v>
      </c>
      <c r="Q121" s="43">
        <v>110.1</v>
      </c>
      <c r="S121" s="51" t="s">
        <v>60</v>
      </c>
      <c r="X121" s="43">
        <v>41</v>
      </c>
    </row>
    <row r="122" spans="1:28" s="43" customFormat="1" ht="39.6" x14ac:dyDescent="0.3">
      <c r="A122" s="43" t="s">
        <v>559</v>
      </c>
      <c r="B122" s="51" t="s">
        <v>290</v>
      </c>
      <c r="C122" s="43" t="s">
        <v>291</v>
      </c>
      <c r="D122" s="51" t="s">
        <v>293</v>
      </c>
      <c r="E122" s="43" t="s">
        <v>294</v>
      </c>
      <c r="F122" s="53">
        <v>42846</v>
      </c>
      <c r="G122" s="43" t="s">
        <v>31</v>
      </c>
      <c r="H122" s="43" t="s">
        <v>4</v>
      </c>
      <c r="I122" s="43" t="s">
        <v>296</v>
      </c>
      <c r="J122" s="43" t="s">
        <v>296</v>
      </c>
      <c r="K122" s="43">
        <v>8</v>
      </c>
      <c r="M122" s="51" t="s">
        <v>560</v>
      </c>
      <c r="Q122" s="43">
        <v>63.2</v>
      </c>
      <c r="S122" s="51" t="s">
        <v>60</v>
      </c>
      <c r="X122" s="43">
        <v>8</v>
      </c>
    </row>
    <row r="123" spans="1:28" s="43" customFormat="1" ht="52.8" x14ac:dyDescent="0.3">
      <c r="A123" s="43" t="s">
        <v>561</v>
      </c>
      <c r="B123" s="51" t="s">
        <v>290</v>
      </c>
      <c r="C123" s="43" t="s">
        <v>291</v>
      </c>
      <c r="D123" s="51" t="s">
        <v>396</v>
      </c>
      <c r="E123" s="43" t="s">
        <v>294</v>
      </c>
      <c r="F123" s="53">
        <v>42846</v>
      </c>
      <c r="G123" s="43" t="s">
        <v>31</v>
      </c>
      <c r="H123" s="43" t="s">
        <v>4</v>
      </c>
      <c r="I123" s="43" t="s">
        <v>296</v>
      </c>
      <c r="J123" s="43" t="s">
        <v>296</v>
      </c>
      <c r="K123" s="43">
        <v>38</v>
      </c>
      <c r="M123" s="51" t="s">
        <v>562</v>
      </c>
      <c r="Q123" s="43">
        <v>190.1</v>
      </c>
      <c r="S123" s="51" t="s">
        <v>60</v>
      </c>
      <c r="X123" s="43">
        <v>38</v>
      </c>
    </row>
    <row r="124" spans="1:28" s="43" customFormat="1" ht="26.4" x14ac:dyDescent="0.3">
      <c r="A124" s="43" t="s">
        <v>563</v>
      </c>
      <c r="B124" s="51" t="s">
        <v>290</v>
      </c>
      <c r="C124" s="43" t="s">
        <v>291</v>
      </c>
      <c r="D124" s="51" t="s">
        <v>396</v>
      </c>
      <c r="E124" s="43" t="s">
        <v>294</v>
      </c>
      <c r="F124" s="53">
        <v>42846</v>
      </c>
      <c r="G124" s="43" t="s">
        <v>31</v>
      </c>
      <c r="H124" s="43" t="s">
        <v>4</v>
      </c>
      <c r="I124" s="43" t="s">
        <v>296</v>
      </c>
      <c r="J124" s="43" t="s">
        <v>296</v>
      </c>
      <c r="K124" s="43">
        <v>6</v>
      </c>
      <c r="M124" s="51" t="s">
        <v>564</v>
      </c>
      <c r="Q124" s="43">
        <v>229.9</v>
      </c>
      <c r="S124" s="51" t="s">
        <v>60</v>
      </c>
      <c r="X124" s="43">
        <v>6</v>
      </c>
    </row>
    <row r="125" spans="1:28" s="43" customFormat="1" ht="26.4" x14ac:dyDescent="0.3">
      <c r="A125" s="43" t="s">
        <v>565</v>
      </c>
      <c r="B125" s="51" t="s">
        <v>290</v>
      </c>
      <c r="C125" s="43" t="s">
        <v>291</v>
      </c>
      <c r="D125" s="51" t="s">
        <v>396</v>
      </c>
      <c r="E125" s="43" t="s">
        <v>448</v>
      </c>
      <c r="F125" s="53">
        <v>42843</v>
      </c>
      <c r="G125" s="43" t="s">
        <v>31</v>
      </c>
      <c r="H125" s="43" t="s">
        <v>4</v>
      </c>
      <c r="I125" s="43" t="s">
        <v>296</v>
      </c>
      <c r="J125" s="43" t="s">
        <v>296</v>
      </c>
      <c r="K125" s="43">
        <v>37</v>
      </c>
      <c r="M125" s="51" t="s">
        <v>566</v>
      </c>
      <c r="Q125" s="43">
        <v>88.1</v>
      </c>
      <c r="S125" s="51" t="s">
        <v>60</v>
      </c>
      <c r="X125" s="43">
        <v>37</v>
      </c>
    </row>
    <row r="126" spans="1:28" s="43" customFormat="1" ht="39.6" x14ac:dyDescent="0.3">
      <c r="A126" s="43" t="s">
        <v>567</v>
      </c>
      <c r="B126" s="51" t="s">
        <v>290</v>
      </c>
      <c r="C126" s="43" t="s">
        <v>291</v>
      </c>
      <c r="D126" s="51" t="s">
        <v>396</v>
      </c>
      <c r="E126" s="43" t="s">
        <v>448</v>
      </c>
      <c r="F126" s="53">
        <v>42846</v>
      </c>
      <c r="G126" s="43" t="s">
        <v>31</v>
      </c>
      <c r="H126" s="43" t="s">
        <v>4</v>
      </c>
      <c r="I126" s="43" t="s">
        <v>296</v>
      </c>
      <c r="J126" s="43" t="s">
        <v>296</v>
      </c>
      <c r="K126" s="43">
        <v>32</v>
      </c>
      <c r="M126" s="51" t="s">
        <v>573</v>
      </c>
      <c r="Q126" s="43">
        <v>117.8</v>
      </c>
      <c r="S126" s="51" t="s">
        <v>60</v>
      </c>
      <c r="X126" s="43">
        <v>32</v>
      </c>
    </row>
    <row r="127" spans="1:28" s="43" customFormat="1" ht="26.4" x14ac:dyDescent="0.3">
      <c r="A127" s="43" t="s">
        <v>568</v>
      </c>
      <c r="B127" s="51" t="s">
        <v>290</v>
      </c>
      <c r="C127" s="43" t="s">
        <v>291</v>
      </c>
      <c r="D127" s="51" t="s">
        <v>396</v>
      </c>
      <c r="E127" s="43" t="s">
        <v>448</v>
      </c>
      <c r="F127" s="53">
        <v>42846</v>
      </c>
      <c r="G127" s="43" t="s">
        <v>31</v>
      </c>
      <c r="H127" s="43" t="s">
        <v>4</v>
      </c>
      <c r="I127" s="43" t="s">
        <v>296</v>
      </c>
      <c r="J127" s="43" t="s">
        <v>296</v>
      </c>
      <c r="K127" s="43">
        <v>4</v>
      </c>
      <c r="M127" s="51" t="s">
        <v>574</v>
      </c>
      <c r="Q127" s="43">
        <v>9.9</v>
      </c>
      <c r="S127" s="51" t="s">
        <v>51</v>
      </c>
      <c r="X127" s="43">
        <v>4</v>
      </c>
    </row>
    <row r="128" spans="1:28" s="43" customFormat="1" ht="26.4" x14ac:dyDescent="0.3">
      <c r="A128" s="43" t="s">
        <v>569</v>
      </c>
      <c r="B128" s="51" t="s">
        <v>290</v>
      </c>
      <c r="C128" s="43" t="s">
        <v>291</v>
      </c>
      <c r="D128" s="51" t="s">
        <v>293</v>
      </c>
      <c r="E128" s="43" t="s">
        <v>448</v>
      </c>
      <c r="F128" s="53">
        <v>42845</v>
      </c>
      <c r="G128" s="43" t="s">
        <v>31</v>
      </c>
      <c r="H128" s="43" t="s">
        <v>4</v>
      </c>
      <c r="I128" s="43" t="s">
        <v>296</v>
      </c>
      <c r="J128" s="43" t="s">
        <v>295</v>
      </c>
      <c r="K128" s="43">
        <v>124</v>
      </c>
      <c r="M128" s="51" t="s">
        <v>571</v>
      </c>
      <c r="Q128" s="43">
        <v>502.4</v>
      </c>
      <c r="S128" s="51" t="s">
        <v>60</v>
      </c>
      <c r="X128" s="43">
        <v>124</v>
      </c>
      <c r="AB128" s="43" t="s">
        <v>1141</v>
      </c>
    </row>
    <row r="129" spans="1:28" s="43" customFormat="1" ht="66" x14ac:dyDescent="0.3">
      <c r="A129" s="43" t="s">
        <v>570</v>
      </c>
      <c r="B129" s="51" t="s">
        <v>290</v>
      </c>
      <c r="C129" s="43" t="s">
        <v>291</v>
      </c>
      <c r="D129" s="51" t="s">
        <v>293</v>
      </c>
      <c r="E129" s="43" t="s">
        <v>448</v>
      </c>
      <c r="F129" s="53">
        <v>42845</v>
      </c>
      <c r="G129" s="43" t="s">
        <v>31</v>
      </c>
      <c r="H129" s="43" t="s">
        <v>4</v>
      </c>
      <c r="I129" s="43" t="s">
        <v>296</v>
      </c>
      <c r="J129" s="43" t="s">
        <v>295</v>
      </c>
      <c r="K129" s="43">
        <v>6</v>
      </c>
      <c r="M129" s="51" t="s">
        <v>572</v>
      </c>
      <c r="Q129" s="43">
        <v>410.4</v>
      </c>
      <c r="S129" s="51" t="s">
        <v>60</v>
      </c>
      <c r="X129" s="43">
        <v>6</v>
      </c>
      <c r="AB129" s="43" t="s">
        <v>1148</v>
      </c>
    </row>
    <row r="130" spans="1:28" s="43" customFormat="1" ht="26.4" x14ac:dyDescent="0.3">
      <c r="A130" s="43" t="s">
        <v>575</v>
      </c>
      <c r="B130" s="51" t="s">
        <v>290</v>
      </c>
      <c r="C130" s="43" t="s">
        <v>291</v>
      </c>
      <c r="D130" s="51" t="s">
        <v>293</v>
      </c>
      <c r="E130" s="43" t="s">
        <v>448</v>
      </c>
      <c r="F130" s="53">
        <v>42843</v>
      </c>
      <c r="G130" s="43" t="s">
        <v>31</v>
      </c>
      <c r="H130" s="43" t="s">
        <v>4</v>
      </c>
      <c r="I130" s="43" t="s">
        <v>296</v>
      </c>
      <c r="J130" s="43" t="s">
        <v>296</v>
      </c>
      <c r="K130" s="43">
        <v>28</v>
      </c>
      <c r="M130" s="51" t="s">
        <v>578</v>
      </c>
      <c r="Q130" s="43">
        <v>84.2</v>
      </c>
      <c r="S130" s="51" t="s">
        <v>60</v>
      </c>
      <c r="X130" s="43">
        <v>28</v>
      </c>
    </row>
    <row r="131" spans="1:28" s="43" customFormat="1" ht="26.4" x14ac:dyDescent="0.3">
      <c r="A131" s="43" t="s">
        <v>576</v>
      </c>
      <c r="B131" s="51" t="s">
        <v>290</v>
      </c>
      <c r="C131" s="43" t="s">
        <v>291</v>
      </c>
      <c r="D131" s="51" t="s">
        <v>577</v>
      </c>
      <c r="E131" s="43" t="s">
        <v>47</v>
      </c>
      <c r="F131" s="53">
        <v>42846</v>
      </c>
      <c r="G131" s="43" t="s">
        <v>31</v>
      </c>
      <c r="H131" s="43" t="s">
        <v>4</v>
      </c>
      <c r="I131" s="43" t="s">
        <v>296</v>
      </c>
      <c r="J131" s="43" t="s">
        <v>296</v>
      </c>
      <c r="K131" s="43">
        <v>6</v>
      </c>
      <c r="M131" s="51" t="s">
        <v>535</v>
      </c>
      <c r="Q131" s="43">
        <v>15</v>
      </c>
      <c r="S131" s="51" t="s">
        <v>60</v>
      </c>
      <c r="X131" s="43">
        <v>6</v>
      </c>
    </row>
    <row r="132" spans="1:28" s="43" customFormat="1" ht="39.6" x14ac:dyDescent="0.3">
      <c r="A132" s="43" t="s">
        <v>580</v>
      </c>
      <c r="B132" s="51" t="s">
        <v>290</v>
      </c>
      <c r="C132" s="43" t="s">
        <v>291</v>
      </c>
      <c r="D132" s="51" t="s">
        <v>503</v>
      </c>
      <c r="E132" s="43" t="s">
        <v>47</v>
      </c>
      <c r="F132" s="53">
        <v>42846</v>
      </c>
      <c r="G132" s="43" t="s">
        <v>31</v>
      </c>
      <c r="H132" s="43" t="s">
        <v>4</v>
      </c>
      <c r="I132" s="43" t="s">
        <v>296</v>
      </c>
      <c r="J132" s="43" t="s">
        <v>296</v>
      </c>
      <c r="K132" s="43">
        <v>4</v>
      </c>
      <c r="M132" s="51" t="s">
        <v>579</v>
      </c>
      <c r="Q132" s="43">
        <v>13.1</v>
      </c>
      <c r="S132" s="51" t="s">
        <v>51</v>
      </c>
      <c r="X132" s="43">
        <v>4</v>
      </c>
    </row>
    <row r="133" spans="1:28" s="43" customFormat="1" ht="26.4" x14ac:dyDescent="0.3">
      <c r="A133" s="43" t="s">
        <v>581</v>
      </c>
      <c r="B133" s="51" t="s">
        <v>290</v>
      </c>
      <c r="C133" s="43" t="s">
        <v>291</v>
      </c>
      <c r="D133" s="51" t="s">
        <v>503</v>
      </c>
      <c r="E133" s="43" t="s">
        <v>47</v>
      </c>
      <c r="F133" s="53">
        <v>42846</v>
      </c>
      <c r="G133" s="43" t="s">
        <v>31</v>
      </c>
      <c r="H133" s="43" t="s">
        <v>4</v>
      </c>
      <c r="I133" s="43" t="s">
        <v>296</v>
      </c>
      <c r="J133" s="43" t="s">
        <v>296</v>
      </c>
      <c r="K133" s="43">
        <v>1</v>
      </c>
      <c r="M133" s="51" t="s">
        <v>582</v>
      </c>
      <c r="Q133" s="43">
        <v>56.1</v>
      </c>
      <c r="S133" s="51" t="s">
        <v>60</v>
      </c>
      <c r="X133" s="43">
        <v>0</v>
      </c>
    </row>
    <row r="134" spans="1:28" s="43" customFormat="1" ht="39.6" x14ac:dyDescent="0.3">
      <c r="A134" s="43" t="s">
        <v>583</v>
      </c>
      <c r="B134" s="51" t="s">
        <v>290</v>
      </c>
      <c r="C134" s="43" t="s">
        <v>291</v>
      </c>
      <c r="D134" s="51" t="s">
        <v>293</v>
      </c>
      <c r="E134" s="43" t="s">
        <v>294</v>
      </c>
      <c r="F134" s="53">
        <v>42843</v>
      </c>
      <c r="G134" s="43" t="s">
        <v>31</v>
      </c>
      <c r="H134" s="43" t="s">
        <v>4</v>
      </c>
      <c r="I134" s="43" t="s">
        <v>296</v>
      </c>
      <c r="J134" s="43" t="s">
        <v>296</v>
      </c>
      <c r="K134" s="43">
        <v>57</v>
      </c>
      <c r="M134" s="51" t="s">
        <v>584</v>
      </c>
      <c r="Q134" s="43">
        <v>86.1</v>
      </c>
      <c r="S134" s="51" t="s">
        <v>60</v>
      </c>
      <c r="X134" s="43">
        <v>57</v>
      </c>
    </row>
    <row r="135" spans="1:28" s="43" customFormat="1" ht="39.6" x14ac:dyDescent="0.3">
      <c r="A135" s="43" t="s">
        <v>585</v>
      </c>
      <c r="B135" s="51" t="s">
        <v>290</v>
      </c>
      <c r="C135" s="43" t="s">
        <v>291</v>
      </c>
      <c r="D135" s="51" t="s">
        <v>293</v>
      </c>
      <c r="E135" s="43" t="s">
        <v>294</v>
      </c>
      <c r="F135" s="53">
        <v>42843</v>
      </c>
      <c r="G135" s="43" t="s">
        <v>31</v>
      </c>
      <c r="H135" s="43" t="s">
        <v>4</v>
      </c>
      <c r="I135" s="43" t="s">
        <v>296</v>
      </c>
      <c r="J135" s="43" t="s">
        <v>295</v>
      </c>
      <c r="K135" s="43">
        <v>1</v>
      </c>
      <c r="M135" s="51" t="s">
        <v>598</v>
      </c>
      <c r="Q135" s="43">
        <v>56.7</v>
      </c>
      <c r="S135" s="51" t="s">
        <v>60</v>
      </c>
      <c r="X135" s="43">
        <v>0</v>
      </c>
      <c r="AB135" s="43" t="s">
        <v>1147</v>
      </c>
    </row>
    <row r="136" spans="1:28" s="43" customFormat="1" ht="26.4" x14ac:dyDescent="0.3">
      <c r="A136" s="43" t="s">
        <v>586</v>
      </c>
      <c r="B136" s="51" t="s">
        <v>290</v>
      </c>
      <c r="C136" s="43" t="s">
        <v>291</v>
      </c>
      <c r="D136" s="51" t="s">
        <v>293</v>
      </c>
      <c r="E136" s="43" t="s">
        <v>294</v>
      </c>
      <c r="F136" s="53">
        <v>42844</v>
      </c>
      <c r="G136" s="43" t="s">
        <v>31</v>
      </c>
      <c r="H136" s="43" t="s">
        <v>4</v>
      </c>
      <c r="I136" s="43" t="s">
        <v>296</v>
      </c>
      <c r="J136" s="43" t="s">
        <v>296</v>
      </c>
      <c r="K136" s="43">
        <v>90</v>
      </c>
      <c r="M136" s="51" t="s">
        <v>590</v>
      </c>
      <c r="Q136" s="43">
        <v>245.7</v>
      </c>
      <c r="S136" s="51" t="s">
        <v>60</v>
      </c>
      <c r="X136" s="43">
        <v>90</v>
      </c>
    </row>
    <row r="137" spans="1:28" s="43" customFormat="1" ht="26.4" x14ac:dyDescent="0.3">
      <c r="A137" s="43" t="s">
        <v>587</v>
      </c>
      <c r="B137" s="51" t="s">
        <v>290</v>
      </c>
      <c r="C137" s="43" t="s">
        <v>291</v>
      </c>
      <c r="D137" s="51" t="s">
        <v>293</v>
      </c>
      <c r="E137" s="43" t="s">
        <v>294</v>
      </c>
      <c r="F137" s="53">
        <v>42844</v>
      </c>
      <c r="G137" s="43" t="s">
        <v>31</v>
      </c>
      <c r="H137" s="43" t="s">
        <v>4</v>
      </c>
      <c r="I137" s="43" t="s">
        <v>296</v>
      </c>
      <c r="J137" s="43" t="s">
        <v>296</v>
      </c>
      <c r="K137" s="43">
        <v>4</v>
      </c>
      <c r="M137" s="51" t="s">
        <v>588</v>
      </c>
      <c r="Q137" s="43">
        <v>48.1</v>
      </c>
      <c r="S137" s="51" t="s">
        <v>60</v>
      </c>
      <c r="X137" s="43">
        <v>4</v>
      </c>
    </row>
    <row r="138" spans="1:28" s="43" customFormat="1" ht="39.6" x14ac:dyDescent="0.3">
      <c r="A138" s="43" t="s">
        <v>589</v>
      </c>
      <c r="B138" s="51" t="s">
        <v>290</v>
      </c>
      <c r="C138" s="43" t="s">
        <v>291</v>
      </c>
      <c r="D138" s="51" t="s">
        <v>293</v>
      </c>
      <c r="E138" s="43" t="s">
        <v>294</v>
      </c>
      <c r="F138" s="53">
        <v>42846</v>
      </c>
      <c r="G138" s="43" t="s">
        <v>31</v>
      </c>
      <c r="H138" s="43" t="s">
        <v>4</v>
      </c>
      <c r="I138" s="43" t="s">
        <v>296</v>
      </c>
      <c r="J138" s="43" t="s">
        <v>296</v>
      </c>
      <c r="K138" s="43">
        <v>51</v>
      </c>
      <c r="M138" s="51" t="s">
        <v>591</v>
      </c>
      <c r="Q138" s="43">
        <v>295.8</v>
      </c>
      <c r="S138" s="51" t="s">
        <v>60</v>
      </c>
      <c r="X138" s="43">
        <v>51</v>
      </c>
    </row>
    <row r="139" spans="1:28" s="43" customFormat="1" ht="26.4" x14ac:dyDescent="0.3">
      <c r="A139" s="43" t="s">
        <v>592</v>
      </c>
      <c r="B139" s="51" t="s">
        <v>290</v>
      </c>
      <c r="C139" s="43" t="s">
        <v>291</v>
      </c>
      <c r="D139" s="51" t="s">
        <v>309</v>
      </c>
      <c r="E139" s="43" t="s">
        <v>294</v>
      </c>
      <c r="F139" s="53">
        <v>42843</v>
      </c>
      <c r="G139" s="43" t="s">
        <v>31</v>
      </c>
      <c r="H139" s="43" t="s">
        <v>4</v>
      </c>
      <c r="I139" s="43" t="s">
        <v>296</v>
      </c>
      <c r="J139" s="43" t="s">
        <v>296</v>
      </c>
      <c r="K139" s="43">
        <v>56</v>
      </c>
      <c r="M139" s="51" t="s">
        <v>593</v>
      </c>
      <c r="Q139" s="43">
        <v>114.4</v>
      </c>
      <c r="S139" s="51" t="s">
        <v>60</v>
      </c>
      <c r="X139" s="43">
        <v>56</v>
      </c>
    </row>
    <row r="140" spans="1:28" s="43" customFormat="1" ht="26.4" x14ac:dyDescent="0.3">
      <c r="A140" s="43" t="s">
        <v>594</v>
      </c>
      <c r="B140" s="51" t="s">
        <v>290</v>
      </c>
      <c r="C140" s="43" t="s">
        <v>291</v>
      </c>
      <c r="D140" s="51" t="s">
        <v>309</v>
      </c>
      <c r="E140" s="43" t="s">
        <v>294</v>
      </c>
      <c r="F140" s="53" t="s">
        <v>595</v>
      </c>
      <c r="G140" s="43" t="s">
        <v>31</v>
      </c>
      <c r="H140" s="43" t="s">
        <v>4</v>
      </c>
      <c r="I140" s="43" t="s">
        <v>296</v>
      </c>
      <c r="J140" s="43" t="s">
        <v>296</v>
      </c>
      <c r="K140" s="43">
        <v>62</v>
      </c>
      <c r="M140" s="51" t="s">
        <v>596</v>
      </c>
      <c r="Q140" s="43">
        <v>67.5</v>
      </c>
      <c r="S140" s="51" t="s">
        <v>60</v>
      </c>
      <c r="X140" s="43">
        <v>62</v>
      </c>
    </row>
    <row r="141" spans="1:28" s="43" customFormat="1" ht="26.4" x14ac:dyDescent="0.3">
      <c r="A141" s="43" t="s">
        <v>597</v>
      </c>
      <c r="B141" s="51" t="s">
        <v>290</v>
      </c>
      <c r="C141" s="43" t="s">
        <v>291</v>
      </c>
      <c r="D141" s="51" t="s">
        <v>309</v>
      </c>
      <c r="E141" s="43" t="s">
        <v>294</v>
      </c>
      <c r="F141" s="53" t="s">
        <v>595</v>
      </c>
      <c r="G141" s="43" t="s">
        <v>31</v>
      </c>
      <c r="H141" s="43" t="s">
        <v>4</v>
      </c>
      <c r="I141" s="43" t="s">
        <v>296</v>
      </c>
      <c r="J141" s="43" t="s">
        <v>296</v>
      </c>
      <c r="K141" s="43">
        <v>4</v>
      </c>
      <c r="M141" s="51" t="s">
        <v>599</v>
      </c>
      <c r="Q141" s="43">
        <v>26.1</v>
      </c>
      <c r="S141" s="51" t="s">
        <v>60</v>
      </c>
      <c r="X141" s="43">
        <v>4</v>
      </c>
    </row>
    <row r="142" spans="1:28" s="43" customFormat="1" ht="39.6" x14ac:dyDescent="0.3">
      <c r="A142" s="43" t="s">
        <v>600</v>
      </c>
      <c r="B142" s="51" t="s">
        <v>290</v>
      </c>
      <c r="C142" s="43" t="s">
        <v>291</v>
      </c>
      <c r="D142" s="51" t="s">
        <v>309</v>
      </c>
      <c r="E142" s="43" t="s">
        <v>294</v>
      </c>
      <c r="F142" s="53" t="s">
        <v>595</v>
      </c>
      <c r="G142" s="43" t="s">
        <v>31</v>
      </c>
      <c r="H142" s="43" t="s">
        <v>4</v>
      </c>
      <c r="I142" s="43" t="s">
        <v>296</v>
      </c>
      <c r="J142" s="43" t="s">
        <v>295</v>
      </c>
      <c r="K142" s="43">
        <v>1</v>
      </c>
      <c r="M142" s="51" t="s">
        <v>601</v>
      </c>
      <c r="Q142" s="43">
        <v>2.4</v>
      </c>
      <c r="S142" s="51" t="s">
        <v>60</v>
      </c>
      <c r="X142" s="43">
        <v>0</v>
      </c>
      <c r="AB142" s="43" t="s">
        <v>1133</v>
      </c>
    </row>
    <row r="143" spans="1:28" s="43" customFormat="1" ht="26.4" x14ac:dyDescent="0.3">
      <c r="A143" s="43" t="s">
        <v>602</v>
      </c>
      <c r="B143" s="51" t="s">
        <v>290</v>
      </c>
      <c r="C143" s="43" t="s">
        <v>291</v>
      </c>
      <c r="D143" s="51" t="s">
        <v>309</v>
      </c>
      <c r="E143" s="43" t="s">
        <v>294</v>
      </c>
      <c r="F143" s="53">
        <v>42846</v>
      </c>
      <c r="G143" s="43" t="s">
        <v>31</v>
      </c>
      <c r="H143" s="43" t="s">
        <v>4</v>
      </c>
      <c r="I143" s="43" t="s">
        <v>296</v>
      </c>
      <c r="J143" s="43" t="s">
        <v>296</v>
      </c>
      <c r="K143" s="43">
        <v>33</v>
      </c>
      <c r="M143" s="51" t="s">
        <v>603</v>
      </c>
      <c r="Q143" s="43">
        <v>153.4</v>
      </c>
      <c r="S143" s="51" t="s">
        <v>60</v>
      </c>
      <c r="X143" s="43">
        <v>33</v>
      </c>
    </row>
    <row r="144" spans="1:28" s="43" customFormat="1" ht="26.4" x14ac:dyDescent="0.3">
      <c r="A144" s="43" t="s">
        <v>604</v>
      </c>
      <c r="B144" s="51" t="s">
        <v>290</v>
      </c>
      <c r="C144" s="43" t="s">
        <v>291</v>
      </c>
      <c r="D144" s="51" t="s">
        <v>309</v>
      </c>
      <c r="E144" s="43" t="s">
        <v>294</v>
      </c>
      <c r="F144" s="53">
        <v>42846</v>
      </c>
      <c r="G144" s="43" t="s">
        <v>31</v>
      </c>
      <c r="H144" s="43" t="s">
        <v>4</v>
      </c>
      <c r="I144" s="43" t="s">
        <v>296</v>
      </c>
      <c r="J144" s="43" t="s">
        <v>296</v>
      </c>
      <c r="K144" s="43">
        <v>1</v>
      </c>
      <c r="M144" s="51" t="s">
        <v>605</v>
      </c>
      <c r="Q144" s="43">
        <v>82.7</v>
      </c>
      <c r="S144" s="51" t="s">
        <v>60</v>
      </c>
      <c r="X144" s="43">
        <v>0</v>
      </c>
    </row>
    <row r="145" spans="1:28" s="43" customFormat="1" ht="39.6" x14ac:dyDescent="0.3">
      <c r="A145" s="43" t="s">
        <v>606</v>
      </c>
      <c r="B145" s="51" t="s">
        <v>290</v>
      </c>
      <c r="C145" s="43" t="s">
        <v>291</v>
      </c>
      <c r="D145" s="51" t="s">
        <v>323</v>
      </c>
      <c r="E145" s="43" t="s">
        <v>294</v>
      </c>
      <c r="F145" s="53">
        <v>42846</v>
      </c>
      <c r="G145" s="43" t="s">
        <v>31</v>
      </c>
      <c r="H145" s="43" t="s">
        <v>4</v>
      </c>
      <c r="I145" s="43" t="s">
        <v>296</v>
      </c>
      <c r="J145" s="43" t="s">
        <v>296</v>
      </c>
      <c r="K145" s="43">
        <v>18</v>
      </c>
      <c r="M145" s="51" t="s">
        <v>607</v>
      </c>
      <c r="Q145" s="43">
        <v>89.3</v>
      </c>
      <c r="S145" s="51" t="s">
        <v>60</v>
      </c>
      <c r="X145" s="43">
        <v>18</v>
      </c>
    </row>
    <row r="146" spans="1:28" s="43" customFormat="1" ht="26.4" x14ac:dyDescent="0.3">
      <c r="A146" s="43" t="s">
        <v>608</v>
      </c>
      <c r="B146" s="51" t="s">
        <v>290</v>
      </c>
      <c r="C146" s="43" t="s">
        <v>291</v>
      </c>
      <c r="D146" s="51" t="s">
        <v>355</v>
      </c>
      <c r="E146" s="43" t="s">
        <v>294</v>
      </c>
      <c r="F146" s="53">
        <v>42844</v>
      </c>
      <c r="G146" s="43" t="s">
        <v>31</v>
      </c>
      <c r="H146" s="43" t="s">
        <v>4</v>
      </c>
      <c r="I146" s="43" t="s">
        <v>296</v>
      </c>
      <c r="J146" s="43" t="s">
        <v>296</v>
      </c>
      <c r="K146" s="43">
        <v>6</v>
      </c>
      <c r="M146" s="51" t="s">
        <v>609</v>
      </c>
      <c r="Q146" s="43">
        <v>33.799999999999997</v>
      </c>
      <c r="S146" s="51" t="s">
        <v>60</v>
      </c>
      <c r="X146" s="43">
        <v>6</v>
      </c>
    </row>
    <row r="147" spans="1:28" s="43" customFormat="1" ht="26.4" x14ac:dyDescent="0.3">
      <c r="A147" s="43" t="s">
        <v>610</v>
      </c>
      <c r="B147" s="51" t="s">
        <v>290</v>
      </c>
      <c r="C147" s="43" t="s">
        <v>291</v>
      </c>
      <c r="D147" s="51" t="s">
        <v>355</v>
      </c>
      <c r="E147" s="43" t="s">
        <v>294</v>
      </c>
      <c r="F147" s="53">
        <v>42846</v>
      </c>
      <c r="G147" s="43" t="s">
        <v>31</v>
      </c>
      <c r="H147" s="43" t="s">
        <v>4</v>
      </c>
      <c r="I147" s="43" t="s">
        <v>296</v>
      </c>
      <c r="J147" s="43" t="s">
        <v>296</v>
      </c>
      <c r="K147" s="43">
        <v>31</v>
      </c>
      <c r="M147" s="51" t="s">
        <v>611</v>
      </c>
      <c r="Q147" s="43">
        <v>102.8</v>
      </c>
      <c r="S147" s="51" t="s">
        <v>60</v>
      </c>
      <c r="X147" s="43">
        <v>31</v>
      </c>
    </row>
    <row r="148" spans="1:28" s="43" customFormat="1" ht="26.4" x14ac:dyDescent="0.3">
      <c r="A148" s="43" t="s">
        <v>612</v>
      </c>
      <c r="B148" s="51" t="s">
        <v>290</v>
      </c>
      <c r="C148" s="43" t="s">
        <v>291</v>
      </c>
      <c r="D148" s="51" t="s">
        <v>355</v>
      </c>
      <c r="E148" s="43" t="s">
        <v>294</v>
      </c>
      <c r="F148" s="53">
        <v>42846</v>
      </c>
      <c r="G148" s="43" t="s">
        <v>31</v>
      </c>
      <c r="H148" s="43" t="s">
        <v>4</v>
      </c>
      <c r="I148" s="43" t="s">
        <v>296</v>
      </c>
      <c r="J148" s="43" t="s">
        <v>296</v>
      </c>
      <c r="K148" s="43">
        <v>3</v>
      </c>
      <c r="M148" s="51" t="s">
        <v>613</v>
      </c>
      <c r="Q148" s="43">
        <v>125.5</v>
      </c>
      <c r="S148" s="51" t="s">
        <v>60</v>
      </c>
      <c r="X148" s="43">
        <v>3</v>
      </c>
    </row>
    <row r="149" spans="1:28" s="43" customFormat="1" ht="26.4" x14ac:dyDescent="0.3">
      <c r="A149" s="43" t="s">
        <v>614</v>
      </c>
      <c r="B149" s="51" t="s">
        <v>290</v>
      </c>
      <c r="C149" s="43" t="s">
        <v>291</v>
      </c>
      <c r="D149" s="51" t="s">
        <v>616</v>
      </c>
      <c r="E149" s="43" t="s">
        <v>294</v>
      </c>
      <c r="F149" s="53">
        <v>42843</v>
      </c>
      <c r="G149" s="43" t="s">
        <v>31</v>
      </c>
      <c r="H149" s="43" t="s">
        <v>4</v>
      </c>
      <c r="I149" s="43" t="s">
        <v>296</v>
      </c>
      <c r="J149" s="43" t="s">
        <v>296</v>
      </c>
      <c r="K149" s="43">
        <v>25</v>
      </c>
      <c r="M149" s="51" t="s">
        <v>615</v>
      </c>
      <c r="Q149" s="43">
        <v>52.2</v>
      </c>
      <c r="S149" s="51" t="s">
        <v>60</v>
      </c>
      <c r="X149" s="43">
        <v>25</v>
      </c>
    </row>
    <row r="150" spans="1:28" s="43" customFormat="1" ht="26.4" x14ac:dyDescent="0.3">
      <c r="A150" s="43" t="s">
        <v>617</v>
      </c>
      <c r="B150" s="51" t="s">
        <v>290</v>
      </c>
      <c r="C150" s="43" t="s">
        <v>291</v>
      </c>
      <c r="D150" s="51" t="s">
        <v>298</v>
      </c>
      <c r="E150" s="43" t="s">
        <v>294</v>
      </c>
      <c r="F150" s="53">
        <v>42844</v>
      </c>
      <c r="G150" s="43" t="s">
        <v>31</v>
      </c>
      <c r="H150" s="43" t="s">
        <v>4</v>
      </c>
      <c r="I150" s="43" t="s">
        <v>296</v>
      </c>
      <c r="J150" s="43" t="s">
        <v>296</v>
      </c>
      <c r="K150" s="43">
        <v>16</v>
      </c>
      <c r="M150" s="51" t="s">
        <v>619</v>
      </c>
      <c r="Q150" s="43">
        <v>42.2</v>
      </c>
      <c r="S150" s="51" t="s">
        <v>60</v>
      </c>
      <c r="X150" s="43">
        <v>16</v>
      </c>
    </row>
    <row r="151" spans="1:28" s="43" customFormat="1" ht="39.6" x14ac:dyDescent="0.3">
      <c r="A151" s="43" t="s">
        <v>618</v>
      </c>
      <c r="B151" s="51" t="s">
        <v>290</v>
      </c>
      <c r="C151" s="43" t="s">
        <v>291</v>
      </c>
      <c r="D151" s="51" t="s">
        <v>298</v>
      </c>
      <c r="E151" s="43" t="s">
        <v>294</v>
      </c>
      <c r="F151" s="53">
        <v>42844</v>
      </c>
      <c r="G151" s="43" t="s">
        <v>31</v>
      </c>
      <c r="H151" s="43" t="s">
        <v>4</v>
      </c>
      <c r="I151" s="43" t="s">
        <v>296</v>
      </c>
      <c r="J151" s="43" t="s">
        <v>296</v>
      </c>
      <c r="K151" s="43">
        <v>1</v>
      </c>
      <c r="M151" s="51" t="s">
        <v>620</v>
      </c>
      <c r="Q151" s="43">
        <v>52.6</v>
      </c>
      <c r="S151" s="51" t="s">
        <v>60</v>
      </c>
      <c r="X151" s="43">
        <v>0</v>
      </c>
    </row>
    <row r="152" spans="1:28" s="43" customFormat="1" ht="26.4" x14ac:dyDescent="0.3">
      <c r="A152" s="43" t="s">
        <v>621</v>
      </c>
      <c r="B152" s="51" t="s">
        <v>290</v>
      </c>
      <c r="C152" s="43" t="s">
        <v>291</v>
      </c>
      <c r="D152" s="51" t="s">
        <v>298</v>
      </c>
      <c r="E152" s="43" t="s">
        <v>294</v>
      </c>
      <c r="F152" s="53">
        <v>42844</v>
      </c>
      <c r="G152" s="43" t="s">
        <v>31</v>
      </c>
      <c r="H152" s="43" t="s">
        <v>4</v>
      </c>
      <c r="I152" s="43" t="s">
        <v>296</v>
      </c>
      <c r="J152" s="43" t="s">
        <v>296</v>
      </c>
      <c r="K152" s="43">
        <v>2</v>
      </c>
      <c r="M152" s="51" t="s">
        <v>623</v>
      </c>
      <c r="Q152" s="43">
        <v>4.3</v>
      </c>
      <c r="S152" s="51" t="s">
        <v>622</v>
      </c>
      <c r="X152" s="43">
        <v>2</v>
      </c>
    </row>
    <row r="153" spans="1:28" s="43" customFormat="1" ht="26.4" x14ac:dyDescent="0.3">
      <c r="A153" s="43" t="s">
        <v>625</v>
      </c>
      <c r="B153" s="51" t="s">
        <v>290</v>
      </c>
      <c r="C153" s="43" t="s">
        <v>291</v>
      </c>
      <c r="D153" s="51" t="s">
        <v>303</v>
      </c>
      <c r="E153" s="43" t="s">
        <v>294</v>
      </c>
      <c r="F153" s="53" t="s">
        <v>626</v>
      </c>
      <c r="G153" s="43" t="s">
        <v>31</v>
      </c>
      <c r="H153" s="43" t="s">
        <v>4</v>
      </c>
      <c r="I153" s="43" t="s">
        <v>296</v>
      </c>
      <c r="J153" s="43" t="s">
        <v>296</v>
      </c>
      <c r="K153" s="43">
        <v>5</v>
      </c>
      <c r="M153" s="51" t="s">
        <v>624</v>
      </c>
      <c r="Q153" s="43">
        <v>5.4</v>
      </c>
      <c r="S153" s="51" t="s">
        <v>51</v>
      </c>
      <c r="X153" s="43">
        <v>5</v>
      </c>
    </row>
    <row r="154" spans="1:28" s="43" customFormat="1" ht="52.8" x14ac:dyDescent="0.3">
      <c r="A154" s="43" t="s">
        <v>625</v>
      </c>
      <c r="B154" s="51" t="s">
        <v>290</v>
      </c>
      <c r="C154" s="43" t="s">
        <v>291</v>
      </c>
      <c r="D154" s="51" t="s">
        <v>303</v>
      </c>
      <c r="E154" s="43" t="s">
        <v>294</v>
      </c>
      <c r="F154" s="53" t="s">
        <v>626</v>
      </c>
      <c r="G154" s="43" t="s">
        <v>31</v>
      </c>
      <c r="H154" s="43" t="s">
        <v>4</v>
      </c>
      <c r="I154" s="43" t="s">
        <v>296</v>
      </c>
      <c r="J154" s="43" t="s">
        <v>296</v>
      </c>
      <c r="K154" s="43">
        <v>112</v>
      </c>
      <c r="M154" s="51" t="s">
        <v>628</v>
      </c>
      <c r="Q154" s="43">
        <v>360.9</v>
      </c>
      <c r="S154" s="51" t="s">
        <v>60</v>
      </c>
      <c r="X154" s="43">
        <v>112</v>
      </c>
    </row>
    <row r="155" spans="1:28" s="43" customFormat="1" ht="52.8" x14ac:dyDescent="0.3">
      <c r="A155" s="43" t="s">
        <v>627</v>
      </c>
      <c r="B155" s="51" t="s">
        <v>290</v>
      </c>
      <c r="C155" s="43" t="s">
        <v>291</v>
      </c>
      <c r="D155" s="51" t="s">
        <v>303</v>
      </c>
      <c r="E155" s="43" t="s">
        <v>294</v>
      </c>
      <c r="F155" s="53" t="s">
        <v>626</v>
      </c>
      <c r="G155" s="43" t="s">
        <v>31</v>
      </c>
      <c r="H155" s="43" t="s">
        <v>4</v>
      </c>
      <c r="I155" s="43" t="s">
        <v>296</v>
      </c>
      <c r="J155" s="43" t="s">
        <v>296</v>
      </c>
      <c r="K155" s="43">
        <v>2</v>
      </c>
      <c r="M155" s="51" t="s">
        <v>629</v>
      </c>
      <c r="Q155" s="43">
        <v>16.2</v>
      </c>
      <c r="S155" s="51" t="s">
        <v>60</v>
      </c>
      <c r="X155" s="43">
        <v>2</v>
      </c>
    </row>
    <row r="156" spans="1:28" s="43" customFormat="1" ht="26.4" x14ac:dyDescent="0.3">
      <c r="A156" s="43" t="s">
        <v>630</v>
      </c>
      <c r="B156" s="51" t="s">
        <v>290</v>
      </c>
      <c r="C156" s="43" t="s">
        <v>291</v>
      </c>
      <c r="D156" s="51" t="s">
        <v>451</v>
      </c>
      <c r="E156" s="43" t="s">
        <v>294</v>
      </c>
      <c r="F156" s="53" t="s">
        <v>631</v>
      </c>
      <c r="G156" s="43" t="s">
        <v>31</v>
      </c>
      <c r="H156" s="43" t="s">
        <v>4</v>
      </c>
      <c r="I156" s="43" t="s">
        <v>296</v>
      </c>
      <c r="J156" s="43" t="s">
        <v>296</v>
      </c>
      <c r="K156" s="43">
        <v>156</v>
      </c>
      <c r="M156" s="51" t="s">
        <v>637</v>
      </c>
      <c r="Q156" s="43">
        <v>486.3</v>
      </c>
      <c r="S156" s="51" t="s">
        <v>60</v>
      </c>
      <c r="X156" s="43">
        <v>156</v>
      </c>
    </row>
    <row r="157" spans="1:28" s="43" customFormat="1" ht="26.4" x14ac:dyDescent="0.3">
      <c r="A157" s="43" t="s">
        <v>632</v>
      </c>
      <c r="B157" s="51" t="s">
        <v>290</v>
      </c>
      <c r="C157" s="43" t="s">
        <v>291</v>
      </c>
      <c r="D157" s="51" t="s">
        <v>451</v>
      </c>
      <c r="E157" s="43" t="s">
        <v>294</v>
      </c>
      <c r="F157" s="53" t="s">
        <v>631</v>
      </c>
      <c r="G157" s="43" t="s">
        <v>31</v>
      </c>
      <c r="H157" s="43" t="s">
        <v>4</v>
      </c>
      <c r="I157" s="43" t="s">
        <v>296</v>
      </c>
      <c r="J157" s="43" t="s">
        <v>296</v>
      </c>
      <c r="K157" s="43">
        <v>1</v>
      </c>
      <c r="M157" s="51" t="s">
        <v>633</v>
      </c>
      <c r="Q157" s="43">
        <v>25</v>
      </c>
      <c r="S157" s="51" t="s">
        <v>60</v>
      </c>
      <c r="X157" s="43">
        <v>0</v>
      </c>
    </row>
    <row r="158" spans="1:28" s="43" customFormat="1" ht="52.8" x14ac:dyDescent="0.3">
      <c r="A158" s="43" t="s">
        <v>634</v>
      </c>
      <c r="B158" s="51" t="s">
        <v>290</v>
      </c>
      <c r="C158" s="43" t="s">
        <v>291</v>
      </c>
      <c r="D158" s="51" t="s">
        <v>451</v>
      </c>
      <c r="E158" s="43" t="s">
        <v>294</v>
      </c>
      <c r="F158" s="53" t="s">
        <v>631</v>
      </c>
      <c r="G158" s="43" t="s">
        <v>31</v>
      </c>
      <c r="H158" s="43" t="s">
        <v>4</v>
      </c>
      <c r="I158" s="43" t="s">
        <v>296</v>
      </c>
      <c r="J158" s="43" t="s">
        <v>295</v>
      </c>
      <c r="K158" s="43">
        <v>1</v>
      </c>
      <c r="M158" s="51" t="s">
        <v>635</v>
      </c>
      <c r="Q158" s="43">
        <v>5.5</v>
      </c>
      <c r="S158" s="51" t="s">
        <v>60</v>
      </c>
      <c r="X158" s="43" t="s">
        <v>636</v>
      </c>
      <c r="AB158" s="43" t="s">
        <v>1145</v>
      </c>
    </row>
    <row r="159" spans="1:28" s="43" customFormat="1" ht="39.6" x14ac:dyDescent="0.3">
      <c r="A159" s="43" t="s">
        <v>638</v>
      </c>
      <c r="B159" s="51" t="s">
        <v>290</v>
      </c>
      <c r="C159" s="43" t="s">
        <v>291</v>
      </c>
      <c r="D159" s="51" t="s">
        <v>451</v>
      </c>
      <c r="E159" s="43" t="s">
        <v>294</v>
      </c>
      <c r="F159" s="53" t="s">
        <v>626</v>
      </c>
      <c r="G159" s="43" t="s">
        <v>31</v>
      </c>
      <c r="H159" s="43" t="s">
        <v>4</v>
      </c>
      <c r="I159" s="43" t="s">
        <v>296</v>
      </c>
      <c r="J159" s="43" t="s">
        <v>296</v>
      </c>
      <c r="K159" s="43">
        <v>26</v>
      </c>
      <c r="M159" s="51" t="s">
        <v>640</v>
      </c>
      <c r="Q159" s="43">
        <v>87.3</v>
      </c>
      <c r="S159" s="51" t="s">
        <v>60</v>
      </c>
      <c r="X159" s="43" t="s">
        <v>639</v>
      </c>
    </row>
    <row r="160" spans="1:28" s="43" customFormat="1" ht="26.4" x14ac:dyDescent="0.3">
      <c r="A160" s="43" t="s">
        <v>641</v>
      </c>
      <c r="B160" s="51" t="s">
        <v>290</v>
      </c>
      <c r="C160" s="43" t="s">
        <v>291</v>
      </c>
      <c r="D160" s="51" t="s">
        <v>451</v>
      </c>
      <c r="E160" s="43" t="s">
        <v>294</v>
      </c>
      <c r="F160" s="53" t="s">
        <v>642</v>
      </c>
      <c r="G160" s="43" t="s">
        <v>31</v>
      </c>
      <c r="H160" s="43" t="s">
        <v>4</v>
      </c>
      <c r="I160" s="43" t="s">
        <v>296</v>
      </c>
      <c r="J160" s="43" t="s">
        <v>296</v>
      </c>
      <c r="K160" s="43">
        <v>54</v>
      </c>
      <c r="M160" s="51" t="s">
        <v>643</v>
      </c>
      <c r="Q160" s="43">
        <v>512.79999999999995</v>
      </c>
      <c r="S160" s="51" t="s">
        <v>60</v>
      </c>
      <c r="X160" s="43">
        <v>54</v>
      </c>
    </row>
    <row r="161" spans="1:28" s="43" customFormat="1" ht="26.4" x14ac:dyDescent="0.3">
      <c r="A161" s="43" t="s">
        <v>644</v>
      </c>
      <c r="B161" s="51" t="s">
        <v>290</v>
      </c>
      <c r="C161" s="43" t="s">
        <v>291</v>
      </c>
      <c r="D161" s="51" t="s">
        <v>347</v>
      </c>
      <c r="E161" s="43" t="s">
        <v>294</v>
      </c>
      <c r="F161" s="53" t="s">
        <v>626</v>
      </c>
      <c r="G161" s="43" t="s">
        <v>31</v>
      </c>
      <c r="H161" s="43" t="s">
        <v>4</v>
      </c>
      <c r="I161" s="43" t="s">
        <v>296</v>
      </c>
      <c r="J161" s="43" t="s">
        <v>296</v>
      </c>
      <c r="K161" s="43">
        <v>88</v>
      </c>
      <c r="M161" s="51" t="s">
        <v>645</v>
      </c>
      <c r="Q161" s="43">
        <v>353</v>
      </c>
      <c r="S161" s="51" t="s">
        <v>60</v>
      </c>
      <c r="X161" s="43">
        <v>88</v>
      </c>
    </row>
    <row r="162" spans="1:28" s="43" customFormat="1" ht="26.4" x14ac:dyDescent="0.3">
      <c r="A162" s="43" t="s">
        <v>646</v>
      </c>
      <c r="B162" s="51" t="s">
        <v>290</v>
      </c>
      <c r="C162" s="43" t="s">
        <v>291</v>
      </c>
      <c r="D162" s="51" t="s">
        <v>419</v>
      </c>
      <c r="E162" s="43" t="s">
        <v>294</v>
      </c>
      <c r="F162" s="53" t="s">
        <v>642</v>
      </c>
      <c r="G162" s="43" t="s">
        <v>31</v>
      </c>
      <c r="H162" s="43" t="s">
        <v>4</v>
      </c>
      <c r="I162" s="43" t="s">
        <v>296</v>
      </c>
      <c r="J162" s="43" t="s">
        <v>296</v>
      </c>
      <c r="K162" s="43">
        <v>18</v>
      </c>
      <c r="M162" s="51" t="s">
        <v>647</v>
      </c>
      <c r="Q162" s="43">
        <v>38.1</v>
      </c>
      <c r="S162" s="51" t="s">
        <v>60</v>
      </c>
      <c r="X162" s="43">
        <v>18</v>
      </c>
    </row>
    <row r="163" spans="1:28" s="43" customFormat="1" ht="39.6" x14ac:dyDescent="0.3">
      <c r="A163" s="43" t="s">
        <v>648</v>
      </c>
      <c r="B163" s="51" t="s">
        <v>290</v>
      </c>
      <c r="C163" s="43" t="s">
        <v>291</v>
      </c>
      <c r="D163" s="51" t="s">
        <v>649</v>
      </c>
      <c r="E163" s="43" t="s">
        <v>294</v>
      </c>
      <c r="F163" s="53" t="s">
        <v>631</v>
      </c>
      <c r="G163" s="43" t="s">
        <v>31</v>
      </c>
      <c r="H163" s="43" t="s">
        <v>4</v>
      </c>
      <c r="I163" s="43" t="s">
        <v>296</v>
      </c>
      <c r="J163" s="43" t="s">
        <v>296</v>
      </c>
      <c r="K163" s="43">
        <v>1</v>
      </c>
      <c r="M163" s="51" t="s">
        <v>650</v>
      </c>
      <c r="Q163" s="43">
        <v>13.4</v>
      </c>
      <c r="S163" s="51" t="s">
        <v>60</v>
      </c>
      <c r="X163" s="43">
        <v>0</v>
      </c>
    </row>
    <row r="164" spans="1:28" s="43" customFormat="1" ht="26.4" x14ac:dyDescent="0.3">
      <c r="A164" s="43" t="s">
        <v>651</v>
      </c>
      <c r="B164" s="51" t="s">
        <v>290</v>
      </c>
      <c r="C164" s="43" t="s">
        <v>291</v>
      </c>
      <c r="D164" s="51" t="s">
        <v>652</v>
      </c>
      <c r="E164" s="43" t="s">
        <v>294</v>
      </c>
      <c r="F164" s="53" t="s">
        <v>631</v>
      </c>
      <c r="G164" s="43" t="s">
        <v>31</v>
      </c>
      <c r="H164" s="43" t="s">
        <v>4</v>
      </c>
      <c r="I164" s="43" t="s">
        <v>296</v>
      </c>
      <c r="J164" s="43" t="s">
        <v>296</v>
      </c>
      <c r="K164" s="43">
        <v>8</v>
      </c>
      <c r="M164" s="51" t="s">
        <v>653</v>
      </c>
      <c r="Q164" s="43">
        <v>24.6</v>
      </c>
      <c r="S164" s="51" t="s">
        <v>60</v>
      </c>
      <c r="X164" s="43">
        <v>8</v>
      </c>
    </row>
    <row r="165" spans="1:28" s="43" customFormat="1" ht="26.4" x14ac:dyDescent="0.3">
      <c r="A165" s="43" t="s">
        <v>654</v>
      </c>
      <c r="B165" s="51" t="s">
        <v>290</v>
      </c>
      <c r="C165" s="43" t="s">
        <v>291</v>
      </c>
      <c r="D165" s="51" t="s">
        <v>652</v>
      </c>
      <c r="E165" s="43" t="s">
        <v>294</v>
      </c>
      <c r="F165" s="53" t="s">
        <v>631</v>
      </c>
      <c r="G165" s="43" t="s">
        <v>31</v>
      </c>
      <c r="H165" s="43" t="s">
        <v>4</v>
      </c>
      <c r="I165" s="43" t="s">
        <v>296</v>
      </c>
      <c r="J165" s="43" t="s">
        <v>295</v>
      </c>
      <c r="K165" s="43">
        <v>1</v>
      </c>
      <c r="M165" s="51" t="s">
        <v>655</v>
      </c>
      <c r="Q165" s="43">
        <v>5.0999999999999996</v>
      </c>
      <c r="S165" s="51" t="s">
        <v>60</v>
      </c>
      <c r="X165" s="43">
        <v>0</v>
      </c>
      <c r="AB165" s="43" t="s">
        <v>1133</v>
      </c>
    </row>
    <row r="166" spans="1:28" s="43" customFormat="1" ht="26.4" x14ac:dyDescent="0.3">
      <c r="A166" s="43" t="s">
        <v>656</v>
      </c>
      <c r="B166" s="51" t="s">
        <v>290</v>
      </c>
      <c r="C166" s="43" t="s">
        <v>291</v>
      </c>
      <c r="D166" s="51" t="s">
        <v>503</v>
      </c>
      <c r="E166" s="43" t="s">
        <v>294</v>
      </c>
      <c r="F166" s="53" t="s">
        <v>626</v>
      </c>
      <c r="G166" s="43" t="s">
        <v>31</v>
      </c>
      <c r="H166" s="43" t="s">
        <v>4</v>
      </c>
      <c r="I166" s="43" t="s">
        <v>296</v>
      </c>
      <c r="J166" s="43" t="s">
        <v>296</v>
      </c>
      <c r="K166" s="43">
        <v>31</v>
      </c>
      <c r="M166" s="51" t="s">
        <v>657</v>
      </c>
      <c r="Q166" s="43">
        <v>623.9</v>
      </c>
      <c r="S166" s="51" t="s">
        <v>60</v>
      </c>
      <c r="X166" s="43">
        <v>31</v>
      </c>
    </row>
    <row r="167" spans="1:28" s="43" customFormat="1" ht="26.4" x14ac:dyDescent="0.3">
      <c r="A167" s="43" t="s">
        <v>658</v>
      </c>
      <c r="B167" s="51" t="s">
        <v>290</v>
      </c>
      <c r="C167" s="43" t="s">
        <v>291</v>
      </c>
      <c r="D167" s="51" t="s">
        <v>501</v>
      </c>
      <c r="E167" s="43" t="s">
        <v>294</v>
      </c>
      <c r="F167" s="53" t="s">
        <v>631</v>
      </c>
      <c r="G167" s="43" t="s">
        <v>31</v>
      </c>
      <c r="H167" s="43" t="s">
        <v>4</v>
      </c>
      <c r="I167" s="43" t="s">
        <v>296</v>
      </c>
      <c r="J167" s="43" t="s">
        <v>296</v>
      </c>
      <c r="K167" s="43">
        <v>31</v>
      </c>
      <c r="M167" s="51" t="s">
        <v>657</v>
      </c>
      <c r="Q167" s="43">
        <v>48.1</v>
      </c>
      <c r="S167" s="51" t="s">
        <v>60</v>
      </c>
      <c r="X167" s="43">
        <v>31</v>
      </c>
    </row>
    <row r="168" spans="1:28" s="43" customFormat="1" ht="52.8" x14ac:dyDescent="0.3">
      <c r="A168" s="43" t="s">
        <v>659</v>
      </c>
      <c r="B168" s="51" t="s">
        <v>290</v>
      </c>
      <c r="C168" s="43" t="s">
        <v>291</v>
      </c>
      <c r="D168" s="51" t="s">
        <v>411</v>
      </c>
      <c r="E168" s="43" t="s">
        <v>47</v>
      </c>
      <c r="F168" s="53" t="s">
        <v>642</v>
      </c>
      <c r="G168" s="43" t="s">
        <v>31</v>
      </c>
      <c r="H168" s="43" t="s">
        <v>4</v>
      </c>
      <c r="I168" s="43" t="s">
        <v>296</v>
      </c>
      <c r="J168" s="43" t="s">
        <v>295</v>
      </c>
      <c r="K168" s="43">
        <v>1</v>
      </c>
      <c r="M168" s="51" t="s">
        <v>660</v>
      </c>
      <c r="Q168" s="43">
        <v>68.8</v>
      </c>
      <c r="S168" s="51" t="s">
        <v>60</v>
      </c>
      <c r="X168" s="43">
        <v>0</v>
      </c>
      <c r="AB168" s="43" t="s">
        <v>1147</v>
      </c>
    </row>
    <row r="169" spans="1:28" s="43" customFormat="1" ht="26.4" x14ac:dyDescent="0.3">
      <c r="A169" s="43" t="s">
        <v>661</v>
      </c>
      <c r="B169" s="51" t="s">
        <v>290</v>
      </c>
      <c r="C169" s="43" t="s">
        <v>291</v>
      </c>
      <c r="D169" s="51" t="s">
        <v>411</v>
      </c>
      <c r="E169" s="43" t="s">
        <v>294</v>
      </c>
      <c r="F169" s="53" t="s">
        <v>626</v>
      </c>
      <c r="G169" s="43" t="s">
        <v>31</v>
      </c>
      <c r="H169" s="43" t="s">
        <v>4</v>
      </c>
      <c r="I169" s="43" t="s">
        <v>296</v>
      </c>
      <c r="J169" s="43" t="s">
        <v>296</v>
      </c>
      <c r="K169" s="43">
        <v>2</v>
      </c>
      <c r="M169" s="51" t="s">
        <v>662</v>
      </c>
      <c r="Q169" s="43">
        <v>16</v>
      </c>
      <c r="S169" s="51" t="s">
        <v>60</v>
      </c>
      <c r="X169" s="43">
        <v>2</v>
      </c>
    </row>
    <row r="170" spans="1:28" s="43" customFormat="1" ht="26.4" x14ac:dyDescent="0.3">
      <c r="A170" s="43" t="s">
        <v>663</v>
      </c>
      <c r="B170" s="51" t="s">
        <v>290</v>
      </c>
      <c r="C170" s="43" t="s">
        <v>291</v>
      </c>
      <c r="D170" s="51" t="s">
        <v>315</v>
      </c>
      <c r="E170" s="43" t="s">
        <v>294</v>
      </c>
      <c r="F170" s="53" t="s">
        <v>631</v>
      </c>
      <c r="G170" s="43" t="s">
        <v>31</v>
      </c>
      <c r="H170" s="43" t="s">
        <v>4</v>
      </c>
      <c r="I170" s="43" t="s">
        <v>296</v>
      </c>
      <c r="J170" s="43" t="s">
        <v>296</v>
      </c>
      <c r="K170" s="43">
        <v>18</v>
      </c>
      <c r="M170" s="51" t="s">
        <v>664</v>
      </c>
      <c r="Q170" s="43">
        <v>27.2</v>
      </c>
      <c r="S170" s="51" t="s">
        <v>60</v>
      </c>
      <c r="X170" s="43">
        <v>18</v>
      </c>
    </row>
    <row r="171" spans="1:28" s="54" customFormat="1" x14ac:dyDescent="0.25">
      <c r="B171" s="71"/>
      <c r="D171" s="71"/>
      <c r="F171" s="75"/>
      <c r="K171" s="54">
        <f>SUM(K2:K170)</f>
        <v>7991</v>
      </c>
      <c r="M171" s="71"/>
      <c r="S171" s="71"/>
    </row>
    <row r="172" spans="1:28" x14ac:dyDescent="0.25">
      <c r="Q172" s="41">
        <f>SUBTOTAL(9,Q2:Q171)</f>
        <v>35991.700000000012</v>
      </c>
    </row>
  </sheetData>
  <autoFilter ref="A1:AS171" xr:uid="{00000000-0009-0000-0000-000001000000}"/>
  <conditionalFormatting sqref="A1:XFD1">
    <cfRule type="expression" dxfId="79" priority="4">
      <formula>MOD(ROW(),2)=0</formula>
    </cfRule>
  </conditionalFormatting>
  <conditionalFormatting sqref="M5">
    <cfRule type="expression" dxfId="78" priority="3">
      <formula>MOD(ROW(),2)=0</formula>
    </cfRule>
  </conditionalFormatting>
  <conditionalFormatting sqref="AA35:AB35">
    <cfRule type="expression" dxfId="77" priority="2">
      <formula>MOD(ROW(),2)=0</formula>
    </cfRule>
  </conditionalFormatting>
  <conditionalFormatting sqref="AA38:AB38">
    <cfRule type="expression" dxfId="76" priority="1">
      <formula>MOD(ROW(),2)=0</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E6C3-10C5-40F9-80D6-C41A5C5BF5ED}">
  <dimension ref="A1:AU934"/>
  <sheetViews>
    <sheetView tabSelected="1" zoomScaleNormal="100" workbookViewId="0">
      <pane ySplit="1" topLeftCell="A2" activePane="bottomLeft" state="frozen"/>
      <selection activeCell="N1" sqref="N1"/>
      <selection pane="bottomLeft" activeCell="A2" sqref="A2"/>
    </sheetView>
  </sheetViews>
  <sheetFormatPr defaultColWidth="9.109375" defaultRowHeight="13.2" x14ac:dyDescent="0.3"/>
  <cols>
    <col min="1" max="1" width="5.5546875" style="25" bestFit="1" customWidth="1"/>
    <col min="2" max="2" width="12.33203125" style="25" customWidth="1"/>
    <col min="3" max="3" width="5.109375" style="1" customWidth="1"/>
    <col min="4" max="4" width="5.33203125" style="9" customWidth="1"/>
    <col min="5" max="5" width="9.109375" style="9"/>
    <col min="6" max="6" width="5.88671875" style="35" customWidth="1"/>
    <col min="7" max="7" width="12.33203125" style="9" customWidth="1"/>
    <col min="8" max="8" width="6.88671875" style="9" customWidth="1"/>
    <col min="9" max="9" width="8.5546875" style="9" customWidth="1"/>
    <col min="10" max="10" width="5.6640625" style="9" customWidth="1"/>
    <col min="11" max="11" width="7.44140625" style="9" customWidth="1"/>
    <col min="12" max="12" width="4.5546875" style="9" customWidth="1"/>
    <col min="13" max="13" width="7.6640625" style="1" customWidth="1"/>
    <col min="14" max="14" width="62.33203125" style="1" customWidth="1"/>
    <col min="15" max="16" width="7.109375" style="35" customWidth="1"/>
    <col min="17" max="17" width="7.5546875" style="35" customWidth="1"/>
    <col min="18" max="18" width="8.33203125" style="35" customWidth="1"/>
    <col min="19" max="19" width="9.88671875" style="35" customWidth="1"/>
    <col min="20" max="20" width="12.5546875" style="35" customWidth="1"/>
    <col min="21" max="21" width="16.88671875" style="9" customWidth="1"/>
    <col min="22" max="22" width="10.33203125" style="1" customWidth="1"/>
    <col min="23" max="23" width="15.109375" style="9" customWidth="1"/>
    <col min="24" max="24" width="6.109375" style="9" customWidth="1"/>
    <col min="25" max="25" width="9.6640625" style="9" customWidth="1"/>
    <col min="26" max="27" width="9.109375" style="9"/>
    <col min="28" max="28" width="9.109375" style="16"/>
    <col min="29" max="29" width="56.88671875" style="16" customWidth="1"/>
    <col min="30" max="30" width="83.109375" style="16" customWidth="1"/>
    <col min="31" max="16384" width="9.109375" style="1"/>
  </cols>
  <sheetData>
    <row r="1" spans="1:30" s="19" customFormat="1" ht="78.75" customHeight="1" thickBot="1" x14ac:dyDescent="0.35">
      <c r="A1" s="40" t="s">
        <v>21</v>
      </c>
      <c r="B1" s="40" t="s">
        <v>1733</v>
      </c>
      <c r="C1" s="19" t="s">
        <v>23</v>
      </c>
      <c r="D1" s="20" t="s">
        <v>25</v>
      </c>
      <c r="E1" s="20" t="s">
        <v>27</v>
      </c>
      <c r="F1" s="36" t="s">
        <v>28</v>
      </c>
      <c r="G1" s="20" t="s">
        <v>29</v>
      </c>
      <c r="H1" s="20" t="s">
        <v>30</v>
      </c>
      <c r="I1" s="20" t="s">
        <v>32</v>
      </c>
      <c r="J1" s="20" t="s">
        <v>45</v>
      </c>
      <c r="K1" s="20" t="s">
        <v>10</v>
      </c>
      <c r="L1" s="20" t="s">
        <v>2</v>
      </c>
      <c r="M1" s="19" t="s">
        <v>33</v>
      </c>
      <c r="N1" s="32" t="s">
        <v>3</v>
      </c>
      <c r="O1" s="36" t="s">
        <v>6</v>
      </c>
      <c r="P1" s="36" t="s">
        <v>7</v>
      </c>
      <c r="Q1" s="36" t="s">
        <v>8</v>
      </c>
      <c r="R1" s="36" t="s">
        <v>9</v>
      </c>
      <c r="S1" s="36" t="s">
        <v>1</v>
      </c>
      <c r="T1" s="36" t="s">
        <v>1874</v>
      </c>
      <c r="U1" s="20" t="s">
        <v>34</v>
      </c>
      <c r="V1" s="19" t="s">
        <v>11</v>
      </c>
      <c r="W1" s="20" t="s">
        <v>0</v>
      </c>
      <c r="X1" s="22" t="s">
        <v>41</v>
      </c>
      <c r="Y1" s="22" t="s">
        <v>42</v>
      </c>
      <c r="Z1" s="26" t="s">
        <v>38</v>
      </c>
      <c r="AA1" s="20" t="s">
        <v>39</v>
      </c>
      <c r="AB1" s="20" t="s">
        <v>40</v>
      </c>
      <c r="AC1" s="33" t="s">
        <v>43</v>
      </c>
      <c r="AD1" s="21" t="s">
        <v>44</v>
      </c>
    </row>
    <row r="2" spans="1:30" ht="26.4" x14ac:dyDescent="0.3">
      <c r="A2" s="25" t="s">
        <v>1159</v>
      </c>
      <c r="C2" s="1" t="s">
        <v>290</v>
      </c>
      <c r="D2" s="9" t="s">
        <v>291</v>
      </c>
      <c r="E2" s="9" t="s">
        <v>396</v>
      </c>
      <c r="F2" s="35" t="s">
        <v>448</v>
      </c>
      <c r="G2" s="34">
        <v>42847</v>
      </c>
      <c r="H2" s="9" t="s">
        <v>1160</v>
      </c>
      <c r="I2" s="9" t="s">
        <v>4</v>
      </c>
      <c r="J2" s="9" t="s">
        <v>295</v>
      </c>
      <c r="K2" s="10" t="s">
        <v>296</v>
      </c>
      <c r="L2" s="9">
        <v>12</v>
      </c>
      <c r="M2" s="1" t="s">
        <v>54</v>
      </c>
      <c r="N2" s="1" t="s">
        <v>1161</v>
      </c>
      <c r="O2" s="35" t="s">
        <v>1164</v>
      </c>
      <c r="P2" s="35" t="s">
        <v>1163</v>
      </c>
      <c r="Q2" s="35" t="s">
        <v>1162</v>
      </c>
      <c r="R2" s="51">
        <v>71.7</v>
      </c>
      <c r="S2" s="35" t="s">
        <v>5</v>
      </c>
      <c r="T2" s="35" t="s">
        <v>1896</v>
      </c>
      <c r="U2" s="12" t="s">
        <v>60</v>
      </c>
      <c r="V2" s="1" t="s">
        <v>1165</v>
      </c>
      <c r="W2" s="9" t="s">
        <v>1166</v>
      </c>
    </row>
    <row r="3" spans="1:30" ht="26.4" x14ac:dyDescent="0.3">
      <c r="A3" s="25" t="s">
        <v>1167</v>
      </c>
      <c r="C3" s="1" t="s">
        <v>290</v>
      </c>
      <c r="D3" s="9" t="s">
        <v>291</v>
      </c>
      <c r="E3" s="9" t="s">
        <v>396</v>
      </c>
      <c r="F3" s="35" t="s">
        <v>448</v>
      </c>
      <c r="G3" s="34">
        <v>42844</v>
      </c>
      <c r="H3" s="9" t="s">
        <v>1160</v>
      </c>
      <c r="I3" s="9" t="s">
        <v>4</v>
      </c>
      <c r="J3" s="9" t="s">
        <v>295</v>
      </c>
      <c r="K3" s="10" t="s">
        <v>296</v>
      </c>
      <c r="L3" s="9">
        <v>1</v>
      </c>
      <c r="M3" s="1" t="s">
        <v>54</v>
      </c>
      <c r="N3" s="1" t="s">
        <v>1168</v>
      </c>
      <c r="O3" s="35" t="s">
        <v>1169</v>
      </c>
      <c r="P3" s="35" t="s">
        <v>1169</v>
      </c>
      <c r="Q3" s="35" t="s">
        <v>1170</v>
      </c>
      <c r="R3" s="51">
        <v>4.5</v>
      </c>
      <c r="S3" s="35" t="s">
        <v>166</v>
      </c>
      <c r="T3" s="35" t="s">
        <v>1484</v>
      </c>
      <c r="U3" s="12" t="s">
        <v>622</v>
      </c>
      <c r="V3" s="1" t="s">
        <v>1165</v>
      </c>
      <c r="W3" s="9" t="s">
        <v>1484</v>
      </c>
    </row>
    <row r="4" spans="1:30" ht="26.4" x14ac:dyDescent="0.3">
      <c r="A4" s="25" t="s">
        <v>1171</v>
      </c>
      <c r="B4" s="25" t="s">
        <v>1870</v>
      </c>
      <c r="C4" s="1" t="s">
        <v>290</v>
      </c>
      <c r="D4" s="9" t="s">
        <v>291</v>
      </c>
      <c r="E4" s="9" t="s">
        <v>396</v>
      </c>
      <c r="F4" s="35" t="s">
        <v>448</v>
      </c>
      <c r="G4" s="34">
        <v>42847</v>
      </c>
      <c r="H4" s="9" t="s">
        <v>1160</v>
      </c>
      <c r="I4" s="9" t="s">
        <v>4</v>
      </c>
      <c r="J4" s="9" t="s">
        <v>295</v>
      </c>
      <c r="K4" s="9" t="s">
        <v>296</v>
      </c>
      <c r="L4" s="9">
        <v>1</v>
      </c>
      <c r="M4" s="1" t="s">
        <v>54</v>
      </c>
      <c r="N4" s="1" t="s">
        <v>1200</v>
      </c>
      <c r="O4" s="35" t="s">
        <v>1172</v>
      </c>
      <c r="P4" s="35" t="s">
        <v>1173</v>
      </c>
      <c r="Q4" s="35" t="s">
        <v>1174</v>
      </c>
      <c r="R4" s="51">
        <v>2.27</v>
      </c>
      <c r="S4" s="35" t="s">
        <v>121</v>
      </c>
      <c r="T4" s="35" t="s">
        <v>1883</v>
      </c>
      <c r="U4" s="12" t="s">
        <v>60</v>
      </c>
      <c r="V4" s="1" t="s">
        <v>1165</v>
      </c>
      <c r="W4" s="9" t="s">
        <v>1175</v>
      </c>
    </row>
    <row r="5" spans="1:30" ht="26.4" x14ac:dyDescent="0.3">
      <c r="A5" s="25" t="s">
        <v>1176</v>
      </c>
      <c r="B5" s="25" t="s">
        <v>1871</v>
      </c>
      <c r="C5" s="1" t="s">
        <v>290</v>
      </c>
      <c r="D5" s="9" t="s">
        <v>291</v>
      </c>
      <c r="E5" s="9" t="s">
        <v>396</v>
      </c>
      <c r="F5" s="35" t="s">
        <v>448</v>
      </c>
      <c r="G5" s="34">
        <v>42846</v>
      </c>
      <c r="H5" s="9" t="s">
        <v>1160</v>
      </c>
      <c r="I5" s="9" t="s">
        <v>4</v>
      </c>
      <c r="J5" s="9" t="s">
        <v>295</v>
      </c>
      <c r="K5" s="10" t="s">
        <v>296</v>
      </c>
      <c r="L5" s="9">
        <v>1</v>
      </c>
      <c r="M5" s="1" t="s">
        <v>54</v>
      </c>
      <c r="N5" s="1" t="s">
        <v>1363</v>
      </c>
      <c r="O5" s="35" t="s">
        <v>1178</v>
      </c>
      <c r="P5" s="35" t="s">
        <v>1179</v>
      </c>
      <c r="Q5" s="35" t="s">
        <v>1180</v>
      </c>
      <c r="R5" s="51">
        <v>13.9</v>
      </c>
      <c r="S5" s="35" t="s">
        <v>139</v>
      </c>
      <c r="T5" s="9" t="s">
        <v>1177</v>
      </c>
      <c r="U5" s="12" t="s">
        <v>622</v>
      </c>
      <c r="V5" s="1" t="s">
        <v>1165</v>
      </c>
      <c r="W5" s="9" t="s">
        <v>1177</v>
      </c>
    </row>
    <row r="6" spans="1:30" ht="26.4" x14ac:dyDescent="0.3">
      <c r="A6" s="25" t="s">
        <v>1181</v>
      </c>
      <c r="B6" s="25" t="s">
        <v>1872</v>
      </c>
      <c r="C6" s="1" t="s">
        <v>290</v>
      </c>
      <c r="D6" s="9" t="s">
        <v>291</v>
      </c>
      <c r="E6" s="9" t="s">
        <v>396</v>
      </c>
      <c r="F6" s="35" t="s">
        <v>448</v>
      </c>
      <c r="G6" s="34">
        <v>42845</v>
      </c>
      <c r="H6" s="9" t="s">
        <v>1160</v>
      </c>
      <c r="I6" s="9" t="s">
        <v>4</v>
      </c>
      <c r="J6" s="9" t="s">
        <v>295</v>
      </c>
      <c r="K6" s="10" t="s">
        <v>296</v>
      </c>
      <c r="L6" s="9">
        <v>1</v>
      </c>
      <c r="M6" s="1" t="s">
        <v>54</v>
      </c>
      <c r="N6" s="1" t="s">
        <v>1364</v>
      </c>
      <c r="O6" s="35" t="s">
        <v>1182</v>
      </c>
      <c r="P6" s="35" t="s">
        <v>1183</v>
      </c>
      <c r="Q6" s="35" t="s">
        <v>1185</v>
      </c>
      <c r="R6" s="51">
        <v>21.4</v>
      </c>
      <c r="S6" s="35" t="s">
        <v>166</v>
      </c>
      <c r="T6" s="35" t="s">
        <v>1184</v>
      </c>
      <c r="U6" s="12" t="s">
        <v>60</v>
      </c>
      <c r="V6" s="1" t="s">
        <v>1165</v>
      </c>
      <c r="W6" s="9" t="s">
        <v>1184</v>
      </c>
    </row>
    <row r="7" spans="1:30" ht="26.4" x14ac:dyDescent="0.3">
      <c r="A7" s="25" t="s">
        <v>1186</v>
      </c>
      <c r="B7" s="25" t="s">
        <v>1873</v>
      </c>
      <c r="C7" s="1" t="s">
        <v>290</v>
      </c>
      <c r="D7" s="9" t="s">
        <v>291</v>
      </c>
      <c r="E7" s="9" t="s">
        <v>396</v>
      </c>
      <c r="F7" s="35" t="s">
        <v>448</v>
      </c>
      <c r="G7" s="34">
        <v>42842</v>
      </c>
      <c r="H7" s="9" t="s">
        <v>1160</v>
      </c>
      <c r="I7" s="9" t="s">
        <v>4</v>
      </c>
      <c r="J7" s="9" t="s">
        <v>295</v>
      </c>
      <c r="K7" s="10" t="s">
        <v>296</v>
      </c>
      <c r="L7" s="9">
        <v>1</v>
      </c>
      <c r="M7" s="1" t="s">
        <v>54</v>
      </c>
      <c r="N7" s="1" t="s">
        <v>1187</v>
      </c>
      <c r="O7" s="35" t="s">
        <v>1188</v>
      </c>
      <c r="P7" s="35" t="s">
        <v>1188</v>
      </c>
      <c r="Q7" s="35" t="s">
        <v>1189</v>
      </c>
      <c r="R7" s="51">
        <v>1.6</v>
      </c>
      <c r="S7" s="35" t="s">
        <v>166</v>
      </c>
      <c r="T7" s="35" t="s">
        <v>1455</v>
      </c>
      <c r="U7" s="12" t="s">
        <v>1921</v>
      </c>
      <c r="V7" s="1" t="s">
        <v>246</v>
      </c>
      <c r="W7" s="9" t="s">
        <v>1518</v>
      </c>
    </row>
    <row r="8" spans="1:30" ht="26.4" x14ac:dyDescent="0.3">
      <c r="A8" s="25" t="s">
        <v>1190</v>
      </c>
      <c r="C8" s="1" t="s">
        <v>290</v>
      </c>
      <c r="D8" s="9" t="s">
        <v>291</v>
      </c>
      <c r="E8" s="9" t="s">
        <v>396</v>
      </c>
      <c r="F8" s="35" t="s">
        <v>448</v>
      </c>
      <c r="G8" s="34">
        <v>42842</v>
      </c>
      <c r="H8" s="9" t="s">
        <v>1160</v>
      </c>
      <c r="I8" s="9" t="s">
        <v>4</v>
      </c>
      <c r="J8" s="9" t="s">
        <v>295</v>
      </c>
      <c r="K8" s="10" t="s">
        <v>296</v>
      </c>
      <c r="L8" s="9">
        <v>1</v>
      </c>
      <c r="M8" s="1" t="s">
        <v>54</v>
      </c>
      <c r="N8" s="1" t="s">
        <v>1365</v>
      </c>
      <c r="O8" s="35" t="s">
        <v>1192</v>
      </c>
      <c r="P8" s="35" t="s">
        <v>1192</v>
      </c>
      <c r="Q8" s="35" t="s">
        <v>1193</v>
      </c>
      <c r="R8" s="35" t="s">
        <v>1191</v>
      </c>
      <c r="S8" s="35" t="s">
        <v>166</v>
      </c>
      <c r="T8" s="35" t="s">
        <v>1455</v>
      </c>
      <c r="U8" s="12" t="s">
        <v>60</v>
      </c>
      <c r="V8" s="1" t="s">
        <v>246</v>
      </c>
      <c r="W8" s="9" t="s">
        <v>1518</v>
      </c>
    </row>
    <row r="9" spans="1:30" ht="26.4" x14ac:dyDescent="0.3">
      <c r="A9" s="25" t="s">
        <v>1194</v>
      </c>
      <c r="C9" s="1" t="s">
        <v>290</v>
      </c>
      <c r="D9" s="9" t="s">
        <v>291</v>
      </c>
      <c r="E9" s="9" t="s">
        <v>396</v>
      </c>
      <c r="F9" s="35" t="s">
        <v>448</v>
      </c>
      <c r="G9" s="34">
        <v>42847</v>
      </c>
      <c r="H9" s="9" t="s">
        <v>1160</v>
      </c>
      <c r="I9" s="9" t="s">
        <v>4</v>
      </c>
      <c r="J9" s="9" t="s">
        <v>295</v>
      </c>
      <c r="K9" s="10" t="s">
        <v>296</v>
      </c>
      <c r="L9" s="9">
        <v>1</v>
      </c>
      <c r="M9" s="1" t="s">
        <v>54</v>
      </c>
      <c r="N9" s="1" t="s">
        <v>1931</v>
      </c>
      <c r="O9" s="35" t="s">
        <v>1196</v>
      </c>
      <c r="P9" s="35" t="s">
        <v>1197</v>
      </c>
      <c r="Q9" s="35" t="s">
        <v>1198</v>
      </c>
      <c r="R9" s="51">
        <v>38.299999999999997</v>
      </c>
      <c r="S9" s="35" t="s">
        <v>166</v>
      </c>
      <c r="T9" s="35" t="s">
        <v>1898</v>
      </c>
      <c r="U9" s="12" t="s">
        <v>1195</v>
      </c>
      <c r="V9" s="2" t="s">
        <v>246</v>
      </c>
      <c r="W9" s="9" t="s">
        <v>1924</v>
      </c>
    </row>
    <row r="10" spans="1:30" ht="39.6" x14ac:dyDescent="0.3">
      <c r="A10" s="25" t="s">
        <v>1199</v>
      </c>
      <c r="C10" s="1" t="s">
        <v>290</v>
      </c>
      <c r="D10" s="9" t="s">
        <v>291</v>
      </c>
      <c r="E10" s="9" t="s">
        <v>396</v>
      </c>
      <c r="F10" s="35" t="s">
        <v>448</v>
      </c>
      <c r="G10" s="34">
        <v>42847</v>
      </c>
      <c r="H10" s="9" t="s">
        <v>1160</v>
      </c>
      <c r="I10" s="9" t="s">
        <v>4</v>
      </c>
      <c r="J10" s="9" t="s">
        <v>295</v>
      </c>
      <c r="K10" s="10" t="s">
        <v>296</v>
      </c>
      <c r="L10" s="9">
        <v>2</v>
      </c>
      <c r="M10" s="1" t="s">
        <v>54</v>
      </c>
      <c r="N10" s="1" t="s">
        <v>1366</v>
      </c>
      <c r="O10" s="35" t="s">
        <v>1201</v>
      </c>
      <c r="P10" s="35" t="s">
        <v>1201</v>
      </c>
      <c r="Q10" s="35" t="s">
        <v>1202</v>
      </c>
      <c r="R10" s="51">
        <v>20.9</v>
      </c>
      <c r="S10" s="35" t="s">
        <v>139</v>
      </c>
      <c r="T10" s="35" t="s">
        <v>1455</v>
      </c>
      <c r="U10" s="12" t="s">
        <v>60</v>
      </c>
      <c r="V10" s="1" t="s">
        <v>246</v>
      </c>
      <c r="W10" s="9" t="s">
        <v>1518</v>
      </c>
    </row>
    <row r="11" spans="1:30" ht="39.6" x14ac:dyDescent="0.3">
      <c r="A11" s="25" t="s">
        <v>1203</v>
      </c>
      <c r="B11" s="25" t="s">
        <v>1817</v>
      </c>
      <c r="C11" s="1" t="s">
        <v>290</v>
      </c>
      <c r="D11" s="9" t="s">
        <v>291</v>
      </c>
      <c r="E11" s="9" t="s">
        <v>396</v>
      </c>
      <c r="F11" s="35" t="s">
        <v>448</v>
      </c>
      <c r="G11" s="34">
        <v>42847</v>
      </c>
      <c r="H11" s="9" t="s">
        <v>1160</v>
      </c>
      <c r="I11" s="9" t="s">
        <v>4</v>
      </c>
      <c r="J11" s="9" t="s">
        <v>295</v>
      </c>
      <c r="K11" s="10" t="s">
        <v>296</v>
      </c>
      <c r="L11" s="9">
        <v>1</v>
      </c>
      <c r="M11" s="1" t="s">
        <v>54</v>
      </c>
      <c r="N11" s="1" t="s">
        <v>1944</v>
      </c>
      <c r="O11" s="35" t="s">
        <v>1204</v>
      </c>
      <c r="P11" s="35" t="s">
        <v>1204</v>
      </c>
      <c r="Q11" s="35" t="s">
        <v>1205</v>
      </c>
      <c r="R11" s="51">
        <v>22.9</v>
      </c>
      <c r="S11" s="35" t="s">
        <v>166</v>
      </c>
      <c r="U11" s="12" t="s">
        <v>1726</v>
      </c>
      <c r="V11" s="1" t="s">
        <v>1206</v>
      </c>
      <c r="W11" s="9" t="s">
        <v>1211</v>
      </c>
    </row>
    <row r="12" spans="1:30" ht="26.4" x14ac:dyDescent="0.3">
      <c r="A12" s="25" t="s">
        <v>1207</v>
      </c>
      <c r="B12" s="25" t="s">
        <v>1818</v>
      </c>
      <c r="C12" s="1" t="s">
        <v>290</v>
      </c>
      <c r="D12" s="9" t="s">
        <v>291</v>
      </c>
      <c r="E12" s="9" t="s">
        <v>396</v>
      </c>
      <c r="F12" s="35" t="s">
        <v>448</v>
      </c>
      <c r="G12" s="34">
        <v>42847</v>
      </c>
      <c r="H12" s="9" t="s">
        <v>1160</v>
      </c>
      <c r="I12" s="9" t="s">
        <v>4</v>
      </c>
      <c r="J12" s="9" t="s">
        <v>295</v>
      </c>
      <c r="K12" s="10" t="s">
        <v>296</v>
      </c>
      <c r="L12" s="9">
        <v>1</v>
      </c>
      <c r="M12" s="1" t="s">
        <v>54</v>
      </c>
      <c r="N12" s="1" t="s">
        <v>1907</v>
      </c>
      <c r="O12" s="35" t="s">
        <v>1208</v>
      </c>
      <c r="P12" s="35" t="s">
        <v>1210</v>
      </c>
      <c r="Q12" s="35" t="s">
        <v>1209</v>
      </c>
      <c r="R12" s="51">
        <v>5.6</v>
      </c>
      <c r="S12" s="35" t="s">
        <v>139</v>
      </c>
      <c r="T12" s="35" t="s">
        <v>1122</v>
      </c>
      <c r="U12" s="12" t="s">
        <v>622</v>
      </c>
      <c r="V12" s="1" t="s">
        <v>246</v>
      </c>
      <c r="W12" s="9" t="s">
        <v>1461</v>
      </c>
    </row>
    <row r="13" spans="1:30" ht="92.4" x14ac:dyDescent="0.3">
      <c r="A13" s="25" t="s">
        <v>1212</v>
      </c>
      <c r="B13" s="25" t="s">
        <v>1819</v>
      </c>
      <c r="C13" s="1" t="s">
        <v>290</v>
      </c>
      <c r="D13" s="9" t="s">
        <v>291</v>
      </c>
      <c r="E13" s="9" t="s">
        <v>396</v>
      </c>
      <c r="F13" s="35" t="s">
        <v>448</v>
      </c>
      <c r="G13" s="34">
        <v>42845</v>
      </c>
      <c r="H13" s="9" t="s">
        <v>1160</v>
      </c>
      <c r="I13" s="9" t="s">
        <v>4</v>
      </c>
      <c r="J13" s="9" t="s">
        <v>295</v>
      </c>
      <c r="K13" s="9" t="s">
        <v>296</v>
      </c>
      <c r="L13" s="9">
        <v>1</v>
      </c>
      <c r="M13" s="1" t="s">
        <v>53</v>
      </c>
      <c r="N13" s="1" t="s">
        <v>1917</v>
      </c>
      <c r="O13" s="35" t="s">
        <v>1213</v>
      </c>
      <c r="P13" s="35" t="s">
        <v>1214</v>
      </c>
      <c r="Q13" s="35" t="s">
        <v>1215</v>
      </c>
      <c r="R13" s="51">
        <v>0.4</v>
      </c>
      <c r="S13" s="35" t="s">
        <v>166</v>
      </c>
      <c r="T13" s="35" t="s">
        <v>1892</v>
      </c>
      <c r="U13" s="12" t="s">
        <v>1217</v>
      </c>
      <c r="V13" s="1" t="s">
        <v>246</v>
      </c>
      <c r="W13" s="9" t="s">
        <v>1216</v>
      </c>
      <c r="X13" s="9">
        <v>1852</v>
      </c>
      <c r="AC13" s="16" t="s">
        <v>1947</v>
      </c>
      <c r="AD13" s="16" t="s">
        <v>1948</v>
      </c>
    </row>
    <row r="14" spans="1:30" ht="39.6" x14ac:dyDescent="0.3">
      <c r="A14" s="25" t="s">
        <v>1218</v>
      </c>
      <c r="B14" s="25" t="s">
        <v>1820</v>
      </c>
      <c r="C14" s="1" t="s">
        <v>290</v>
      </c>
      <c r="D14" s="9" t="s">
        <v>291</v>
      </c>
      <c r="E14" s="9" t="s">
        <v>396</v>
      </c>
      <c r="F14" s="35" t="s">
        <v>448</v>
      </c>
      <c r="G14" s="34">
        <v>26044</v>
      </c>
      <c r="H14" s="9" t="s">
        <v>1160</v>
      </c>
      <c r="I14" s="9" t="s">
        <v>4</v>
      </c>
      <c r="J14" s="9" t="s">
        <v>295</v>
      </c>
      <c r="K14" s="10" t="s">
        <v>296</v>
      </c>
      <c r="L14" s="9">
        <v>1</v>
      </c>
      <c r="M14" s="1" t="s">
        <v>53</v>
      </c>
      <c r="N14" s="1" t="s">
        <v>1929</v>
      </c>
      <c r="O14" s="35" t="s">
        <v>1219</v>
      </c>
      <c r="P14" s="35" t="s">
        <v>1220</v>
      </c>
      <c r="R14" s="51">
        <v>2.2000000000000002</v>
      </c>
      <c r="S14" s="35" t="s">
        <v>121</v>
      </c>
      <c r="T14" s="35" t="s">
        <v>1890</v>
      </c>
      <c r="U14" s="12" t="s">
        <v>1727</v>
      </c>
      <c r="V14" s="1" t="s">
        <v>1165</v>
      </c>
      <c r="W14" s="9" t="s">
        <v>1930</v>
      </c>
    </row>
    <row r="15" spans="1:30" ht="39.6" x14ac:dyDescent="0.3">
      <c r="A15" s="25" t="s">
        <v>1221</v>
      </c>
      <c r="B15" s="25" t="s">
        <v>1821</v>
      </c>
      <c r="C15" s="1" t="s">
        <v>290</v>
      </c>
      <c r="D15" s="9" t="s">
        <v>291</v>
      </c>
      <c r="E15" s="9" t="s">
        <v>396</v>
      </c>
      <c r="F15" s="35" t="s">
        <v>448</v>
      </c>
      <c r="G15" s="34">
        <v>42846</v>
      </c>
      <c r="H15" s="9" t="s">
        <v>1160</v>
      </c>
      <c r="I15" s="9" t="s">
        <v>4</v>
      </c>
      <c r="J15" s="9" t="s">
        <v>295</v>
      </c>
      <c r="K15" s="10" t="s">
        <v>296</v>
      </c>
      <c r="L15" s="9">
        <v>2</v>
      </c>
      <c r="M15" s="1" t="s">
        <v>53</v>
      </c>
      <c r="N15" s="1" t="s">
        <v>1881</v>
      </c>
      <c r="O15" s="35" t="s">
        <v>1222</v>
      </c>
      <c r="P15" s="35" t="s">
        <v>1223</v>
      </c>
      <c r="R15" s="51">
        <v>2.7</v>
      </c>
      <c r="S15" s="35" t="s">
        <v>139</v>
      </c>
      <c r="T15" s="35" t="s">
        <v>1224</v>
      </c>
      <c r="U15" s="12" t="s">
        <v>622</v>
      </c>
      <c r="V15" s="1" t="s">
        <v>1165</v>
      </c>
      <c r="W15" s="9" t="s">
        <v>1224</v>
      </c>
    </row>
    <row r="16" spans="1:30" ht="26.4" x14ac:dyDescent="0.3">
      <c r="A16" s="25" t="s">
        <v>1225</v>
      </c>
      <c r="C16" s="1" t="s">
        <v>290</v>
      </c>
      <c r="D16" s="9" t="s">
        <v>291</v>
      </c>
      <c r="E16" s="9" t="s">
        <v>309</v>
      </c>
      <c r="F16" s="35" t="s">
        <v>448</v>
      </c>
      <c r="G16" s="34">
        <v>42846</v>
      </c>
      <c r="H16" s="9" t="s">
        <v>1160</v>
      </c>
      <c r="I16" s="9" t="s">
        <v>4</v>
      </c>
      <c r="J16" s="9" t="s">
        <v>295</v>
      </c>
      <c r="K16" s="10" t="s">
        <v>296</v>
      </c>
      <c r="L16" s="9">
        <v>1</v>
      </c>
      <c r="M16" s="1" t="s">
        <v>54</v>
      </c>
      <c r="N16" s="1" t="s">
        <v>1467</v>
      </c>
      <c r="O16" s="35" t="s">
        <v>1226</v>
      </c>
      <c r="P16" s="35" t="s">
        <v>1227</v>
      </c>
      <c r="Q16" s="35" t="s">
        <v>1228</v>
      </c>
      <c r="R16" s="51">
        <v>1.1000000000000001</v>
      </c>
      <c r="S16" s="35" t="s">
        <v>166</v>
      </c>
      <c r="T16" s="35" t="s">
        <v>1878</v>
      </c>
      <c r="U16" s="12" t="s">
        <v>622</v>
      </c>
      <c r="V16" s="1" t="s">
        <v>246</v>
      </c>
      <c r="W16" s="9" t="s">
        <v>1461</v>
      </c>
    </row>
    <row r="17" spans="1:47" ht="26.4" x14ac:dyDescent="0.3">
      <c r="A17" s="25" t="s">
        <v>1229</v>
      </c>
      <c r="C17" s="1" t="s">
        <v>290</v>
      </c>
      <c r="D17" s="9" t="s">
        <v>291</v>
      </c>
      <c r="E17" s="9" t="s">
        <v>396</v>
      </c>
      <c r="F17" s="35" t="s">
        <v>448</v>
      </c>
      <c r="G17" s="34">
        <v>42844</v>
      </c>
      <c r="H17" s="9" t="s">
        <v>1160</v>
      </c>
      <c r="I17" s="9" t="s">
        <v>4</v>
      </c>
      <c r="J17" s="9" t="s">
        <v>295</v>
      </c>
      <c r="K17" s="10" t="s">
        <v>296</v>
      </c>
      <c r="L17" s="9">
        <v>1</v>
      </c>
      <c r="M17" s="1" t="s">
        <v>54</v>
      </c>
      <c r="N17" s="1" t="s">
        <v>1468</v>
      </c>
      <c r="O17" s="35" t="s">
        <v>1230</v>
      </c>
      <c r="P17" s="35" t="s">
        <v>1231</v>
      </c>
      <c r="R17" s="51">
        <v>1.7</v>
      </c>
      <c r="S17" s="35" t="s">
        <v>121</v>
      </c>
      <c r="T17" s="35" t="s">
        <v>1880</v>
      </c>
      <c r="U17" s="12" t="s">
        <v>60</v>
      </c>
      <c r="V17" s="1" t="s">
        <v>1206</v>
      </c>
      <c r="W17" s="9" t="s">
        <v>1927</v>
      </c>
    </row>
    <row r="18" spans="1:47" ht="26.4" x14ac:dyDescent="0.3">
      <c r="A18" s="25" t="s">
        <v>1232</v>
      </c>
      <c r="C18" s="1" t="s">
        <v>290</v>
      </c>
      <c r="D18" s="9" t="s">
        <v>291</v>
      </c>
      <c r="E18" s="9" t="s">
        <v>396</v>
      </c>
      <c r="F18" s="35" t="s">
        <v>448</v>
      </c>
      <c r="G18" s="34">
        <v>42844</v>
      </c>
      <c r="H18" s="9" t="s">
        <v>1160</v>
      </c>
      <c r="I18" s="9" t="s">
        <v>4</v>
      </c>
      <c r="J18" s="9" t="s">
        <v>295</v>
      </c>
      <c r="K18" s="10" t="s">
        <v>296</v>
      </c>
      <c r="L18" s="9">
        <v>1</v>
      </c>
      <c r="M18" s="1" t="s">
        <v>54</v>
      </c>
      <c r="N18" s="1" t="s">
        <v>1235</v>
      </c>
      <c r="O18" s="35" t="s">
        <v>1233</v>
      </c>
      <c r="P18" s="35" t="s">
        <v>1234</v>
      </c>
      <c r="R18" s="51">
        <v>1.3</v>
      </c>
      <c r="S18" s="35" t="s">
        <v>50</v>
      </c>
      <c r="T18" s="35" t="s">
        <v>1880</v>
      </c>
      <c r="U18" s="12" t="s">
        <v>60</v>
      </c>
      <c r="V18" s="1" t="s">
        <v>1206</v>
      </c>
      <c r="W18" s="9" t="s">
        <v>1927</v>
      </c>
      <c r="X18" s="12"/>
    </row>
    <row r="19" spans="1:47" ht="26.4" x14ac:dyDescent="0.3">
      <c r="A19" s="25" t="s">
        <v>1236</v>
      </c>
      <c r="B19" s="25" t="s">
        <v>1822</v>
      </c>
      <c r="C19" s="1" t="s">
        <v>290</v>
      </c>
      <c r="D19" s="9" t="s">
        <v>291</v>
      </c>
      <c r="E19" s="9" t="s">
        <v>396</v>
      </c>
      <c r="F19" s="35" t="s">
        <v>448</v>
      </c>
      <c r="G19" s="34">
        <v>42844</v>
      </c>
      <c r="H19" s="9" t="s">
        <v>1160</v>
      </c>
      <c r="I19" s="9" t="s">
        <v>4</v>
      </c>
      <c r="J19" s="9" t="s">
        <v>295</v>
      </c>
      <c r="K19" s="10" t="s">
        <v>296</v>
      </c>
      <c r="L19" s="9">
        <v>1</v>
      </c>
      <c r="M19" s="1" t="s">
        <v>54</v>
      </c>
      <c r="N19" s="1" t="s">
        <v>1237</v>
      </c>
      <c r="O19" s="35" t="s">
        <v>1238</v>
      </c>
      <c r="P19" s="35" t="s">
        <v>1239</v>
      </c>
      <c r="R19" s="51">
        <v>3.4</v>
      </c>
      <c r="S19" s="35" t="s">
        <v>50</v>
      </c>
      <c r="T19" s="35" t="s">
        <v>1890</v>
      </c>
      <c r="U19" s="12" t="s">
        <v>622</v>
      </c>
      <c r="V19" s="1" t="s">
        <v>1206</v>
      </c>
      <c r="W19" s="9" t="s">
        <v>1710</v>
      </c>
      <c r="X19" s="12"/>
    </row>
    <row r="20" spans="1:47" ht="26.4" x14ac:dyDescent="0.3">
      <c r="A20" s="25" t="s">
        <v>1240</v>
      </c>
      <c r="C20" s="1" t="s">
        <v>290</v>
      </c>
      <c r="D20" s="9" t="s">
        <v>291</v>
      </c>
      <c r="E20" s="9" t="s">
        <v>396</v>
      </c>
      <c r="F20" s="35" t="s">
        <v>448</v>
      </c>
      <c r="G20" s="34">
        <v>42846</v>
      </c>
      <c r="H20" s="9" t="s">
        <v>1160</v>
      </c>
      <c r="I20" s="9" t="s">
        <v>4</v>
      </c>
      <c r="J20" s="9" t="s">
        <v>295</v>
      </c>
      <c r="K20" s="10" t="s">
        <v>296</v>
      </c>
      <c r="L20" s="9">
        <v>1</v>
      </c>
      <c r="M20" s="1" t="s">
        <v>54</v>
      </c>
      <c r="N20" s="1" t="s">
        <v>1241</v>
      </c>
      <c r="O20" s="35" t="s">
        <v>1242</v>
      </c>
      <c r="P20" s="35" t="s">
        <v>1243</v>
      </c>
      <c r="Q20" s="35" t="s">
        <v>1244</v>
      </c>
      <c r="R20" s="51">
        <v>0.6</v>
      </c>
      <c r="S20" s="35" t="s">
        <v>166</v>
      </c>
      <c r="T20" s="35" t="s">
        <v>1123</v>
      </c>
      <c r="U20" s="12" t="s">
        <v>1727</v>
      </c>
      <c r="V20" s="1" t="s">
        <v>246</v>
      </c>
      <c r="W20" s="9" t="s">
        <v>1123</v>
      </c>
    </row>
    <row r="21" spans="1:47" ht="26.4" x14ac:dyDescent="0.3">
      <c r="A21" s="25" t="s">
        <v>1245</v>
      </c>
      <c r="C21" s="1" t="s">
        <v>290</v>
      </c>
      <c r="D21" s="9" t="s">
        <v>291</v>
      </c>
      <c r="E21" s="9" t="s">
        <v>396</v>
      </c>
      <c r="F21" s="35" t="s">
        <v>448</v>
      </c>
      <c r="G21" s="34">
        <v>42847</v>
      </c>
      <c r="H21" s="9" t="s">
        <v>1160</v>
      </c>
      <c r="I21" s="9" t="s">
        <v>4</v>
      </c>
      <c r="J21" s="9" t="s">
        <v>295</v>
      </c>
      <c r="K21" s="9" t="s">
        <v>296</v>
      </c>
      <c r="L21" s="9">
        <v>3</v>
      </c>
      <c r="M21" s="1" t="s">
        <v>54</v>
      </c>
      <c r="N21" s="1" t="s">
        <v>1249</v>
      </c>
      <c r="O21" s="35" t="s">
        <v>1246</v>
      </c>
      <c r="P21" s="35" t="s">
        <v>1247</v>
      </c>
      <c r="Q21" s="35" t="s">
        <v>1248</v>
      </c>
      <c r="R21" s="51">
        <v>8.4</v>
      </c>
      <c r="S21" s="35" t="s">
        <v>139</v>
      </c>
      <c r="T21" s="35" t="s">
        <v>1455</v>
      </c>
      <c r="U21" s="12" t="s">
        <v>1727</v>
      </c>
      <c r="W21" s="12" t="s">
        <v>1920</v>
      </c>
    </row>
    <row r="22" spans="1:47" ht="39.6" x14ac:dyDescent="0.3">
      <c r="A22" s="25" t="s">
        <v>1250</v>
      </c>
      <c r="B22" s="25" t="s">
        <v>1823</v>
      </c>
      <c r="C22" s="1" t="s">
        <v>290</v>
      </c>
      <c r="D22" s="9" t="s">
        <v>291</v>
      </c>
      <c r="E22" s="9" t="s">
        <v>396</v>
      </c>
      <c r="F22" s="35" t="s">
        <v>448</v>
      </c>
      <c r="G22" s="34">
        <v>42847</v>
      </c>
      <c r="H22" s="9" t="s">
        <v>1160</v>
      </c>
      <c r="I22" s="9" t="s">
        <v>4</v>
      </c>
      <c r="J22" s="9" t="s">
        <v>295</v>
      </c>
      <c r="K22" s="9" t="s">
        <v>296</v>
      </c>
      <c r="L22" s="9">
        <v>1</v>
      </c>
      <c r="M22" s="5" t="s">
        <v>53</v>
      </c>
      <c r="N22" s="1" t="s">
        <v>1367</v>
      </c>
      <c r="O22" s="35" t="s">
        <v>1251</v>
      </c>
      <c r="P22" s="35" t="s">
        <v>1252</v>
      </c>
      <c r="Q22" s="35" t="s">
        <v>1253</v>
      </c>
      <c r="R22" s="51">
        <v>85.8</v>
      </c>
      <c r="S22" s="35" t="s">
        <v>121</v>
      </c>
      <c r="T22" s="35" t="s">
        <v>1901</v>
      </c>
      <c r="U22" s="12" t="s">
        <v>1727</v>
      </c>
      <c r="V22" s="1" t="s">
        <v>1165</v>
      </c>
      <c r="W22" s="9" t="s">
        <v>1454</v>
      </c>
    </row>
    <row r="23" spans="1:47" ht="26.4" x14ac:dyDescent="0.3">
      <c r="A23" s="25" t="s">
        <v>1254</v>
      </c>
      <c r="C23" s="1" t="s">
        <v>290</v>
      </c>
      <c r="D23" s="9" t="s">
        <v>291</v>
      </c>
      <c r="E23" s="9" t="s">
        <v>396</v>
      </c>
      <c r="F23" s="35" t="s">
        <v>448</v>
      </c>
      <c r="G23" s="34">
        <v>42847</v>
      </c>
      <c r="H23" s="9" t="s">
        <v>1160</v>
      </c>
      <c r="I23" s="9" t="s">
        <v>4</v>
      </c>
      <c r="J23" s="9" t="s">
        <v>295</v>
      </c>
      <c r="K23" s="9" t="s">
        <v>296</v>
      </c>
      <c r="L23" s="9">
        <v>1</v>
      </c>
      <c r="M23" s="1" t="s">
        <v>54</v>
      </c>
      <c r="N23" s="1" t="s">
        <v>1368</v>
      </c>
      <c r="O23" s="35" t="s">
        <v>1255</v>
      </c>
      <c r="P23" s="35" t="s">
        <v>1256</v>
      </c>
      <c r="Q23" s="35" t="s">
        <v>261</v>
      </c>
      <c r="R23" s="51">
        <v>8.4</v>
      </c>
      <c r="S23" s="35" t="s">
        <v>139</v>
      </c>
      <c r="T23" s="9" t="s">
        <v>1455</v>
      </c>
      <c r="U23" s="12" t="s">
        <v>60</v>
      </c>
      <c r="V23" s="1" t="s">
        <v>1165</v>
      </c>
      <c r="W23" s="9" t="s">
        <v>1518</v>
      </c>
    </row>
    <row r="24" spans="1:47" ht="52.8" x14ac:dyDescent="0.3">
      <c r="A24" s="25" t="s">
        <v>1257</v>
      </c>
      <c r="B24" s="25" t="s">
        <v>1824</v>
      </c>
      <c r="C24" s="1" t="s">
        <v>290</v>
      </c>
      <c r="D24" s="9" t="s">
        <v>291</v>
      </c>
      <c r="E24" s="9" t="s">
        <v>396</v>
      </c>
      <c r="F24" s="35" t="s">
        <v>448</v>
      </c>
      <c r="G24" s="34">
        <v>42847</v>
      </c>
      <c r="H24" s="9" t="s">
        <v>1160</v>
      </c>
      <c r="I24" s="9" t="s">
        <v>4</v>
      </c>
      <c r="J24" s="9" t="s">
        <v>295</v>
      </c>
      <c r="K24" s="9" t="s">
        <v>296</v>
      </c>
      <c r="L24" s="9">
        <v>1</v>
      </c>
      <c r="M24" s="1" t="s">
        <v>54</v>
      </c>
      <c r="N24" s="1" t="s">
        <v>1926</v>
      </c>
      <c r="O24" s="35" t="s">
        <v>1258</v>
      </c>
      <c r="P24" s="35" t="s">
        <v>1259</v>
      </c>
      <c r="R24" s="51">
        <v>74.599999999999994</v>
      </c>
      <c r="S24" s="35" t="s">
        <v>139</v>
      </c>
      <c r="T24" s="35" t="s">
        <v>1880</v>
      </c>
      <c r="U24" s="12" t="s">
        <v>1260</v>
      </c>
      <c r="V24" s="1" t="s">
        <v>1165</v>
      </c>
      <c r="W24" s="9" t="s">
        <v>1928</v>
      </c>
    </row>
    <row r="25" spans="1:47" ht="92.4" x14ac:dyDescent="0.3">
      <c r="A25" s="25" t="s">
        <v>1261</v>
      </c>
      <c r="B25" s="25" t="s">
        <v>1825</v>
      </c>
      <c r="C25" s="1" t="s">
        <v>290</v>
      </c>
      <c r="D25" s="9" t="s">
        <v>291</v>
      </c>
      <c r="E25" s="9" t="s">
        <v>396</v>
      </c>
      <c r="F25" s="35" t="s">
        <v>448</v>
      </c>
      <c r="G25" s="34">
        <v>42847</v>
      </c>
      <c r="H25" s="9" t="s">
        <v>1160</v>
      </c>
      <c r="I25" s="9" t="s">
        <v>4</v>
      </c>
      <c r="J25" s="9" t="s">
        <v>295</v>
      </c>
      <c r="K25" s="10" t="s">
        <v>296</v>
      </c>
      <c r="L25" s="9">
        <v>15</v>
      </c>
      <c r="M25" s="1" t="s">
        <v>54</v>
      </c>
      <c r="N25" s="1" t="s">
        <v>1369</v>
      </c>
      <c r="O25" s="35" t="s">
        <v>1262</v>
      </c>
      <c r="P25" s="35" t="s">
        <v>1263</v>
      </c>
      <c r="Q25" s="35" t="s">
        <v>1264</v>
      </c>
      <c r="R25" s="51">
        <v>182.5</v>
      </c>
      <c r="S25" s="35" t="s">
        <v>139</v>
      </c>
      <c r="T25" s="35" t="s">
        <v>1898</v>
      </c>
      <c r="U25" s="12" t="s">
        <v>1265</v>
      </c>
      <c r="V25" s="1" t="s">
        <v>1165</v>
      </c>
      <c r="W25" s="9" t="s">
        <v>1924</v>
      </c>
    </row>
    <row r="26" spans="1:47" s="3" customFormat="1" ht="26.4" x14ac:dyDescent="0.3">
      <c r="A26" s="25" t="s">
        <v>1266</v>
      </c>
      <c r="B26" s="25"/>
      <c r="C26" s="1" t="s">
        <v>290</v>
      </c>
      <c r="D26" s="9" t="s">
        <v>291</v>
      </c>
      <c r="E26" s="9" t="s">
        <v>396</v>
      </c>
      <c r="F26" s="35" t="s">
        <v>448</v>
      </c>
      <c r="G26" s="34">
        <v>42846</v>
      </c>
      <c r="H26" s="9" t="s">
        <v>1160</v>
      </c>
      <c r="I26" s="9" t="s">
        <v>4</v>
      </c>
      <c r="J26" s="9" t="s">
        <v>296</v>
      </c>
      <c r="K26" s="10" t="s">
        <v>296</v>
      </c>
      <c r="L26" s="9">
        <v>2</v>
      </c>
      <c r="M26" s="1" t="s">
        <v>54</v>
      </c>
      <c r="N26" s="1" t="s">
        <v>1270</v>
      </c>
      <c r="O26" s="35" t="s">
        <v>1268</v>
      </c>
      <c r="P26" s="35" t="s">
        <v>1269</v>
      </c>
      <c r="Q26" s="35"/>
      <c r="R26" s="51">
        <v>13.7</v>
      </c>
      <c r="S26" s="35" t="s">
        <v>50</v>
      </c>
      <c r="T26" s="35"/>
      <c r="U26" s="12" t="s">
        <v>1267</v>
      </c>
      <c r="V26" s="1"/>
      <c r="W26" s="9" t="s">
        <v>1704</v>
      </c>
      <c r="X26" s="9"/>
      <c r="Y26" s="9"/>
      <c r="Z26" s="9"/>
      <c r="AA26" s="9"/>
      <c r="AB26" s="16"/>
      <c r="AC26" s="16"/>
      <c r="AD26" s="16"/>
      <c r="AE26" s="1"/>
      <c r="AF26" s="1"/>
      <c r="AG26" s="1"/>
      <c r="AH26" s="1"/>
      <c r="AI26" s="1"/>
      <c r="AJ26" s="1"/>
      <c r="AK26" s="1"/>
      <c r="AL26" s="1"/>
      <c r="AM26" s="1"/>
      <c r="AN26" s="1"/>
      <c r="AO26" s="1"/>
      <c r="AP26" s="1"/>
      <c r="AQ26" s="1"/>
      <c r="AR26" s="1"/>
      <c r="AS26" s="1"/>
      <c r="AT26" s="1"/>
      <c r="AU26" s="1"/>
    </row>
    <row r="27" spans="1:47" ht="66" x14ac:dyDescent="0.3">
      <c r="A27" s="25" t="s">
        <v>1271</v>
      </c>
      <c r="B27" s="25" t="s">
        <v>1826</v>
      </c>
      <c r="C27" s="1" t="s">
        <v>290</v>
      </c>
      <c r="D27" s="9" t="s">
        <v>291</v>
      </c>
      <c r="E27" s="9" t="s">
        <v>396</v>
      </c>
      <c r="F27" s="35" t="s">
        <v>448</v>
      </c>
      <c r="G27" s="34">
        <v>42847</v>
      </c>
      <c r="H27" s="9" t="s">
        <v>1160</v>
      </c>
      <c r="I27" s="9" t="s">
        <v>4</v>
      </c>
      <c r="J27" s="9" t="s">
        <v>295</v>
      </c>
      <c r="K27" s="10" t="s">
        <v>296</v>
      </c>
      <c r="L27" s="9">
        <v>1</v>
      </c>
      <c r="M27" s="1" t="s">
        <v>53</v>
      </c>
      <c r="N27" s="1" t="s">
        <v>1932</v>
      </c>
      <c r="O27" s="35" t="s">
        <v>1273</v>
      </c>
      <c r="P27" s="35" t="s">
        <v>1272</v>
      </c>
      <c r="Q27" s="35" t="s">
        <v>1274</v>
      </c>
      <c r="R27" s="77">
        <v>48.2</v>
      </c>
      <c r="S27" s="35" t="s">
        <v>166</v>
      </c>
      <c r="T27" s="9" t="s">
        <v>1933</v>
      </c>
      <c r="U27" s="12" t="s">
        <v>1939</v>
      </c>
      <c r="V27" s="1" t="s">
        <v>1325</v>
      </c>
      <c r="W27" s="9" t="s">
        <v>1456</v>
      </c>
    </row>
    <row r="28" spans="1:47" ht="26.4" x14ac:dyDescent="0.3">
      <c r="A28" s="25" t="s">
        <v>1275</v>
      </c>
      <c r="B28" s="25" t="s">
        <v>1827</v>
      </c>
      <c r="C28" s="1" t="s">
        <v>290</v>
      </c>
      <c r="D28" s="9" t="s">
        <v>291</v>
      </c>
      <c r="E28" s="9" t="s">
        <v>396</v>
      </c>
      <c r="F28" s="35" t="s">
        <v>448</v>
      </c>
      <c r="G28" s="34">
        <v>42847</v>
      </c>
      <c r="H28" s="9" t="s">
        <v>1160</v>
      </c>
      <c r="I28" s="9" t="s">
        <v>4</v>
      </c>
      <c r="J28" s="9" t="s">
        <v>295</v>
      </c>
      <c r="K28" s="10" t="s">
        <v>296</v>
      </c>
      <c r="L28" s="9">
        <v>1</v>
      </c>
      <c r="M28" s="1" t="s">
        <v>54</v>
      </c>
      <c r="N28" s="1" t="s">
        <v>1279</v>
      </c>
      <c r="O28" s="35" t="s">
        <v>1276</v>
      </c>
      <c r="P28" s="35" t="s">
        <v>1277</v>
      </c>
      <c r="Q28" s="35" t="s">
        <v>1278</v>
      </c>
      <c r="R28" s="77">
        <v>3.1</v>
      </c>
      <c r="S28" s="35" t="s">
        <v>1280</v>
      </c>
      <c r="T28" s="9" t="s">
        <v>1456</v>
      </c>
      <c r="U28" s="12" t="s">
        <v>1939</v>
      </c>
      <c r="V28" s="1" t="s">
        <v>1325</v>
      </c>
      <c r="W28" s="9" t="s">
        <v>1456</v>
      </c>
    </row>
    <row r="29" spans="1:47" ht="26.4" x14ac:dyDescent="0.3">
      <c r="A29" s="25" t="s">
        <v>1281</v>
      </c>
      <c r="C29" s="1" t="s">
        <v>290</v>
      </c>
      <c r="D29" s="9" t="s">
        <v>291</v>
      </c>
      <c r="E29" s="9" t="s">
        <v>396</v>
      </c>
      <c r="F29" s="35" t="s">
        <v>448</v>
      </c>
      <c r="G29" s="34">
        <v>42847</v>
      </c>
      <c r="H29" s="9" t="s">
        <v>1160</v>
      </c>
      <c r="I29" s="9" t="s">
        <v>4</v>
      </c>
      <c r="J29" s="9" t="s">
        <v>295</v>
      </c>
      <c r="K29" s="10" t="s">
        <v>296</v>
      </c>
      <c r="L29" s="9">
        <v>1</v>
      </c>
      <c r="M29" s="1" t="s">
        <v>54</v>
      </c>
      <c r="N29" s="1" t="s">
        <v>1884</v>
      </c>
      <c r="O29" s="35" t="s">
        <v>1282</v>
      </c>
      <c r="P29" s="35" t="s">
        <v>1283</v>
      </c>
      <c r="Q29" s="35" t="s">
        <v>1284</v>
      </c>
      <c r="R29" s="77">
        <v>9.1999999999999993</v>
      </c>
      <c r="S29" s="35" t="s">
        <v>139</v>
      </c>
      <c r="T29" s="9" t="s">
        <v>1455</v>
      </c>
      <c r="U29" s="12" t="s">
        <v>60</v>
      </c>
      <c r="V29" s="1" t="s">
        <v>1165</v>
      </c>
      <c r="W29" s="9" t="s">
        <v>1518</v>
      </c>
    </row>
    <row r="30" spans="1:47" ht="39.6" x14ac:dyDescent="0.3">
      <c r="A30" s="25" t="s">
        <v>1285</v>
      </c>
      <c r="B30" s="25" t="s">
        <v>1828</v>
      </c>
      <c r="C30" s="1" t="s">
        <v>290</v>
      </c>
      <c r="D30" s="9" t="s">
        <v>291</v>
      </c>
      <c r="E30" s="9" t="s">
        <v>396</v>
      </c>
      <c r="F30" s="35" t="s">
        <v>448</v>
      </c>
      <c r="G30" s="34">
        <v>42847</v>
      </c>
      <c r="H30" s="9" t="s">
        <v>1160</v>
      </c>
      <c r="I30" s="9" t="s">
        <v>4</v>
      </c>
      <c r="J30" s="9" t="s">
        <v>295</v>
      </c>
      <c r="K30" s="10" t="s">
        <v>296</v>
      </c>
      <c r="L30" s="9">
        <v>1</v>
      </c>
      <c r="M30" s="1" t="s">
        <v>54</v>
      </c>
      <c r="N30" s="1" t="s">
        <v>1286</v>
      </c>
      <c r="O30" s="35" t="s">
        <v>1287</v>
      </c>
      <c r="P30" s="35" t="s">
        <v>1288</v>
      </c>
      <c r="Q30" s="35" t="s">
        <v>1289</v>
      </c>
      <c r="R30" s="77">
        <v>21.3</v>
      </c>
      <c r="S30" s="35" t="s">
        <v>121</v>
      </c>
      <c r="T30" s="35" t="s">
        <v>1457</v>
      </c>
      <c r="U30" s="12" t="s">
        <v>1290</v>
      </c>
      <c r="V30" s="1" t="s">
        <v>1329</v>
      </c>
      <c r="W30" s="9" t="s">
        <v>1457</v>
      </c>
    </row>
    <row r="31" spans="1:47" ht="39.6" x14ac:dyDescent="0.3">
      <c r="A31" s="25" t="s">
        <v>1291</v>
      </c>
      <c r="C31" s="1" t="s">
        <v>290</v>
      </c>
      <c r="D31" s="9" t="s">
        <v>291</v>
      </c>
      <c r="E31" s="9" t="s">
        <v>396</v>
      </c>
      <c r="F31" s="35" t="s">
        <v>448</v>
      </c>
      <c r="G31" s="34">
        <v>42847</v>
      </c>
      <c r="H31" s="9" t="s">
        <v>1160</v>
      </c>
      <c r="I31" s="9" t="s">
        <v>4</v>
      </c>
      <c r="J31" s="9" t="s">
        <v>296</v>
      </c>
      <c r="K31" s="10" t="s">
        <v>296</v>
      </c>
      <c r="L31" s="9">
        <v>2</v>
      </c>
      <c r="M31" s="1" t="s">
        <v>54</v>
      </c>
      <c r="N31" s="1" t="s">
        <v>1292</v>
      </c>
      <c r="O31" s="35" t="s">
        <v>1293</v>
      </c>
      <c r="P31" s="35" t="s">
        <v>1294</v>
      </c>
      <c r="Q31" s="35" t="s">
        <v>1295</v>
      </c>
      <c r="R31" s="77">
        <v>10.58</v>
      </c>
      <c r="S31" s="35" t="s">
        <v>50</v>
      </c>
      <c r="T31" s="9" t="s">
        <v>1898</v>
      </c>
      <c r="U31" s="12" t="s">
        <v>60</v>
      </c>
      <c r="V31" s="1" t="s">
        <v>246</v>
      </c>
      <c r="W31" s="9" t="s">
        <v>1458</v>
      </c>
    </row>
    <row r="32" spans="1:47" ht="26.4" x14ac:dyDescent="0.3">
      <c r="A32" s="25" t="s">
        <v>1296</v>
      </c>
      <c r="C32" s="1" t="s">
        <v>290</v>
      </c>
      <c r="D32" s="9" t="s">
        <v>291</v>
      </c>
      <c r="E32" s="9" t="s">
        <v>396</v>
      </c>
      <c r="F32" s="35" t="s">
        <v>448</v>
      </c>
      <c r="G32" s="34">
        <v>26045</v>
      </c>
      <c r="H32" s="9" t="s">
        <v>1160</v>
      </c>
      <c r="I32" s="9" t="s">
        <v>4</v>
      </c>
      <c r="J32" s="9" t="s">
        <v>296</v>
      </c>
      <c r="K32" s="10" t="s">
        <v>296</v>
      </c>
      <c r="L32" s="9">
        <v>1</v>
      </c>
      <c r="M32" s="1" t="s">
        <v>54</v>
      </c>
      <c r="N32" s="1" t="s">
        <v>1297</v>
      </c>
      <c r="O32" s="35" t="s">
        <v>1298</v>
      </c>
      <c r="P32" s="35" t="s">
        <v>1299</v>
      </c>
      <c r="Q32" s="35" t="s">
        <v>1300</v>
      </c>
      <c r="R32" s="77">
        <v>0.6</v>
      </c>
      <c r="S32" s="35" t="s">
        <v>5</v>
      </c>
      <c r="T32" s="35" t="s">
        <v>1897</v>
      </c>
      <c r="U32" s="12" t="s">
        <v>51</v>
      </c>
      <c r="V32" s="1" t="s">
        <v>1165</v>
      </c>
      <c r="W32" s="9" t="s">
        <v>1459</v>
      </c>
    </row>
    <row r="33" spans="1:29" ht="26.4" x14ac:dyDescent="0.3">
      <c r="A33" s="25" t="s">
        <v>1301</v>
      </c>
      <c r="B33" s="25" t="s">
        <v>1829</v>
      </c>
      <c r="C33" s="1" t="s">
        <v>290</v>
      </c>
      <c r="D33" s="9" t="s">
        <v>291</v>
      </c>
      <c r="E33" s="9" t="s">
        <v>396</v>
      </c>
      <c r="F33" s="35" t="s">
        <v>448</v>
      </c>
      <c r="G33" s="34">
        <v>42847</v>
      </c>
      <c r="H33" s="9" t="s">
        <v>1160</v>
      </c>
      <c r="I33" s="9" t="s">
        <v>4</v>
      </c>
      <c r="J33" s="9" t="s">
        <v>295</v>
      </c>
      <c r="K33" s="10" t="s">
        <v>296</v>
      </c>
      <c r="L33" s="9">
        <v>1</v>
      </c>
      <c r="M33" s="1" t="s">
        <v>54</v>
      </c>
      <c r="N33" s="1" t="s">
        <v>1302</v>
      </c>
      <c r="O33" s="35" t="s">
        <v>1303</v>
      </c>
      <c r="P33" s="35" t="s">
        <v>1304</v>
      </c>
      <c r="Q33" s="35" t="s">
        <v>1305</v>
      </c>
      <c r="R33" s="77">
        <v>4.4000000000000004</v>
      </c>
      <c r="S33" s="35" t="s">
        <v>166</v>
      </c>
      <c r="T33" s="35" t="s">
        <v>1122</v>
      </c>
      <c r="U33" s="12" t="s">
        <v>60</v>
      </c>
      <c r="V33" s="1" t="s">
        <v>79</v>
      </c>
      <c r="W33" s="9" t="s">
        <v>1461</v>
      </c>
    </row>
    <row r="34" spans="1:29" ht="39.6" x14ac:dyDescent="0.3">
      <c r="A34" s="25" t="s">
        <v>1306</v>
      </c>
      <c r="B34" s="25" t="s">
        <v>1830</v>
      </c>
      <c r="C34" s="1" t="s">
        <v>290</v>
      </c>
      <c r="D34" s="9" t="s">
        <v>291</v>
      </c>
      <c r="E34" s="9" t="s">
        <v>396</v>
      </c>
      <c r="F34" s="35" t="s">
        <v>448</v>
      </c>
      <c r="G34" s="34">
        <v>42844</v>
      </c>
      <c r="H34" s="9" t="s">
        <v>1160</v>
      </c>
      <c r="I34" s="9" t="s">
        <v>4</v>
      </c>
      <c r="J34" s="9" t="s">
        <v>295</v>
      </c>
      <c r="K34" s="10" t="s">
        <v>296</v>
      </c>
      <c r="L34" s="9">
        <v>2</v>
      </c>
      <c r="M34" s="1" t="s">
        <v>54</v>
      </c>
      <c r="N34" s="1" t="s">
        <v>1307</v>
      </c>
      <c r="O34" s="35" t="s">
        <v>1308</v>
      </c>
      <c r="P34" s="35" t="s">
        <v>1309</v>
      </c>
      <c r="Q34" s="35" t="s">
        <v>1310</v>
      </c>
      <c r="R34" s="77">
        <v>11.9</v>
      </c>
      <c r="S34" s="35" t="s">
        <v>166</v>
      </c>
      <c r="T34" s="9" t="s">
        <v>1934</v>
      </c>
      <c r="U34" s="12" t="s">
        <v>1939</v>
      </c>
      <c r="V34" s="1" t="s">
        <v>1325</v>
      </c>
      <c r="W34" s="9" t="s">
        <v>1456</v>
      </c>
    </row>
    <row r="35" spans="1:29" ht="52.8" x14ac:dyDescent="0.3">
      <c r="A35" s="25" t="s">
        <v>1311</v>
      </c>
      <c r="B35" s="25" t="s">
        <v>1831</v>
      </c>
      <c r="C35" s="1" t="s">
        <v>290</v>
      </c>
      <c r="D35" s="9" t="s">
        <v>291</v>
      </c>
      <c r="E35" s="9" t="s">
        <v>396</v>
      </c>
      <c r="F35" s="35" t="s">
        <v>448</v>
      </c>
      <c r="G35" s="34">
        <v>42846</v>
      </c>
      <c r="H35" s="9" t="s">
        <v>1160</v>
      </c>
      <c r="I35" s="9" t="s">
        <v>4</v>
      </c>
      <c r="J35" s="9" t="s">
        <v>295</v>
      </c>
      <c r="K35" s="10" t="s">
        <v>296</v>
      </c>
      <c r="L35" s="9">
        <v>2</v>
      </c>
      <c r="M35" s="1" t="s">
        <v>54</v>
      </c>
      <c r="N35" s="1" t="s">
        <v>1314</v>
      </c>
      <c r="O35" s="35" t="s">
        <v>1312</v>
      </c>
      <c r="P35" s="35" t="s">
        <v>1313</v>
      </c>
      <c r="R35" s="77">
        <v>10.6</v>
      </c>
      <c r="S35" s="35" t="s">
        <v>50</v>
      </c>
      <c r="T35" s="35" t="s">
        <v>1879</v>
      </c>
      <c r="U35" s="12" t="s">
        <v>1727</v>
      </c>
      <c r="V35" s="1" t="s">
        <v>1165</v>
      </c>
      <c r="W35" s="12" t="s">
        <v>1484</v>
      </c>
    </row>
    <row r="36" spans="1:29" ht="26.4" x14ac:dyDescent="0.3">
      <c r="A36" s="25" t="s">
        <v>1315</v>
      </c>
      <c r="C36" s="1" t="s">
        <v>290</v>
      </c>
      <c r="D36" s="9" t="s">
        <v>291</v>
      </c>
      <c r="E36" s="9" t="s">
        <v>396</v>
      </c>
      <c r="F36" s="35" t="s">
        <v>448</v>
      </c>
      <c r="G36" s="34">
        <v>42846</v>
      </c>
      <c r="H36" s="9" t="s">
        <v>1160</v>
      </c>
      <c r="I36" s="9" t="s">
        <v>4</v>
      </c>
      <c r="J36" s="9" t="s">
        <v>295</v>
      </c>
      <c r="K36" s="10" t="s">
        <v>296</v>
      </c>
      <c r="L36" s="9">
        <v>2</v>
      </c>
      <c r="M36" s="1" t="s">
        <v>54</v>
      </c>
      <c r="N36" s="1" t="s">
        <v>1319</v>
      </c>
      <c r="O36" s="35" t="s">
        <v>1317</v>
      </c>
      <c r="P36" s="35" t="s">
        <v>74</v>
      </c>
      <c r="Q36" s="35" t="s">
        <v>1318</v>
      </c>
      <c r="R36" s="77">
        <v>2.1</v>
      </c>
      <c r="S36" s="35" t="s">
        <v>50</v>
      </c>
      <c r="T36" s="35" t="s">
        <v>1890</v>
      </c>
      <c r="U36" s="12" t="s">
        <v>1316</v>
      </c>
      <c r="V36" s="1" t="s">
        <v>246</v>
      </c>
      <c r="W36" s="9" t="s">
        <v>1710</v>
      </c>
    </row>
    <row r="37" spans="1:29" ht="52.8" x14ac:dyDescent="0.3">
      <c r="A37" s="25" t="s">
        <v>1320</v>
      </c>
      <c r="B37" s="25" t="s">
        <v>1832</v>
      </c>
      <c r="C37" s="1" t="s">
        <v>290</v>
      </c>
      <c r="D37" s="9" t="s">
        <v>291</v>
      </c>
      <c r="E37" s="9" t="s">
        <v>396</v>
      </c>
      <c r="F37" s="35" t="s">
        <v>448</v>
      </c>
      <c r="G37" s="34">
        <v>42847</v>
      </c>
      <c r="H37" s="9" t="s">
        <v>1160</v>
      </c>
      <c r="I37" s="9" t="s">
        <v>4</v>
      </c>
      <c r="J37" s="9" t="s">
        <v>295</v>
      </c>
      <c r="K37" s="10" t="s">
        <v>296</v>
      </c>
      <c r="L37" s="9">
        <v>8</v>
      </c>
      <c r="M37" s="1" t="s">
        <v>54</v>
      </c>
      <c r="N37" s="1" t="s">
        <v>1731</v>
      </c>
      <c r="O37" s="35" t="s">
        <v>1321</v>
      </c>
      <c r="Q37" s="35" t="s">
        <v>1322</v>
      </c>
      <c r="R37" s="77">
        <v>13.7</v>
      </c>
      <c r="S37" s="35" t="s">
        <v>139</v>
      </c>
      <c r="T37" s="35" t="s">
        <v>1732</v>
      </c>
      <c r="U37" s="12" t="s">
        <v>1726</v>
      </c>
      <c r="V37" s="1" t="s">
        <v>1330</v>
      </c>
      <c r="W37" s="9" t="s">
        <v>1899</v>
      </c>
    </row>
    <row r="38" spans="1:29" ht="26.4" x14ac:dyDescent="0.3">
      <c r="A38" s="25" t="s">
        <v>1323</v>
      </c>
      <c r="B38" s="25" t="s">
        <v>1833</v>
      </c>
      <c r="C38" s="1" t="s">
        <v>290</v>
      </c>
      <c r="D38" s="9" t="s">
        <v>291</v>
      </c>
      <c r="E38" s="9" t="s">
        <v>396</v>
      </c>
      <c r="F38" s="35" t="s">
        <v>448</v>
      </c>
      <c r="G38" s="34">
        <v>42843</v>
      </c>
      <c r="H38" s="9" t="s">
        <v>1160</v>
      </c>
      <c r="I38" s="9" t="s">
        <v>4</v>
      </c>
      <c r="J38" s="9" t="s">
        <v>295</v>
      </c>
      <c r="K38" s="10" t="s">
        <v>296</v>
      </c>
      <c r="L38" s="9">
        <v>1</v>
      </c>
      <c r="N38" s="1" t="s">
        <v>1469</v>
      </c>
      <c r="O38" s="35" t="s">
        <v>1326</v>
      </c>
      <c r="P38" s="35" t="s">
        <v>1327</v>
      </c>
      <c r="Q38" s="35" t="s">
        <v>1328</v>
      </c>
      <c r="R38" s="77">
        <v>14.8</v>
      </c>
      <c r="S38" s="35" t="s">
        <v>166</v>
      </c>
      <c r="T38" s="35" t="s">
        <v>1911</v>
      </c>
      <c r="U38" s="12" t="s">
        <v>622</v>
      </c>
      <c r="V38" s="1" t="s">
        <v>79</v>
      </c>
      <c r="W38" s="11" t="s">
        <v>1461</v>
      </c>
      <c r="AC38" s="16" t="s">
        <v>1324</v>
      </c>
    </row>
    <row r="39" spans="1:29" ht="26.4" x14ac:dyDescent="0.3">
      <c r="A39" s="25" t="s">
        <v>1331</v>
      </c>
      <c r="C39" s="1" t="s">
        <v>290</v>
      </c>
      <c r="D39" s="9" t="s">
        <v>291</v>
      </c>
      <c r="E39" s="9" t="s">
        <v>396</v>
      </c>
      <c r="F39" s="35" t="s">
        <v>448</v>
      </c>
      <c r="G39" s="34">
        <v>42846</v>
      </c>
      <c r="H39" s="9" t="s">
        <v>1160</v>
      </c>
      <c r="I39" s="9" t="s">
        <v>4</v>
      </c>
      <c r="J39" s="9" t="s">
        <v>295</v>
      </c>
      <c r="K39" s="10" t="s">
        <v>296</v>
      </c>
      <c r="L39" s="9">
        <v>1</v>
      </c>
      <c r="M39" s="1" t="s">
        <v>54</v>
      </c>
      <c r="N39" s="1" t="s">
        <v>1891</v>
      </c>
      <c r="O39" s="35" t="s">
        <v>1332</v>
      </c>
      <c r="P39" s="35" t="s">
        <v>1333</v>
      </c>
      <c r="Q39" s="35" t="s">
        <v>1334</v>
      </c>
      <c r="R39" s="77">
        <v>7.4</v>
      </c>
      <c r="S39" s="35" t="s">
        <v>166</v>
      </c>
      <c r="T39" s="35" t="s">
        <v>1122</v>
      </c>
      <c r="U39" s="12" t="s">
        <v>60</v>
      </c>
      <c r="V39" s="1" t="s">
        <v>79</v>
      </c>
      <c r="W39" s="9" t="s">
        <v>1461</v>
      </c>
    </row>
    <row r="40" spans="1:29" ht="39.6" x14ac:dyDescent="0.3">
      <c r="A40" s="25" t="s">
        <v>1335</v>
      </c>
      <c r="C40" s="1" t="s">
        <v>290</v>
      </c>
      <c r="D40" s="9" t="s">
        <v>291</v>
      </c>
      <c r="E40" s="9" t="s">
        <v>396</v>
      </c>
      <c r="F40" s="35" t="s">
        <v>448</v>
      </c>
      <c r="G40" s="34">
        <v>42846</v>
      </c>
      <c r="H40" s="9" t="s">
        <v>1160</v>
      </c>
      <c r="I40" s="9" t="s">
        <v>4</v>
      </c>
      <c r="J40" s="9" t="s">
        <v>296</v>
      </c>
      <c r="K40" s="10" t="s">
        <v>296</v>
      </c>
      <c r="L40" s="9">
        <v>6</v>
      </c>
      <c r="M40" s="1" t="s">
        <v>54</v>
      </c>
      <c r="N40" s="1" t="s">
        <v>1339</v>
      </c>
      <c r="O40" s="35" t="s">
        <v>1336</v>
      </c>
      <c r="P40" s="35" t="s">
        <v>1337</v>
      </c>
      <c r="Q40" s="35" t="s">
        <v>1338</v>
      </c>
      <c r="R40" s="77">
        <v>1.1000000000000001</v>
      </c>
      <c r="S40" s="35" t="s">
        <v>50</v>
      </c>
      <c r="T40" s="35" t="s">
        <v>1484</v>
      </c>
      <c r="U40" s="12" t="s">
        <v>1730</v>
      </c>
      <c r="W40" s="9" t="s">
        <v>1484</v>
      </c>
    </row>
    <row r="41" spans="1:29" ht="26.4" x14ac:dyDescent="0.3">
      <c r="A41" s="25" t="s">
        <v>1834</v>
      </c>
      <c r="B41" s="25" t="s">
        <v>1834</v>
      </c>
      <c r="C41" s="1" t="s">
        <v>290</v>
      </c>
      <c r="D41" s="9" t="s">
        <v>291</v>
      </c>
      <c r="E41" s="9" t="s">
        <v>396</v>
      </c>
      <c r="F41" s="35" t="s">
        <v>448</v>
      </c>
      <c r="G41" s="34">
        <v>42844</v>
      </c>
      <c r="H41" s="9" t="s">
        <v>1160</v>
      </c>
      <c r="I41" s="9" t="s">
        <v>4</v>
      </c>
      <c r="J41" s="9" t="s">
        <v>295</v>
      </c>
      <c r="K41" s="10" t="s">
        <v>296</v>
      </c>
      <c r="L41" s="9">
        <v>1</v>
      </c>
      <c r="M41" s="1" t="s">
        <v>54</v>
      </c>
      <c r="N41" s="1" t="s">
        <v>1340</v>
      </c>
      <c r="O41" s="35" t="s">
        <v>1342</v>
      </c>
      <c r="P41" s="35" t="s">
        <v>1341</v>
      </c>
      <c r="Q41" s="35" t="s">
        <v>1243</v>
      </c>
      <c r="R41" s="77">
        <v>7.2</v>
      </c>
      <c r="S41" s="35" t="s">
        <v>139</v>
      </c>
      <c r="T41" s="35" t="s">
        <v>1460</v>
      </c>
      <c r="U41" s="12" t="s">
        <v>60</v>
      </c>
      <c r="V41" s="1" t="s">
        <v>79</v>
      </c>
      <c r="W41" s="9" t="s">
        <v>1460</v>
      </c>
    </row>
    <row r="42" spans="1:29" ht="26.4" x14ac:dyDescent="0.3">
      <c r="A42" s="25" t="s">
        <v>1343</v>
      </c>
      <c r="B42" s="25" t="s">
        <v>1835</v>
      </c>
      <c r="C42" s="1" t="s">
        <v>290</v>
      </c>
      <c r="D42" s="9" t="s">
        <v>291</v>
      </c>
      <c r="E42" s="9" t="s">
        <v>396</v>
      </c>
      <c r="F42" s="35" t="s">
        <v>448</v>
      </c>
      <c r="G42" s="34">
        <v>42845</v>
      </c>
      <c r="H42" s="9" t="s">
        <v>1160</v>
      </c>
      <c r="I42" s="9" t="s">
        <v>4</v>
      </c>
      <c r="J42" s="9" t="s">
        <v>295</v>
      </c>
      <c r="K42" s="10" t="s">
        <v>296</v>
      </c>
      <c r="L42" s="9">
        <v>1</v>
      </c>
      <c r="M42" s="1" t="s">
        <v>54</v>
      </c>
      <c r="N42" s="1" t="s">
        <v>1910</v>
      </c>
      <c r="O42" s="35" t="s">
        <v>1345</v>
      </c>
      <c r="P42" s="35" t="s">
        <v>1346</v>
      </c>
      <c r="Q42" s="35" t="s">
        <v>1347</v>
      </c>
      <c r="R42" s="77">
        <v>3</v>
      </c>
      <c r="S42" s="35" t="s">
        <v>139</v>
      </c>
      <c r="T42" s="35" t="s">
        <v>1877</v>
      </c>
      <c r="U42" s="12" t="s">
        <v>60</v>
      </c>
      <c r="V42" s="1" t="s">
        <v>1165</v>
      </c>
      <c r="W42" s="9" t="s">
        <v>1461</v>
      </c>
    </row>
    <row r="43" spans="1:29" ht="26.4" x14ac:dyDescent="0.3">
      <c r="A43" s="25" t="s">
        <v>1344</v>
      </c>
      <c r="C43" s="1" t="s">
        <v>290</v>
      </c>
      <c r="D43" s="9" t="s">
        <v>291</v>
      </c>
      <c r="E43" s="9" t="s">
        <v>396</v>
      </c>
      <c r="F43" s="35" t="s">
        <v>448</v>
      </c>
      <c r="G43" s="34">
        <v>42847</v>
      </c>
      <c r="H43" s="9" t="s">
        <v>1160</v>
      </c>
      <c r="I43" s="9" t="s">
        <v>4</v>
      </c>
      <c r="J43" s="9" t="s">
        <v>295</v>
      </c>
      <c r="K43" s="10" t="s">
        <v>296</v>
      </c>
      <c r="L43" s="9">
        <v>1</v>
      </c>
      <c r="M43" s="1" t="s">
        <v>54</v>
      </c>
      <c r="N43" s="1" t="s">
        <v>1348</v>
      </c>
      <c r="O43" s="35" t="s">
        <v>1351</v>
      </c>
      <c r="Q43" s="35" t="s">
        <v>1352</v>
      </c>
      <c r="R43" s="77">
        <v>0.4</v>
      </c>
      <c r="S43" s="35" t="s">
        <v>166</v>
      </c>
      <c r="T43" s="9" t="s">
        <v>1761</v>
      </c>
      <c r="U43" s="12" t="s">
        <v>622</v>
      </c>
      <c r="V43" s="1" t="s">
        <v>1349</v>
      </c>
      <c r="W43" s="9" t="s">
        <v>1462</v>
      </c>
    </row>
    <row r="44" spans="1:29" ht="26.4" x14ac:dyDescent="0.3">
      <c r="A44" s="25" t="s">
        <v>1350</v>
      </c>
      <c r="C44" s="1" t="s">
        <v>290</v>
      </c>
      <c r="D44" s="9" t="s">
        <v>291</v>
      </c>
      <c r="E44" s="9" t="s">
        <v>396</v>
      </c>
      <c r="F44" s="35" t="s">
        <v>448</v>
      </c>
      <c r="G44" s="34">
        <v>42844</v>
      </c>
      <c r="H44" s="9" t="s">
        <v>1160</v>
      </c>
      <c r="I44" s="9" t="s">
        <v>4</v>
      </c>
      <c r="J44" s="9" t="s">
        <v>295</v>
      </c>
      <c r="K44" s="10" t="s">
        <v>296</v>
      </c>
      <c r="L44" s="9">
        <v>3</v>
      </c>
      <c r="M44" s="1" t="s">
        <v>54</v>
      </c>
      <c r="N44" s="1" t="s">
        <v>1355</v>
      </c>
      <c r="O44" s="35" t="s">
        <v>1353</v>
      </c>
      <c r="P44" s="35" t="s">
        <v>116</v>
      </c>
      <c r="Q44" s="35" t="s">
        <v>1354</v>
      </c>
      <c r="R44" s="77">
        <v>1.2</v>
      </c>
      <c r="S44" s="35" t="s">
        <v>139</v>
      </c>
      <c r="T44" s="9" t="s">
        <v>1463</v>
      </c>
      <c r="U44" s="12" t="s">
        <v>60</v>
      </c>
      <c r="V44" s="1" t="s">
        <v>1349</v>
      </c>
      <c r="W44" s="9" t="s">
        <v>1463</v>
      </c>
    </row>
    <row r="45" spans="1:29" ht="39.6" x14ac:dyDescent="0.3">
      <c r="A45" s="25" t="s">
        <v>1356</v>
      </c>
      <c r="C45" s="1" t="s">
        <v>290</v>
      </c>
      <c r="D45" s="9" t="s">
        <v>291</v>
      </c>
      <c r="E45" s="9" t="s">
        <v>396</v>
      </c>
      <c r="F45" s="35" t="s">
        <v>448</v>
      </c>
      <c r="G45" s="34">
        <v>42845</v>
      </c>
      <c r="H45" s="9" t="s">
        <v>1160</v>
      </c>
      <c r="I45" s="9" t="s">
        <v>4</v>
      </c>
      <c r="J45" s="9" t="s">
        <v>295</v>
      </c>
      <c r="K45" s="10" t="s">
        <v>296</v>
      </c>
      <c r="L45" s="9">
        <v>1</v>
      </c>
      <c r="M45" s="1" t="s">
        <v>54</v>
      </c>
      <c r="N45" s="1" t="s">
        <v>1357</v>
      </c>
      <c r="O45" s="35" t="s">
        <v>1359</v>
      </c>
      <c r="P45" s="35" t="s">
        <v>1360</v>
      </c>
      <c r="Q45" s="35" t="s">
        <v>1361</v>
      </c>
      <c r="R45" s="35" t="s">
        <v>1358</v>
      </c>
      <c r="S45" s="35" t="s">
        <v>139</v>
      </c>
      <c r="T45" s="35" t="s">
        <v>1122</v>
      </c>
      <c r="U45" s="12" t="s">
        <v>60</v>
      </c>
      <c r="V45" s="1" t="s">
        <v>79</v>
      </c>
      <c r="W45" s="9" t="s">
        <v>1461</v>
      </c>
    </row>
    <row r="46" spans="1:29" ht="79.2" x14ac:dyDescent="0.3">
      <c r="A46" s="25" t="s">
        <v>1362</v>
      </c>
      <c r="B46" s="25" t="s">
        <v>1836</v>
      </c>
      <c r="C46" s="1" t="s">
        <v>290</v>
      </c>
      <c r="D46" s="9" t="s">
        <v>291</v>
      </c>
      <c r="E46" s="9" t="s">
        <v>303</v>
      </c>
      <c r="F46" s="35" t="s">
        <v>294</v>
      </c>
      <c r="G46" s="34">
        <v>42844</v>
      </c>
      <c r="H46" s="9" t="s">
        <v>1160</v>
      </c>
      <c r="I46" s="9" t="s">
        <v>4</v>
      </c>
      <c r="J46" s="9" t="s">
        <v>295</v>
      </c>
      <c r="K46" s="10" t="s">
        <v>296</v>
      </c>
      <c r="L46" s="9">
        <v>1</v>
      </c>
      <c r="M46" s="1" t="s">
        <v>53</v>
      </c>
      <c r="N46" s="1" t="s">
        <v>1535</v>
      </c>
      <c r="O46" s="35" t="s">
        <v>1371</v>
      </c>
      <c r="P46" s="35" t="s">
        <v>1372</v>
      </c>
      <c r="Q46" s="35" t="s">
        <v>1373</v>
      </c>
      <c r="R46" s="35" t="s">
        <v>1370</v>
      </c>
      <c r="S46" s="35" t="s">
        <v>166</v>
      </c>
      <c r="T46" s="9" t="s">
        <v>1464</v>
      </c>
      <c r="U46" s="12" t="s">
        <v>1921</v>
      </c>
      <c r="V46" s="1" t="s">
        <v>1165</v>
      </c>
      <c r="W46" s="9" t="s">
        <v>1464</v>
      </c>
      <c r="AC46" s="16" t="s">
        <v>1374</v>
      </c>
    </row>
    <row r="47" spans="1:29" ht="26.4" x14ac:dyDescent="0.3">
      <c r="A47" s="25" t="s">
        <v>1375</v>
      </c>
      <c r="C47" s="1" t="s">
        <v>290</v>
      </c>
      <c r="D47" s="9" t="s">
        <v>291</v>
      </c>
      <c r="E47" s="9" t="s">
        <v>293</v>
      </c>
      <c r="F47" s="35" t="s">
        <v>448</v>
      </c>
      <c r="G47" s="34">
        <v>42843</v>
      </c>
      <c r="H47" s="9" t="s">
        <v>1160</v>
      </c>
      <c r="I47" s="9" t="s">
        <v>4</v>
      </c>
      <c r="J47" s="9" t="s">
        <v>295</v>
      </c>
      <c r="K47" s="10" t="s">
        <v>296</v>
      </c>
      <c r="L47" s="9">
        <v>1</v>
      </c>
      <c r="M47" s="1" t="s">
        <v>54</v>
      </c>
      <c r="N47" s="1" t="s">
        <v>1380</v>
      </c>
      <c r="O47" s="35" t="s">
        <v>1378</v>
      </c>
      <c r="Q47" s="35" t="s">
        <v>1379</v>
      </c>
      <c r="R47" s="35" t="s">
        <v>1376</v>
      </c>
      <c r="S47" s="35" t="s">
        <v>166</v>
      </c>
      <c r="T47" s="35" t="s">
        <v>1876</v>
      </c>
      <c r="U47" s="12" t="s">
        <v>1377</v>
      </c>
      <c r="V47" s="1" t="s">
        <v>246</v>
      </c>
      <c r="W47" s="9" t="s">
        <v>1461</v>
      </c>
      <c r="X47" s="9">
        <v>1845</v>
      </c>
    </row>
    <row r="48" spans="1:29" ht="79.2" x14ac:dyDescent="0.3">
      <c r="A48" s="25">
        <v>1047</v>
      </c>
      <c r="B48" s="25" t="s">
        <v>1837</v>
      </c>
      <c r="C48" s="1" t="s">
        <v>290</v>
      </c>
      <c r="D48" s="9" t="s">
        <v>291</v>
      </c>
      <c r="E48" s="9" t="s">
        <v>303</v>
      </c>
      <c r="F48" s="35" t="s">
        <v>294</v>
      </c>
      <c r="G48" s="34">
        <v>42845</v>
      </c>
      <c r="H48" s="9" t="s">
        <v>1160</v>
      </c>
      <c r="I48" s="9" t="s">
        <v>4</v>
      </c>
      <c r="J48" s="9" t="s">
        <v>295</v>
      </c>
      <c r="K48" s="10" t="s">
        <v>296</v>
      </c>
      <c r="L48" s="9">
        <v>29</v>
      </c>
      <c r="M48" s="1" t="s">
        <v>54</v>
      </c>
      <c r="N48" s="1" t="s">
        <v>1386</v>
      </c>
      <c r="O48" s="35" t="s">
        <v>1382</v>
      </c>
      <c r="P48" s="35" t="s">
        <v>1383</v>
      </c>
      <c r="Q48" s="35" t="s">
        <v>1384</v>
      </c>
      <c r="R48" s="35" t="s">
        <v>1381</v>
      </c>
      <c r="S48" s="35" t="s">
        <v>50</v>
      </c>
      <c r="T48" s="35" t="s">
        <v>1878</v>
      </c>
      <c r="U48" s="12" t="s">
        <v>1727</v>
      </c>
      <c r="V48" s="1" t="s">
        <v>1330</v>
      </c>
      <c r="W48" s="9" t="s">
        <v>1461</v>
      </c>
    </row>
    <row r="49" spans="1:30" ht="52.8" x14ac:dyDescent="0.3">
      <c r="A49" s="25">
        <v>1048</v>
      </c>
      <c r="C49" s="1" t="s">
        <v>290</v>
      </c>
      <c r="D49" s="9" t="s">
        <v>291</v>
      </c>
      <c r="E49" s="9" t="s">
        <v>303</v>
      </c>
      <c r="F49" s="35" t="s">
        <v>294</v>
      </c>
      <c r="G49" s="34">
        <v>42845</v>
      </c>
      <c r="H49" s="9" t="s">
        <v>1160</v>
      </c>
      <c r="I49" s="9" t="s">
        <v>4</v>
      </c>
      <c r="J49" s="9" t="s">
        <v>295</v>
      </c>
      <c r="K49" s="10" t="s">
        <v>296</v>
      </c>
      <c r="L49" s="9">
        <v>4</v>
      </c>
      <c r="M49" s="1" t="s">
        <v>54</v>
      </c>
      <c r="N49" s="1" t="s">
        <v>1390</v>
      </c>
      <c r="O49" s="35" t="s">
        <v>1387</v>
      </c>
      <c r="P49" s="35" t="s">
        <v>1388</v>
      </c>
      <c r="Q49" s="35" t="s">
        <v>1389</v>
      </c>
      <c r="R49" s="35" t="s">
        <v>1385</v>
      </c>
      <c r="S49" s="35" t="s">
        <v>50</v>
      </c>
      <c r="T49" s="35" t="s">
        <v>1878</v>
      </c>
      <c r="U49" s="12" t="s">
        <v>1727</v>
      </c>
      <c r="V49" s="1" t="s">
        <v>1330</v>
      </c>
      <c r="W49" s="9" t="s">
        <v>1461</v>
      </c>
    </row>
    <row r="50" spans="1:30" ht="66" x14ac:dyDescent="0.3">
      <c r="A50" s="25" t="s">
        <v>1391</v>
      </c>
      <c r="B50" s="25" t="s">
        <v>1839</v>
      </c>
      <c r="C50" s="1" t="s">
        <v>290</v>
      </c>
      <c r="D50" s="9" t="s">
        <v>291</v>
      </c>
      <c r="E50" s="9" t="s">
        <v>293</v>
      </c>
      <c r="F50" s="35" t="s">
        <v>294</v>
      </c>
      <c r="G50" s="34">
        <v>42842</v>
      </c>
      <c r="H50" s="9" t="s">
        <v>1160</v>
      </c>
      <c r="I50" s="9" t="s">
        <v>4</v>
      </c>
      <c r="J50" s="9" t="s">
        <v>295</v>
      </c>
      <c r="K50" s="10" t="s">
        <v>296</v>
      </c>
      <c r="L50" s="9">
        <v>1</v>
      </c>
      <c r="M50" s="1" t="s">
        <v>53</v>
      </c>
      <c r="N50" s="1" t="s">
        <v>1838</v>
      </c>
      <c r="O50" s="35" t="s">
        <v>1393</v>
      </c>
      <c r="P50" s="35" t="s">
        <v>1394</v>
      </c>
      <c r="Q50" s="35" t="s">
        <v>1395</v>
      </c>
      <c r="R50" s="35" t="s">
        <v>1392</v>
      </c>
      <c r="S50" s="35" t="s">
        <v>166</v>
      </c>
      <c r="T50" s="35" t="s">
        <v>1903</v>
      </c>
      <c r="U50" s="12" t="s">
        <v>622</v>
      </c>
      <c r="V50" s="1" t="s">
        <v>1206</v>
      </c>
      <c r="W50" s="11" t="s">
        <v>1465</v>
      </c>
    </row>
    <row r="51" spans="1:30" ht="26.4" x14ac:dyDescent="0.3">
      <c r="A51" s="25" t="s">
        <v>1396</v>
      </c>
      <c r="B51" s="25" t="s">
        <v>1840</v>
      </c>
      <c r="C51" s="1" t="s">
        <v>290</v>
      </c>
      <c r="D51" s="9" t="s">
        <v>291</v>
      </c>
      <c r="E51" s="9" t="s">
        <v>293</v>
      </c>
      <c r="F51" s="35" t="s">
        <v>294</v>
      </c>
      <c r="G51" s="34">
        <v>42846</v>
      </c>
      <c r="H51" s="9" t="s">
        <v>1160</v>
      </c>
      <c r="I51" s="9" t="s">
        <v>4</v>
      </c>
      <c r="J51" s="9" t="s">
        <v>295</v>
      </c>
      <c r="K51" s="10" t="s">
        <v>296</v>
      </c>
      <c r="L51" s="9">
        <v>1</v>
      </c>
      <c r="M51" s="1" t="s">
        <v>54</v>
      </c>
      <c r="N51" s="1" t="s">
        <v>1466</v>
      </c>
      <c r="O51" s="35" t="s">
        <v>1398</v>
      </c>
      <c r="P51" s="35" t="s">
        <v>1399</v>
      </c>
      <c r="Q51" s="35" t="s">
        <v>1400</v>
      </c>
      <c r="R51" s="35" t="s">
        <v>1397</v>
      </c>
      <c r="S51" s="35" t="s">
        <v>166</v>
      </c>
      <c r="T51" s="9" t="s">
        <v>1455</v>
      </c>
      <c r="U51" s="12" t="s">
        <v>622</v>
      </c>
      <c r="V51" s="1" t="s">
        <v>246</v>
      </c>
      <c r="W51" s="9" t="s">
        <v>1484</v>
      </c>
    </row>
    <row r="52" spans="1:30" ht="39.6" x14ac:dyDescent="0.3">
      <c r="A52" s="25" t="s">
        <v>1401</v>
      </c>
      <c r="B52" s="25" t="s">
        <v>1841</v>
      </c>
      <c r="C52" s="1" t="s">
        <v>290</v>
      </c>
      <c r="D52" s="9" t="s">
        <v>291</v>
      </c>
      <c r="E52" s="9" t="s">
        <v>293</v>
      </c>
      <c r="F52" s="35" t="s">
        <v>294</v>
      </c>
      <c r="G52" s="34">
        <v>42846</v>
      </c>
      <c r="H52" s="9" t="s">
        <v>1160</v>
      </c>
      <c r="I52" s="9" t="s">
        <v>4</v>
      </c>
      <c r="J52" s="9" t="s">
        <v>295</v>
      </c>
      <c r="K52" s="10" t="s">
        <v>296</v>
      </c>
      <c r="L52" s="9">
        <v>1</v>
      </c>
      <c r="M52" s="1" t="s">
        <v>53</v>
      </c>
      <c r="N52" s="1" t="s">
        <v>1728</v>
      </c>
      <c r="O52" s="35" t="s">
        <v>1403</v>
      </c>
      <c r="P52" s="35" t="s">
        <v>1404</v>
      </c>
      <c r="Q52" s="35" t="s">
        <v>1405</v>
      </c>
      <c r="R52" s="35" t="s">
        <v>1402</v>
      </c>
      <c r="S52" s="35" t="s">
        <v>139</v>
      </c>
      <c r="T52" s="9" t="s">
        <v>1456</v>
      </c>
      <c r="U52" s="12" t="s">
        <v>1939</v>
      </c>
      <c r="V52" s="1" t="s">
        <v>1325</v>
      </c>
      <c r="W52" s="9" t="s">
        <v>1456</v>
      </c>
    </row>
    <row r="53" spans="1:30" ht="52.8" x14ac:dyDescent="0.3">
      <c r="A53" s="25" t="s">
        <v>1406</v>
      </c>
      <c r="B53" s="25" t="s">
        <v>1842</v>
      </c>
      <c r="C53" s="1" t="s">
        <v>290</v>
      </c>
      <c r="D53" s="9" t="s">
        <v>291</v>
      </c>
      <c r="E53" s="9" t="s">
        <v>298</v>
      </c>
      <c r="F53" s="35" t="s">
        <v>294</v>
      </c>
      <c r="G53" s="34">
        <v>42842</v>
      </c>
      <c r="H53" s="9" t="s">
        <v>1160</v>
      </c>
      <c r="I53" s="9" t="s">
        <v>4</v>
      </c>
      <c r="J53" s="9" t="s">
        <v>295</v>
      </c>
      <c r="K53" s="10" t="s">
        <v>296</v>
      </c>
      <c r="L53" s="9">
        <v>3</v>
      </c>
      <c r="M53" s="1" t="s">
        <v>54</v>
      </c>
      <c r="N53" s="1" t="s">
        <v>1412</v>
      </c>
      <c r="O53" s="35" t="s">
        <v>1408</v>
      </c>
      <c r="P53" s="35" t="s">
        <v>1409</v>
      </c>
      <c r="Q53" s="35" t="s">
        <v>1410</v>
      </c>
      <c r="R53" s="35" t="s">
        <v>1407</v>
      </c>
      <c r="S53" s="35" t="s">
        <v>50</v>
      </c>
      <c r="T53" s="35" t="s">
        <v>1878</v>
      </c>
      <c r="U53" s="12" t="s">
        <v>1727</v>
      </c>
      <c r="V53" s="1" t="s">
        <v>1330</v>
      </c>
      <c r="W53" s="9" t="s">
        <v>1461</v>
      </c>
    </row>
    <row r="54" spans="1:30" ht="39.6" x14ac:dyDescent="0.3">
      <c r="A54" s="25" t="s">
        <v>1411</v>
      </c>
      <c r="C54" s="1" t="s">
        <v>290</v>
      </c>
      <c r="D54" s="9" t="s">
        <v>291</v>
      </c>
      <c r="E54" s="9" t="s">
        <v>293</v>
      </c>
      <c r="F54" s="35" t="s">
        <v>294</v>
      </c>
      <c r="G54" s="34">
        <v>42845</v>
      </c>
      <c r="H54" s="9" t="s">
        <v>1160</v>
      </c>
      <c r="I54" s="9" t="s">
        <v>4</v>
      </c>
      <c r="J54" s="9" t="s">
        <v>295</v>
      </c>
      <c r="K54" s="10" t="s">
        <v>296</v>
      </c>
      <c r="L54" s="9">
        <v>12</v>
      </c>
      <c r="M54" s="1" t="s">
        <v>54</v>
      </c>
      <c r="N54" s="1" t="s">
        <v>1414</v>
      </c>
      <c r="O54" s="35" t="s">
        <v>1415</v>
      </c>
      <c r="P54" s="35" t="s">
        <v>1416</v>
      </c>
      <c r="Q54" s="35" t="s">
        <v>1417</v>
      </c>
      <c r="R54" s="35" t="s">
        <v>1413</v>
      </c>
      <c r="S54" s="35" t="s">
        <v>50</v>
      </c>
      <c r="T54" s="35" t="s">
        <v>1878</v>
      </c>
      <c r="U54" s="12" t="s">
        <v>1727</v>
      </c>
      <c r="V54" s="1" t="s">
        <v>1330</v>
      </c>
      <c r="W54" s="9" t="s">
        <v>1461</v>
      </c>
    </row>
    <row r="55" spans="1:30" ht="26.4" x14ac:dyDescent="0.3">
      <c r="A55" s="25" t="s">
        <v>1418</v>
      </c>
      <c r="B55" s="25" t="s">
        <v>1843</v>
      </c>
      <c r="C55" s="1" t="s">
        <v>290</v>
      </c>
      <c r="D55" s="9" t="s">
        <v>291</v>
      </c>
      <c r="E55" s="9" t="s">
        <v>309</v>
      </c>
      <c r="F55" s="35" t="s">
        <v>294</v>
      </c>
      <c r="G55" s="34">
        <v>42846</v>
      </c>
      <c r="H55" s="9" t="s">
        <v>1160</v>
      </c>
      <c r="I55" s="9" t="s">
        <v>4</v>
      </c>
      <c r="J55" s="9" t="s">
        <v>295</v>
      </c>
      <c r="K55" s="10" t="s">
        <v>296</v>
      </c>
      <c r="L55" s="9">
        <v>1</v>
      </c>
      <c r="M55" s="1" t="s">
        <v>54</v>
      </c>
      <c r="N55" s="1" t="s">
        <v>1885</v>
      </c>
      <c r="O55" s="35" t="s">
        <v>1420</v>
      </c>
      <c r="P55" s="35" t="s">
        <v>1421</v>
      </c>
      <c r="R55" s="35" t="s">
        <v>1419</v>
      </c>
      <c r="S55" s="35" t="s">
        <v>5</v>
      </c>
      <c r="T55" s="35" t="s">
        <v>1886</v>
      </c>
      <c r="U55" s="12" t="s">
        <v>622</v>
      </c>
      <c r="V55" s="1" t="s">
        <v>1165</v>
      </c>
      <c r="W55" s="9" t="s">
        <v>1887</v>
      </c>
    </row>
    <row r="56" spans="1:30" ht="26.4" x14ac:dyDescent="0.3">
      <c r="A56" s="25" t="s">
        <v>1422</v>
      </c>
      <c r="C56" s="1" t="s">
        <v>290</v>
      </c>
      <c r="D56" s="9" t="s">
        <v>291</v>
      </c>
      <c r="E56" s="9" t="s">
        <v>303</v>
      </c>
      <c r="F56" s="35" t="s">
        <v>294</v>
      </c>
      <c r="G56" s="34">
        <v>42845</v>
      </c>
      <c r="H56" s="9" t="s">
        <v>1160</v>
      </c>
      <c r="I56" s="9" t="s">
        <v>4</v>
      </c>
      <c r="J56" s="9" t="s">
        <v>295</v>
      </c>
      <c r="K56" s="10" t="s">
        <v>296</v>
      </c>
      <c r="L56" s="9">
        <v>1</v>
      </c>
      <c r="M56" s="1" t="s">
        <v>54</v>
      </c>
      <c r="N56" s="1" t="s">
        <v>1423</v>
      </c>
      <c r="O56" s="35" t="s">
        <v>1425</v>
      </c>
      <c r="Q56" s="35" t="s">
        <v>1426</v>
      </c>
      <c r="R56" s="35" t="s">
        <v>1424</v>
      </c>
      <c r="S56" s="35" t="s">
        <v>166</v>
      </c>
      <c r="T56" s="35" t="s">
        <v>1876</v>
      </c>
      <c r="U56" s="12" t="s">
        <v>1377</v>
      </c>
      <c r="V56" s="1" t="s">
        <v>1165</v>
      </c>
      <c r="W56" s="9" t="s">
        <v>1461</v>
      </c>
      <c r="X56" s="9">
        <v>1845</v>
      </c>
    </row>
    <row r="57" spans="1:30" ht="26.4" x14ac:dyDescent="0.3">
      <c r="A57" s="25" t="s">
        <v>1427</v>
      </c>
      <c r="C57" s="1" t="s">
        <v>290</v>
      </c>
      <c r="D57" s="9" t="s">
        <v>291</v>
      </c>
      <c r="E57" s="9" t="s">
        <v>309</v>
      </c>
      <c r="F57" s="35" t="s">
        <v>294</v>
      </c>
      <c r="G57" s="34">
        <v>42846</v>
      </c>
      <c r="H57" s="9" t="s">
        <v>1160</v>
      </c>
      <c r="I57" s="9" t="s">
        <v>4</v>
      </c>
      <c r="J57" s="9" t="s">
        <v>295</v>
      </c>
      <c r="K57" s="10" t="s">
        <v>296</v>
      </c>
      <c r="L57" s="9">
        <v>1</v>
      </c>
      <c r="M57" s="1" t="s">
        <v>54</v>
      </c>
      <c r="N57" s="1" t="s">
        <v>1428</v>
      </c>
      <c r="O57" s="35" t="s">
        <v>1430</v>
      </c>
      <c r="P57" s="35" t="s">
        <v>1431</v>
      </c>
      <c r="Q57" s="35" t="s">
        <v>1432</v>
      </c>
      <c r="R57" s="35" t="s">
        <v>1429</v>
      </c>
      <c r="S57" s="35" t="s">
        <v>50</v>
      </c>
      <c r="T57" s="35" t="s">
        <v>1878</v>
      </c>
      <c r="U57" s="12" t="s">
        <v>1727</v>
      </c>
      <c r="V57" s="1" t="s">
        <v>1330</v>
      </c>
      <c r="W57" s="9" t="s">
        <v>1461</v>
      </c>
    </row>
    <row r="58" spans="1:30" ht="26.4" x14ac:dyDescent="0.3">
      <c r="A58" s="25" t="s">
        <v>1433</v>
      </c>
      <c r="C58" s="1" t="s">
        <v>290</v>
      </c>
      <c r="D58" s="9" t="s">
        <v>291</v>
      </c>
      <c r="E58" s="9" t="s">
        <v>303</v>
      </c>
      <c r="F58" s="35" t="s">
        <v>294</v>
      </c>
      <c r="G58" s="34">
        <v>42842</v>
      </c>
      <c r="H58" s="9" t="s">
        <v>1160</v>
      </c>
      <c r="I58" s="9" t="s">
        <v>4</v>
      </c>
      <c r="J58" s="9" t="s">
        <v>295</v>
      </c>
      <c r="K58" s="10" t="s">
        <v>296</v>
      </c>
      <c r="L58" s="9">
        <v>1</v>
      </c>
      <c r="M58" s="1" t="s">
        <v>54</v>
      </c>
      <c r="N58" s="1" t="s">
        <v>1435</v>
      </c>
      <c r="O58" s="35" t="s">
        <v>1436</v>
      </c>
      <c r="P58" s="35" t="s">
        <v>1437</v>
      </c>
      <c r="Q58" s="35" t="s">
        <v>1438</v>
      </c>
      <c r="R58" s="35" t="s">
        <v>1434</v>
      </c>
      <c r="S58" s="35" t="s">
        <v>5</v>
      </c>
      <c r="T58" s="35" t="s">
        <v>1122</v>
      </c>
      <c r="U58" s="12" t="s">
        <v>60</v>
      </c>
      <c r="V58" s="1" t="s">
        <v>1165</v>
      </c>
      <c r="W58" s="9" t="s">
        <v>1461</v>
      </c>
    </row>
    <row r="59" spans="1:30" ht="66" x14ac:dyDescent="0.3">
      <c r="A59" s="25" t="s">
        <v>1439</v>
      </c>
      <c r="C59" s="1" t="s">
        <v>290</v>
      </c>
      <c r="D59" s="9" t="s">
        <v>291</v>
      </c>
      <c r="E59" s="9" t="s">
        <v>293</v>
      </c>
      <c r="F59" s="35" t="s">
        <v>294</v>
      </c>
      <c r="G59" s="34">
        <v>42845</v>
      </c>
      <c r="H59" s="9" t="s">
        <v>1160</v>
      </c>
      <c r="I59" s="9" t="s">
        <v>4</v>
      </c>
      <c r="J59" s="9" t="s">
        <v>295</v>
      </c>
      <c r="K59" s="10" t="s">
        <v>296</v>
      </c>
      <c r="L59" s="9">
        <v>2</v>
      </c>
      <c r="M59" s="1" t="s">
        <v>54</v>
      </c>
      <c r="N59" s="1" t="s">
        <v>1440</v>
      </c>
      <c r="O59" s="35" t="s">
        <v>1441</v>
      </c>
      <c r="P59" s="35" t="s">
        <v>1442</v>
      </c>
      <c r="Q59" s="35" t="s">
        <v>1410</v>
      </c>
      <c r="R59" s="35" t="s">
        <v>1434</v>
      </c>
      <c r="S59" s="35" t="s">
        <v>50</v>
      </c>
      <c r="T59" s="35" t="s">
        <v>1878</v>
      </c>
      <c r="U59" s="12" t="s">
        <v>1727</v>
      </c>
      <c r="V59" s="1" t="s">
        <v>1330</v>
      </c>
      <c r="W59" s="9" t="s">
        <v>1461</v>
      </c>
    </row>
    <row r="60" spans="1:30" ht="66" x14ac:dyDescent="0.3">
      <c r="A60" s="25" t="s">
        <v>1443</v>
      </c>
      <c r="C60" s="1" t="s">
        <v>290</v>
      </c>
      <c r="D60" s="9" t="s">
        <v>291</v>
      </c>
      <c r="E60" s="9" t="s">
        <v>323</v>
      </c>
      <c r="F60" s="35" t="s">
        <v>294</v>
      </c>
      <c r="G60" s="34">
        <v>42846</v>
      </c>
      <c r="H60" s="9" t="s">
        <v>1160</v>
      </c>
      <c r="I60" s="9" t="s">
        <v>4</v>
      </c>
      <c r="J60" s="9" t="s">
        <v>295</v>
      </c>
      <c r="K60" s="10" t="s">
        <v>296</v>
      </c>
      <c r="L60" s="9">
        <v>2</v>
      </c>
      <c r="M60" s="1" t="s">
        <v>54</v>
      </c>
      <c r="N60" s="1" t="s">
        <v>1444</v>
      </c>
      <c r="O60" s="35" t="s">
        <v>1446</v>
      </c>
      <c r="P60" s="35" t="s">
        <v>1447</v>
      </c>
      <c r="Q60" s="35" t="s">
        <v>1448</v>
      </c>
      <c r="R60" s="35" t="s">
        <v>1445</v>
      </c>
      <c r="S60" s="35" t="s">
        <v>50</v>
      </c>
      <c r="T60" s="35" t="s">
        <v>1878</v>
      </c>
      <c r="U60" s="12" t="s">
        <v>1727</v>
      </c>
      <c r="V60" s="1" t="s">
        <v>1330</v>
      </c>
      <c r="W60" s="9" t="s">
        <v>1461</v>
      </c>
    </row>
    <row r="61" spans="1:30" ht="79.2" x14ac:dyDescent="0.3">
      <c r="A61" s="25" t="s">
        <v>1449</v>
      </c>
      <c r="B61" s="25" t="s">
        <v>1844</v>
      </c>
      <c r="C61" s="1" t="s">
        <v>290</v>
      </c>
      <c r="D61" s="9" t="s">
        <v>291</v>
      </c>
      <c r="E61" s="9" t="s">
        <v>293</v>
      </c>
      <c r="F61" s="35" t="s">
        <v>294</v>
      </c>
      <c r="G61" s="34">
        <v>42845</v>
      </c>
      <c r="H61" s="9" t="s">
        <v>1160</v>
      </c>
      <c r="I61" s="9" t="s">
        <v>4</v>
      </c>
      <c r="J61" s="9" t="s">
        <v>295</v>
      </c>
      <c r="K61" s="10" t="s">
        <v>296</v>
      </c>
      <c r="L61" s="9">
        <v>1</v>
      </c>
      <c r="M61" s="1" t="s">
        <v>1453</v>
      </c>
      <c r="N61" s="1" t="s">
        <v>1918</v>
      </c>
      <c r="O61" s="35" t="s">
        <v>1450</v>
      </c>
      <c r="P61" s="35" t="s">
        <v>1451</v>
      </c>
      <c r="R61" s="35" t="s">
        <v>1452</v>
      </c>
      <c r="S61" s="35" t="s">
        <v>50</v>
      </c>
      <c r="T61" s="35" t="s">
        <v>1879</v>
      </c>
      <c r="U61" s="12" t="s">
        <v>1727</v>
      </c>
      <c r="V61" s="1" t="s">
        <v>1165</v>
      </c>
      <c r="W61" s="12" t="s">
        <v>1484</v>
      </c>
    </row>
    <row r="62" spans="1:30" ht="66" x14ac:dyDescent="0.3">
      <c r="A62" s="25" t="s">
        <v>1470</v>
      </c>
      <c r="B62" s="25" t="s">
        <v>1845</v>
      </c>
      <c r="C62" s="1" t="s">
        <v>290</v>
      </c>
      <c r="D62" s="9" t="s">
        <v>291</v>
      </c>
      <c r="E62" s="9" t="s">
        <v>293</v>
      </c>
      <c r="F62" s="35" t="s">
        <v>294</v>
      </c>
      <c r="G62" s="34">
        <v>42846</v>
      </c>
      <c r="H62" s="9" t="s">
        <v>1160</v>
      </c>
      <c r="I62" s="9" t="s">
        <v>4</v>
      </c>
      <c r="J62" s="9" t="s">
        <v>295</v>
      </c>
      <c r="K62" s="10" t="s">
        <v>296</v>
      </c>
      <c r="L62" s="9">
        <v>1</v>
      </c>
      <c r="M62" s="1" t="s">
        <v>54</v>
      </c>
      <c r="N62" s="1" t="s">
        <v>1471</v>
      </c>
      <c r="O62" s="35" t="s">
        <v>1472</v>
      </c>
      <c r="P62" s="35" t="s">
        <v>1473</v>
      </c>
      <c r="R62" s="35" t="s">
        <v>1477</v>
      </c>
      <c r="S62" s="35" t="s">
        <v>50</v>
      </c>
      <c r="T62" s="35" t="s">
        <v>1879</v>
      </c>
      <c r="U62" s="12" t="s">
        <v>1727</v>
      </c>
      <c r="V62" s="1" t="s">
        <v>1165</v>
      </c>
      <c r="W62" s="12" t="s">
        <v>1484</v>
      </c>
    </row>
    <row r="63" spans="1:30" ht="92.4" x14ac:dyDescent="0.3">
      <c r="A63" s="25" t="s">
        <v>1474</v>
      </c>
      <c r="B63" s="25" t="s">
        <v>1846</v>
      </c>
      <c r="C63" s="1" t="s">
        <v>290</v>
      </c>
      <c r="D63" s="9" t="s">
        <v>291</v>
      </c>
      <c r="E63" s="9" t="s">
        <v>303</v>
      </c>
      <c r="F63" s="35" t="s">
        <v>294</v>
      </c>
      <c r="G63" s="34">
        <v>42842</v>
      </c>
      <c r="H63" s="9" t="s">
        <v>1160</v>
      </c>
      <c r="I63" s="9" t="s">
        <v>4</v>
      </c>
      <c r="J63" s="9" t="s">
        <v>295</v>
      </c>
      <c r="K63" s="10" t="s">
        <v>296</v>
      </c>
      <c r="L63" s="9">
        <v>1</v>
      </c>
      <c r="M63" s="1" t="s">
        <v>53</v>
      </c>
      <c r="N63" s="1" t="s">
        <v>1729</v>
      </c>
      <c r="O63" s="35" t="s">
        <v>1935</v>
      </c>
      <c r="P63" s="35" t="s">
        <v>1475</v>
      </c>
      <c r="Q63" s="35" t="s">
        <v>1476</v>
      </c>
      <c r="R63" s="35" t="s">
        <v>108</v>
      </c>
      <c r="S63" s="35" t="s">
        <v>166</v>
      </c>
      <c r="T63" s="9" t="s">
        <v>1934</v>
      </c>
      <c r="U63" s="12" t="s">
        <v>1939</v>
      </c>
      <c r="V63" s="1" t="s">
        <v>1325</v>
      </c>
      <c r="W63" s="9" t="s">
        <v>1456</v>
      </c>
      <c r="Y63" s="9" t="s">
        <v>1938</v>
      </c>
      <c r="AC63" s="86" t="s">
        <v>1936</v>
      </c>
      <c r="AD63" s="87" t="s">
        <v>1937</v>
      </c>
    </row>
    <row r="64" spans="1:30" ht="52.8" x14ac:dyDescent="0.3">
      <c r="A64" s="25" t="s">
        <v>1478</v>
      </c>
      <c r="C64" s="1" t="s">
        <v>290</v>
      </c>
      <c r="D64" s="9" t="s">
        <v>291</v>
      </c>
      <c r="E64" s="9" t="s">
        <v>298</v>
      </c>
      <c r="F64" s="35" t="s">
        <v>294</v>
      </c>
      <c r="G64" s="34">
        <v>42840</v>
      </c>
      <c r="H64" s="9" t="s">
        <v>1160</v>
      </c>
      <c r="I64" s="9" t="s">
        <v>4</v>
      </c>
      <c r="J64" s="9" t="s">
        <v>295</v>
      </c>
      <c r="K64" s="10" t="s">
        <v>296</v>
      </c>
      <c r="L64" s="9">
        <v>10</v>
      </c>
      <c r="M64" s="1" t="s">
        <v>54</v>
      </c>
      <c r="N64" s="1" t="s">
        <v>1940</v>
      </c>
      <c r="O64" s="35" t="s">
        <v>1480</v>
      </c>
      <c r="P64" s="35" t="s">
        <v>1481</v>
      </c>
      <c r="Q64" s="35" t="s">
        <v>1482</v>
      </c>
      <c r="R64" s="35" t="s">
        <v>1479</v>
      </c>
      <c r="S64" s="35" t="s">
        <v>50</v>
      </c>
      <c r="T64" s="9" t="s">
        <v>1484</v>
      </c>
      <c r="U64" s="12" t="s">
        <v>1483</v>
      </c>
      <c r="V64" s="1" t="s">
        <v>1484</v>
      </c>
      <c r="W64" s="9" t="s">
        <v>1484</v>
      </c>
    </row>
    <row r="65" spans="1:23" ht="26.4" x14ac:dyDescent="0.3">
      <c r="A65" s="25" t="s">
        <v>1485</v>
      </c>
      <c r="C65" s="1" t="s">
        <v>290</v>
      </c>
      <c r="D65" s="9" t="s">
        <v>291</v>
      </c>
      <c r="E65" s="9" t="s">
        <v>303</v>
      </c>
      <c r="F65" s="35" t="s">
        <v>294</v>
      </c>
      <c r="G65" s="34">
        <v>42840</v>
      </c>
      <c r="H65" s="9" t="s">
        <v>1160</v>
      </c>
      <c r="I65" s="9" t="s">
        <v>4</v>
      </c>
      <c r="J65" s="9" t="s">
        <v>295</v>
      </c>
      <c r="K65" s="10" t="s">
        <v>296</v>
      </c>
      <c r="L65" s="9">
        <v>1</v>
      </c>
      <c r="M65" s="1" t="s">
        <v>54</v>
      </c>
      <c r="N65" s="1" t="s">
        <v>1923</v>
      </c>
      <c r="O65" s="35" t="s">
        <v>1486</v>
      </c>
      <c r="P65" s="35" t="s">
        <v>1487</v>
      </c>
      <c r="Q65" s="35" t="s">
        <v>1488</v>
      </c>
      <c r="R65" s="35" t="s">
        <v>1489</v>
      </c>
      <c r="S65" s="35" t="s">
        <v>5</v>
      </c>
      <c r="T65" s="35" t="s">
        <v>1113</v>
      </c>
      <c r="U65" s="12" t="s">
        <v>1377</v>
      </c>
      <c r="V65" s="1" t="s">
        <v>1165</v>
      </c>
      <c r="W65" s="9" t="s">
        <v>1113</v>
      </c>
    </row>
    <row r="66" spans="1:23" ht="26.4" x14ac:dyDescent="0.3">
      <c r="A66" s="25" t="s">
        <v>1490</v>
      </c>
      <c r="C66" s="1" t="s">
        <v>290</v>
      </c>
      <c r="D66" s="9" t="s">
        <v>291</v>
      </c>
      <c r="E66" s="9" t="s">
        <v>309</v>
      </c>
      <c r="F66" s="35" t="s">
        <v>294</v>
      </c>
      <c r="G66" s="34">
        <v>42845</v>
      </c>
      <c r="H66" s="9" t="s">
        <v>1160</v>
      </c>
      <c r="I66" s="9" t="s">
        <v>4</v>
      </c>
      <c r="J66" s="9" t="s">
        <v>295</v>
      </c>
      <c r="K66" s="10" t="s">
        <v>296</v>
      </c>
      <c r="L66" s="9">
        <v>1</v>
      </c>
      <c r="M66" s="1" t="s">
        <v>54</v>
      </c>
      <c r="N66" s="1" t="s">
        <v>1491</v>
      </c>
      <c r="O66" s="35" t="s">
        <v>1492</v>
      </c>
      <c r="P66" s="35" t="s">
        <v>1493</v>
      </c>
      <c r="R66" s="35" t="s">
        <v>1494</v>
      </c>
      <c r="S66" s="35" t="s">
        <v>50</v>
      </c>
      <c r="T66" s="35" t="s">
        <v>1890</v>
      </c>
      <c r="U66" s="12" t="s">
        <v>622</v>
      </c>
      <c r="V66" s="1" t="s">
        <v>1165</v>
      </c>
      <c r="W66" s="9" t="s">
        <v>1710</v>
      </c>
    </row>
    <row r="67" spans="1:23" ht="26.4" x14ac:dyDescent="0.3">
      <c r="A67" s="25" t="s">
        <v>1495</v>
      </c>
      <c r="C67" s="1" t="s">
        <v>290</v>
      </c>
      <c r="D67" s="9" t="s">
        <v>291</v>
      </c>
      <c r="E67" s="9" t="s">
        <v>309</v>
      </c>
      <c r="F67" s="35" t="s">
        <v>294</v>
      </c>
      <c r="G67" s="34">
        <v>42840</v>
      </c>
      <c r="H67" s="9" t="s">
        <v>1160</v>
      </c>
      <c r="I67" s="9" t="s">
        <v>4</v>
      </c>
      <c r="J67" s="9" t="s">
        <v>295</v>
      </c>
      <c r="K67" s="10" t="s">
        <v>296</v>
      </c>
      <c r="L67" s="9">
        <v>1</v>
      </c>
      <c r="M67" s="1" t="s">
        <v>54</v>
      </c>
      <c r="N67" s="1" t="s">
        <v>1496</v>
      </c>
      <c r="O67" s="35" t="s">
        <v>1497</v>
      </c>
      <c r="Q67" s="35" t="s">
        <v>1269</v>
      </c>
      <c r="R67" s="35" t="s">
        <v>1498</v>
      </c>
      <c r="S67" s="35" t="s">
        <v>166</v>
      </c>
      <c r="T67" s="35" t="s">
        <v>1893</v>
      </c>
      <c r="U67" s="12" t="s">
        <v>622</v>
      </c>
      <c r="V67" s="1" t="s">
        <v>1165</v>
      </c>
      <c r="W67" s="9" t="s">
        <v>1499</v>
      </c>
    </row>
    <row r="68" spans="1:23" ht="26.4" x14ac:dyDescent="0.3">
      <c r="A68" s="25" t="s">
        <v>1500</v>
      </c>
      <c r="C68" s="1" t="s">
        <v>290</v>
      </c>
      <c r="D68" s="9" t="s">
        <v>291</v>
      </c>
      <c r="E68" s="9" t="s">
        <v>293</v>
      </c>
      <c r="F68" s="35" t="s">
        <v>448</v>
      </c>
      <c r="G68" s="34">
        <v>42845</v>
      </c>
      <c r="H68" s="9" t="s">
        <v>1160</v>
      </c>
      <c r="I68" s="9" t="s">
        <v>4</v>
      </c>
      <c r="J68" s="9" t="s">
        <v>296</v>
      </c>
      <c r="K68" s="10" t="s">
        <v>296</v>
      </c>
      <c r="L68" s="9">
        <v>5</v>
      </c>
      <c r="M68" s="1" t="s">
        <v>54</v>
      </c>
      <c r="N68" s="1" t="s">
        <v>1922</v>
      </c>
      <c r="O68" s="35" t="s">
        <v>1502</v>
      </c>
      <c r="P68" s="35" t="s">
        <v>1317</v>
      </c>
      <c r="Q68" s="35" t="s">
        <v>1354</v>
      </c>
      <c r="R68" s="35" t="s">
        <v>1501</v>
      </c>
      <c r="S68" s="35" t="s">
        <v>50</v>
      </c>
      <c r="T68" s="35" t="s">
        <v>1895</v>
      </c>
      <c r="U68" s="12" t="s">
        <v>1921</v>
      </c>
      <c r="V68" s="1" t="s">
        <v>52</v>
      </c>
      <c r="W68" s="9" t="s">
        <v>1503</v>
      </c>
    </row>
    <row r="69" spans="1:23" ht="26.4" x14ac:dyDescent="0.3">
      <c r="A69" s="25" t="s">
        <v>1511</v>
      </c>
      <c r="B69" s="25" t="s">
        <v>1847</v>
      </c>
      <c r="C69" s="1" t="s">
        <v>290</v>
      </c>
      <c r="D69" s="9" t="s">
        <v>291</v>
      </c>
      <c r="E69" s="9" t="s">
        <v>303</v>
      </c>
      <c r="F69" s="35" t="s">
        <v>294</v>
      </c>
      <c r="G69" s="34">
        <v>42844</v>
      </c>
      <c r="H69" s="9" t="s">
        <v>1160</v>
      </c>
      <c r="I69" s="9" t="s">
        <v>4</v>
      </c>
      <c r="J69" s="9" t="s">
        <v>295</v>
      </c>
      <c r="K69" s="10" t="s">
        <v>296</v>
      </c>
      <c r="L69" s="9">
        <v>1</v>
      </c>
      <c r="M69" s="1" t="s">
        <v>54</v>
      </c>
      <c r="N69" s="1" t="s">
        <v>1508</v>
      </c>
      <c r="O69" s="35" t="s">
        <v>1505</v>
      </c>
      <c r="P69" s="35" t="s">
        <v>1506</v>
      </c>
      <c r="Q69" s="35" t="s">
        <v>1507</v>
      </c>
      <c r="R69" s="35" t="s">
        <v>1504</v>
      </c>
      <c r="S69" s="35" t="s">
        <v>121</v>
      </c>
      <c r="T69" s="35" t="s">
        <v>1902</v>
      </c>
      <c r="U69" s="12" t="s">
        <v>60</v>
      </c>
      <c r="V69" s="1" t="s">
        <v>1509</v>
      </c>
      <c r="W69" s="9" t="s">
        <v>1510</v>
      </c>
    </row>
    <row r="70" spans="1:23" ht="26.4" x14ac:dyDescent="0.3">
      <c r="A70" s="25">
        <v>1069</v>
      </c>
      <c r="B70" s="25" t="s">
        <v>1848</v>
      </c>
      <c r="C70" s="1" t="s">
        <v>290</v>
      </c>
      <c r="D70" s="9" t="s">
        <v>291</v>
      </c>
      <c r="E70" s="9" t="s">
        <v>309</v>
      </c>
      <c r="F70" s="35" t="s">
        <v>294</v>
      </c>
      <c r="G70" s="34">
        <v>42846</v>
      </c>
      <c r="H70" s="9" t="s">
        <v>1160</v>
      </c>
      <c r="I70" s="9" t="s">
        <v>4</v>
      </c>
      <c r="J70" s="9" t="s">
        <v>295</v>
      </c>
      <c r="K70" s="10" t="s">
        <v>296</v>
      </c>
      <c r="L70" s="9">
        <v>1</v>
      </c>
      <c r="M70" s="1" t="s">
        <v>54</v>
      </c>
      <c r="N70" s="1" t="s">
        <v>1512</v>
      </c>
      <c r="O70" s="35" t="s">
        <v>1513</v>
      </c>
      <c r="P70" s="35" t="s">
        <v>1514</v>
      </c>
      <c r="Q70" s="35" t="s">
        <v>1515</v>
      </c>
      <c r="R70" s="35" t="s">
        <v>1516</v>
      </c>
      <c r="S70" s="35" t="s">
        <v>166</v>
      </c>
      <c r="T70" s="35" t="s">
        <v>1882</v>
      </c>
      <c r="U70" s="12" t="s">
        <v>1517</v>
      </c>
      <c r="V70" s="1" t="s">
        <v>1165</v>
      </c>
      <c r="W70" s="9" t="s">
        <v>1518</v>
      </c>
    </row>
    <row r="71" spans="1:23" ht="39.6" x14ac:dyDescent="0.3">
      <c r="A71" s="25" t="s">
        <v>1519</v>
      </c>
      <c r="B71" s="25" t="s">
        <v>1849</v>
      </c>
      <c r="C71" s="1" t="s">
        <v>290</v>
      </c>
      <c r="D71" s="9" t="s">
        <v>291</v>
      </c>
      <c r="E71" s="9" t="s">
        <v>309</v>
      </c>
      <c r="F71" s="35" t="s">
        <v>294</v>
      </c>
      <c r="G71" s="34">
        <v>42846</v>
      </c>
      <c r="H71" s="9" t="s">
        <v>1160</v>
      </c>
      <c r="I71" s="9" t="s">
        <v>4</v>
      </c>
      <c r="J71" s="9" t="s">
        <v>295</v>
      </c>
      <c r="K71" s="10" t="s">
        <v>296</v>
      </c>
      <c r="L71" s="9">
        <v>1</v>
      </c>
      <c r="M71" s="1" t="s">
        <v>54</v>
      </c>
      <c r="N71" s="1" t="s">
        <v>1520</v>
      </c>
      <c r="O71" s="35" t="s">
        <v>1521</v>
      </c>
      <c r="P71" s="35" t="s">
        <v>1522</v>
      </c>
      <c r="Q71" s="35" t="s">
        <v>1523</v>
      </c>
      <c r="R71" s="35" t="s">
        <v>1524</v>
      </c>
      <c r="S71" s="35" t="s">
        <v>166</v>
      </c>
      <c r="T71" s="35" t="s">
        <v>1882</v>
      </c>
      <c r="U71" s="12" t="s">
        <v>1517</v>
      </c>
      <c r="V71" s="1" t="s">
        <v>1165</v>
      </c>
      <c r="W71" s="9" t="s">
        <v>1518</v>
      </c>
    </row>
    <row r="72" spans="1:23" ht="52.8" x14ac:dyDescent="0.3">
      <c r="A72" s="25" t="s">
        <v>1525</v>
      </c>
      <c r="B72" s="25" t="s">
        <v>1850</v>
      </c>
      <c r="C72" s="1" t="s">
        <v>290</v>
      </c>
      <c r="D72" s="9" t="s">
        <v>291</v>
      </c>
      <c r="E72" s="9" t="s">
        <v>309</v>
      </c>
      <c r="F72" s="35" t="s">
        <v>294</v>
      </c>
      <c r="G72" s="34">
        <v>39192</v>
      </c>
      <c r="H72" s="9" t="s">
        <v>1160</v>
      </c>
      <c r="I72" s="9" t="s">
        <v>4</v>
      </c>
      <c r="J72" s="9" t="s">
        <v>295</v>
      </c>
      <c r="K72" s="10" t="s">
        <v>296</v>
      </c>
      <c r="L72" s="9">
        <v>1</v>
      </c>
      <c r="M72" s="1" t="s">
        <v>54</v>
      </c>
      <c r="N72" s="1" t="s">
        <v>1526</v>
      </c>
      <c r="O72" s="35" t="s">
        <v>1527</v>
      </c>
      <c r="P72" s="35" t="s">
        <v>1528</v>
      </c>
      <c r="R72" s="35" t="s">
        <v>1529</v>
      </c>
      <c r="S72" s="35" t="s">
        <v>50</v>
      </c>
      <c r="T72" s="35" t="s">
        <v>1879</v>
      </c>
      <c r="U72" s="12" t="s">
        <v>1727</v>
      </c>
      <c r="V72" s="1" t="s">
        <v>1165</v>
      </c>
      <c r="W72" s="12" t="s">
        <v>1484</v>
      </c>
    </row>
    <row r="73" spans="1:23" ht="66" x14ac:dyDescent="0.3">
      <c r="A73" s="25" t="s">
        <v>1530</v>
      </c>
      <c r="C73" s="1" t="s">
        <v>290</v>
      </c>
      <c r="D73" s="9" t="s">
        <v>291</v>
      </c>
      <c r="E73" s="9" t="s">
        <v>325</v>
      </c>
      <c r="F73" s="35" t="s">
        <v>294</v>
      </c>
      <c r="G73" s="34">
        <v>42845</v>
      </c>
      <c r="H73" s="9" t="s">
        <v>1160</v>
      </c>
      <c r="I73" s="9" t="s">
        <v>4</v>
      </c>
      <c r="J73" s="9" t="s">
        <v>295</v>
      </c>
      <c r="K73" s="10" t="s">
        <v>296</v>
      </c>
      <c r="L73" s="9">
        <v>1</v>
      </c>
      <c r="M73" s="1" t="s">
        <v>53</v>
      </c>
      <c r="N73" s="1" t="s">
        <v>1919</v>
      </c>
      <c r="O73" s="35" t="s">
        <v>1531</v>
      </c>
      <c r="P73" s="35" t="s">
        <v>1532</v>
      </c>
      <c r="Q73" s="35" t="s">
        <v>1533</v>
      </c>
      <c r="R73" s="35" t="s">
        <v>1392</v>
      </c>
      <c r="S73" s="35" t="s">
        <v>5</v>
      </c>
      <c r="T73" s="35" t="s">
        <v>1880</v>
      </c>
      <c r="U73" s="12" t="s">
        <v>622</v>
      </c>
      <c r="V73" s="1" t="s">
        <v>1534</v>
      </c>
      <c r="W73" s="9" t="s">
        <v>1484</v>
      </c>
    </row>
    <row r="74" spans="1:23" ht="26.4" x14ac:dyDescent="0.3">
      <c r="A74" s="25" t="s">
        <v>1536</v>
      </c>
      <c r="C74" s="1" t="s">
        <v>290</v>
      </c>
      <c r="D74" s="9" t="s">
        <v>291</v>
      </c>
      <c r="E74" s="9" t="s">
        <v>347</v>
      </c>
      <c r="F74" s="35" t="s">
        <v>294</v>
      </c>
      <c r="G74" s="34">
        <v>42844</v>
      </c>
      <c r="H74" s="9" t="s">
        <v>1160</v>
      </c>
      <c r="I74" s="9" t="s">
        <v>4</v>
      </c>
      <c r="J74" s="9" t="s">
        <v>295</v>
      </c>
      <c r="K74" s="10" t="s">
        <v>296</v>
      </c>
      <c r="L74" s="9">
        <v>1</v>
      </c>
      <c r="M74" s="1" t="s">
        <v>54</v>
      </c>
      <c r="N74" s="1" t="s">
        <v>1537</v>
      </c>
      <c r="O74" s="35" t="s">
        <v>1538</v>
      </c>
      <c r="P74" s="35" t="s">
        <v>1539</v>
      </c>
      <c r="R74" s="35" t="s">
        <v>1392</v>
      </c>
      <c r="S74" s="35" t="s">
        <v>166</v>
      </c>
      <c r="T74" s="35" t="s">
        <v>1894</v>
      </c>
      <c r="U74" s="12" t="s">
        <v>622</v>
      </c>
      <c r="V74" s="1" t="s">
        <v>1165</v>
      </c>
      <c r="W74" s="9" t="s">
        <v>1546</v>
      </c>
    </row>
    <row r="75" spans="1:23" ht="26.4" x14ac:dyDescent="0.3">
      <c r="A75" s="25" t="s">
        <v>1540</v>
      </c>
      <c r="C75" s="1" t="s">
        <v>290</v>
      </c>
      <c r="D75" s="9" t="s">
        <v>291</v>
      </c>
      <c r="E75" s="9" t="s">
        <v>419</v>
      </c>
      <c r="F75" s="35" t="s">
        <v>294</v>
      </c>
      <c r="G75" s="34">
        <v>42845</v>
      </c>
      <c r="H75" s="9" t="s">
        <v>1160</v>
      </c>
      <c r="I75" s="9" t="s">
        <v>4</v>
      </c>
      <c r="J75" s="9" t="s">
        <v>295</v>
      </c>
      <c r="K75" s="10" t="s">
        <v>296</v>
      </c>
      <c r="L75" s="9">
        <v>1</v>
      </c>
      <c r="M75" s="1" t="s">
        <v>54</v>
      </c>
      <c r="N75" s="1" t="s">
        <v>1544</v>
      </c>
      <c r="O75" s="35" t="s">
        <v>1541</v>
      </c>
      <c r="P75" s="35" t="s">
        <v>1542</v>
      </c>
      <c r="R75" s="35" t="s">
        <v>1392</v>
      </c>
      <c r="S75" s="35" t="s">
        <v>166</v>
      </c>
      <c r="T75" s="35" t="s">
        <v>1894</v>
      </c>
      <c r="U75" s="12" t="s">
        <v>622</v>
      </c>
      <c r="V75" s="1" t="s">
        <v>1165</v>
      </c>
      <c r="W75" s="9" t="s">
        <v>1546</v>
      </c>
    </row>
    <row r="76" spans="1:23" ht="39.6" x14ac:dyDescent="0.3">
      <c r="A76" s="25" t="s">
        <v>1543</v>
      </c>
      <c r="C76" s="1" t="s">
        <v>290</v>
      </c>
      <c r="D76" s="9" t="s">
        <v>291</v>
      </c>
      <c r="E76" s="9" t="s">
        <v>323</v>
      </c>
      <c r="F76" s="35" t="s">
        <v>294</v>
      </c>
      <c r="G76" s="34">
        <v>42846</v>
      </c>
      <c r="H76" s="9" t="s">
        <v>1160</v>
      </c>
      <c r="I76" s="9" t="s">
        <v>4</v>
      </c>
      <c r="J76" s="9" t="s">
        <v>295</v>
      </c>
      <c r="K76" s="10" t="s">
        <v>296</v>
      </c>
      <c r="L76" s="9">
        <v>1</v>
      </c>
      <c r="M76" s="1" t="s">
        <v>54</v>
      </c>
      <c r="N76" s="1" t="s">
        <v>1550</v>
      </c>
      <c r="O76" s="35" t="s">
        <v>1548</v>
      </c>
      <c r="P76" s="35" t="s">
        <v>1549</v>
      </c>
      <c r="R76" s="35" t="s">
        <v>1547</v>
      </c>
      <c r="S76" s="35" t="s">
        <v>1545</v>
      </c>
      <c r="T76" s="35" t="s">
        <v>1894</v>
      </c>
      <c r="U76" s="12" t="s">
        <v>622</v>
      </c>
      <c r="V76" s="1" t="s">
        <v>1165</v>
      </c>
      <c r="W76" s="9" t="s">
        <v>1546</v>
      </c>
    </row>
    <row r="77" spans="1:23" ht="39.6" x14ac:dyDescent="0.3">
      <c r="A77" s="25" t="s">
        <v>1551</v>
      </c>
      <c r="B77" s="25" t="s">
        <v>1851</v>
      </c>
      <c r="C77" s="1" t="s">
        <v>290</v>
      </c>
      <c r="D77" s="9" t="s">
        <v>291</v>
      </c>
      <c r="E77" s="9" t="s">
        <v>309</v>
      </c>
      <c r="F77" s="35" t="s">
        <v>294</v>
      </c>
      <c r="G77" s="34">
        <v>42846</v>
      </c>
      <c r="H77" s="9" t="s">
        <v>1160</v>
      </c>
      <c r="I77" s="9" t="s">
        <v>4</v>
      </c>
      <c r="J77" s="9" t="s">
        <v>295</v>
      </c>
      <c r="K77" s="10" t="s">
        <v>296</v>
      </c>
      <c r="L77" s="9">
        <v>1</v>
      </c>
      <c r="M77" s="1" t="s">
        <v>54</v>
      </c>
      <c r="N77" s="1" t="s">
        <v>1552</v>
      </c>
      <c r="O77" s="35" t="s">
        <v>1553</v>
      </c>
      <c r="P77" s="35" t="s">
        <v>1554</v>
      </c>
      <c r="Q77" s="35" t="s">
        <v>1555</v>
      </c>
      <c r="R77" s="35" t="s">
        <v>1426</v>
      </c>
      <c r="S77" s="35" t="s">
        <v>50</v>
      </c>
      <c r="T77" s="9" t="s">
        <v>1177</v>
      </c>
      <c r="U77" s="12" t="s">
        <v>1727</v>
      </c>
      <c r="V77" s="1" t="s">
        <v>1165</v>
      </c>
      <c r="W77" s="9" t="s">
        <v>1177</v>
      </c>
    </row>
    <row r="78" spans="1:23" ht="26.4" x14ac:dyDescent="0.3">
      <c r="A78" s="25" t="s">
        <v>1556</v>
      </c>
      <c r="B78" s="25" t="s">
        <v>1852</v>
      </c>
      <c r="C78" s="1" t="s">
        <v>290</v>
      </c>
      <c r="D78" s="9" t="s">
        <v>291</v>
      </c>
      <c r="E78" s="9" t="s">
        <v>411</v>
      </c>
      <c r="F78" s="35" t="s">
        <v>47</v>
      </c>
      <c r="G78" s="34">
        <v>42839</v>
      </c>
      <c r="H78" s="9" t="s">
        <v>1160</v>
      </c>
      <c r="I78" s="9" t="s">
        <v>4</v>
      </c>
      <c r="J78" s="9" t="s">
        <v>295</v>
      </c>
      <c r="K78" s="10" t="s">
        <v>296</v>
      </c>
      <c r="L78" s="9">
        <v>1</v>
      </c>
      <c r="M78" s="1" t="s">
        <v>53</v>
      </c>
      <c r="N78" s="1" t="s">
        <v>1660</v>
      </c>
      <c r="O78" s="35" t="s">
        <v>1558</v>
      </c>
      <c r="P78" s="35" t="s">
        <v>1559</v>
      </c>
      <c r="Q78" s="35" t="s">
        <v>1560</v>
      </c>
      <c r="R78" s="35" t="s">
        <v>1557</v>
      </c>
      <c r="S78" s="35" t="s">
        <v>121</v>
      </c>
      <c r="T78" s="9" t="s">
        <v>1177</v>
      </c>
      <c r="U78" s="12" t="s">
        <v>622</v>
      </c>
      <c r="V78" s="1" t="s">
        <v>1165</v>
      </c>
      <c r="W78" s="9" t="s">
        <v>1177</v>
      </c>
    </row>
    <row r="79" spans="1:23" ht="26.4" x14ac:dyDescent="0.3">
      <c r="A79" s="25" t="s">
        <v>1561</v>
      </c>
      <c r="B79" s="25" t="s">
        <v>1853</v>
      </c>
      <c r="C79" s="1" t="s">
        <v>290</v>
      </c>
      <c r="D79" s="9" t="s">
        <v>291</v>
      </c>
      <c r="E79" s="9" t="s">
        <v>419</v>
      </c>
      <c r="F79" s="35" t="s">
        <v>294</v>
      </c>
      <c r="G79" s="34">
        <v>42845</v>
      </c>
      <c r="H79" s="9" t="s">
        <v>1160</v>
      </c>
      <c r="I79" s="9" t="s">
        <v>4</v>
      </c>
      <c r="J79" s="9" t="s">
        <v>295</v>
      </c>
      <c r="K79" s="10" t="s">
        <v>296</v>
      </c>
      <c r="L79" s="9">
        <v>1</v>
      </c>
      <c r="M79" s="1" t="s">
        <v>54</v>
      </c>
      <c r="N79" s="1" t="s">
        <v>1567</v>
      </c>
      <c r="O79" s="35" t="s">
        <v>1565</v>
      </c>
      <c r="P79" s="35" t="s">
        <v>1566</v>
      </c>
      <c r="R79" s="35" t="s">
        <v>1564</v>
      </c>
      <c r="S79" s="35" t="s">
        <v>166</v>
      </c>
      <c r="T79" s="35" t="s">
        <v>1563</v>
      </c>
      <c r="U79" s="12" t="s">
        <v>622</v>
      </c>
      <c r="V79" s="1" t="s">
        <v>1562</v>
      </c>
      <c r="W79" s="9" t="s">
        <v>1563</v>
      </c>
    </row>
    <row r="80" spans="1:23" ht="39.6" x14ac:dyDescent="0.3">
      <c r="A80" s="25" t="s">
        <v>1568</v>
      </c>
      <c r="C80" s="1" t="s">
        <v>290</v>
      </c>
      <c r="D80" s="9" t="s">
        <v>291</v>
      </c>
      <c r="E80" s="9" t="s">
        <v>347</v>
      </c>
      <c r="F80" s="35" t="s">
        <v>294</v>
      </c>
      <c r="G80" s="34">
        <v>42845</v>
      </c>
      <c r="H80" s="9" t="s">
        <v>1160</v>
      </c>
      <c r="I80" s="9" t="s">
        <v>4</v>
      </c>
      <c r="J80" s="9" t="s">
        <v>295</v>
      </c>
      <c r="K80" s="10" t="s">
        <v>296</v>
      </c>
      <c r="L80" s="9">
        <v>1</v>
      </c>
      <c r="M80" s="1" t="s">
        <v>54</v>
      </c>
      <c r="N80" s="1" t="s">
        <v>1925</v>
      </c>
      <c r="O80" s="35" t="s">
        <v>1570</v>
      </c>
      <c r="P80" s="35" t="s">
        <v>1571</v>
      </c>
      <c r="Q80" s="35" t="s">
        <v>1572</v>
      </c>
      <c r="R80" s="35" t="s">
        <v>1569</v>
      </c>
      <c r="S80" s="35" t="s">
        <v>139</v>
      </c>
      <c r="T80" s="35" t="s">
        <v>1900</v>
      </c>
      <c r="U80" s="12" t="s">
        <v>60</v>
      </c>
      <c r="V80" s="1" t="s">
        <v>1573</v>
      </c>
      <c r="W80" s="9" t="s">
        <v>1574</v>
      </c>
    </row>
    <row r="81" spans="1:23" ht="26.4" x14ac:dyDescent="0.3">
      <c r="A81" s="25">
        <v>1080</v>
      </c>
      <c r="B81" s="25" t="s">
        <v>1854</v>
      </c>
      <c r="C81" s="1" t="s">
        <v>290</v>
      </c>
      <c r="D81" s="9" t="s">
        <v>291</v>
      </c>
      <c r="E81" s="9" t="s">
        <v>396</v>
      </c>
      <c r="F81" s="35" t="s">
        <v>448</v>
      </c>
      <c r="G81" s="34">
        <v>42843</v>
      </c>
      <c r="H81" s="9" t="s">
        <v>1160</v>
      </c>
      <c r="I81" s="9" t="s">
        <v>4</v>
      </c>
      <c r="J81" s="9" t="s">
        <v>295</v>
      </c>
      <c r="K81" s="10" t="s">
        <v>296</v>
      </c>
      <c r="L81" s="9">
        <v>1</v>
      </c>
      <c r="M81" s="1" t="s">
        <v>54</v>
      </c>
      <c r="N81" s="1" t="s">
        <v>1665</v>
      </c>
      <c r="O81" s="35" t="s">
        <v>1576</v>
      </c>
      <c r="P81" s="35" t="s">
        <v>1577</v>
      </c>
      <c r="Q81" s="35" t="s">
        <v>1578</v>
      </c>
      <c r="R81" s="35" t="s">
        <v>1575</v>
      </c>
      <c r="S81" s="35" t="s">
        <v>166</v>
      </c>
      <c r="T81" s="35" t="s">
        <v>1122</v>
      </c>
      <c r="U81" s="12" t="s">
        <v>60</v>
      </c>
      <c r="V81" s="1" t="s">
        <v>1165</v>
      </c>
      <c r="W81" s="9" t="s">
        <v>1461</v>
      </c>
    </row>
    <row r="82" spans="1:23" ht="26.4" x14ac:dyDescent="0.3">
      <c r="A82" s="25" t="s">
        <v>1579</v>
      </c>
      <c r="B82" s="25" t="s">
        <v>1855</v>
      </c>
      <c r="C82" s="1" t="s">
        <v>290</v>
      </c>
      <c r="D82" s="9" t="s">
        <v>291</v>
      </c>
      <c r="E82" s="9" t="s">
        <v>309</v>
      </c>
      <c r="F82" s="35" t="s">
        <v>294</v>
      </c>
      <c r="G82" s="34">
        <v>42846</v>
      </c>
      <c r="H82" s="9" t="s">
        <v>1160</v>
      </c>
      <c r="I82" s="9" t="s">
        <v>4</v>
      </c>
      <c r="J82" s="9" t="s">
        <v>295</v>
      </c>
      <c r="K82" s="10" t="s">
        <v>296</v>
      </c>
      <c r="L82" s="9">
        <v>1</v>
      </c>
      <c r="M82" s="1" t="s">
        <v>54</v>
      </c>
      <c r="N82" s="1" t="s">
        <v>1602</v>
      </c>
      <c r="O82" s="35" t="s">
        <v>1580</v>
      </c>
      <c r="P82" s="35" t="s">
        <v>1581</v>
      </c>
      <c r="Q82" s="35" t="s">
        <v>1389</v>
      </c>
      <c r="R82" s="35" t="s">
        <v>1547</v>
      </c>
      <c r="S82" s="35" t="s">
        <v>139</v>
      </c>
      <c r="T82" s="35" t="s">
        <v>1122</v>
      </c>
      <c r="U82" s="12" t="s">
        <v>60</v>
      </c>
      <c r="V82" s="1" t="s">
        <v>1165</v>
      </c>
      <c r="W82" s="9" t="s">
        <v>1461</v>
      </c>
    </row>
    <row r="83" spans="1:23" ht="26.4" x14ac:dyDescent="0.3">
      <c r="A83" s="25" t="s">
        <v>1582</v>
      </c>
      <c r="B83" s="25" t="s">
        <v>1856</v>
      </c>
      <c r="C83" s="1" t="s">
        <v>290</v>
      </c>
      <c r="D83" s="9" t="s">
        <v>291</v>
      </c>
      <c r="E83" s="9" t="s">
        <v>396</v>
      </c>
      <c r="F83" s="35" t="s">
        <v>448</v>
      </c>
      <c r="G83" s="34">
        <v>42844</v>
      </c>
      <c r="H83" s="9" t="s">
        <v>1160</v>
      </c>
      <c r="I83" s="9" t="s">
        <v>4</v>
      </c>
      <c r="J83" s="9" t="s">
        <v>295</v>
      </c>
      <c r="K83" s="10" t="s">
        <v>296</v>
      </c>
      <c r="L83" s="9">
        <v>1</v>
      </c>
      <c r="M83" s="1" t="s">
        <v>54</v>
      </c>
      <c r="N83" s="1" t="s">
        <v>1603</v>
      </c>
      <c r="O83" s="35" t="s">
        <v>1584</v>
      </c>
      <c r="P83" s="35" t="s">
        <v>1585</v>
      </c>
      <c r="Q83" s="35" t="s">
        <v>1586</v>
      </c>
      <c r="R83" s="35" t="s">
        <v>1583</v>
      </c>
      <c r="S83" s="35" t="s">
        <v>166</v>
      </c>
      <c r="T83" s="35" t="s">
        <v>1122</v>
      </c>
      <c r="U83" s="12" t="s">
        <v>60</v>
      </c>
      <c r="V83" s="1" t="s">
        <v>1165</v>
      </c>
      <c r="W83" s="9" t="s">
        <v>1461</v>
      </c>
    </row>
    <row r="84" spans="1:23" ht="26.4" x14ac:dyDescent="0.3">
      <c r="A84" s="25" t="s">
        <v>1587</v>
      </c>
      <c r="C84" s="1" t="s">
        <v>290</v>
      </c>
      <c r="D84" s="9" t="s">
        <v>291</v>
      </c>
      <c r="E84" s="9" t="s">
        <v>396</v>
      </c>
      <c r="F84" s="35" t="s">
        <v>448</v>
      </c>
      <c r="G84" s="34">
        <v>42844</v>
      </c>
      <c r="H84" s="9" t="s">
        <v>1160</v>
      </c>
      <c r="I84" s="9" t="s">
        <v>4</v>
      </c>
      <c r="J84" s="9" t="s">
        <v>295</v>
      </c>
      <c r="K84" s="10" t="s">
        <v>296</v>
      </c>
      <c r="L84" s="9">
        <v>1</v>
      </c>
      <c r="M84" s="1" t="s">
        <v>54</v>
      </c>
      <c r="N84" s="1" t="s">
        <v>1588</v>
      </c>
      <c r="O84" s="35" t="s">
        <v>1590</v>
      </c>
      <c r="P84" s="35" t="s">
        <v>1591</v>
      </c>
      <c r="Q84" s="35" t="s">
        <v>1583</v>
      </c>
      <c r="R84" s="35" t="s">
        <v>1589</v>
      </c>
      <c r="S84" s="35" t="s">
        <v>166</v>
      </c>
      <c r="T84" s="35" t="s">
        <v>1122</v>
      </c>
      <c r="U84" s="12" t="s">
        <v>60</v>
      </c>
      <c r="V84" s="1" t="s">
        <v>1165</v>
      </c>
      <c r="W84" s="9" t="s">
        <v>1461</v>
      </c>
    </row>
    <row r="85" spans="1:23" ht="26.4" x14ac:dyDescent="0.3">
      <c r="A85" s="25" t="s">
        <v>1592</v>
      </c>
      <c r="B85" s="25" t="s">
        <v>1857</v>
      </c>
      <c r="C85" s="1" t="s">
        <v>290</v>
      </c>
      <c r="D85" s="9" t="s">
        <v>291</v>
      </c>
      <c r="E85" s="9" t="s">
        <v>309</v>
      </c>
      <c r="F85" s="35" t="s">
        <v>294</v>
      </c>
      <c r="G85" s="34">
        <v>42846</v>
      </c>
      <c r="H85" s="9" t="s">
        <v>1160</v>
      </c>
      <c r="I85" s="9" t="s">
        <v>4</v>
      </c>
      <c r="J85" s="9" t="s">
        <v>295</v>
      </c>
      <c r="K85" s="10" t="s">
        <v>296</v>
      </c>
      <c r="L85" s="9">
        <v>1</v>
      </c>
      <c r="M85" s="1" t="s">
        <v>54</v>
      </c>
      <c r="N85" s="1" t="s">
        <v>1905</v>
      </c>
      <c r="O85" s="35" t="s">
        <v>1593</v>
      </c>
      <c r="P85" s="35" t="s">
        <v>1594</v>
      </c>
      <c r="Q85" s="35" t="s">
        <v>1595</v>
      </c>
      <c r="R85" s="35" t="s">
        <v>1547</v>
      </c>
      <c r="S85" s="35" t="s">
        <v>166</v>
      </c>
      <c r="T85" s="35" t="s">
        <v>1888</v>
      </c>
      <c r="U85" s="12" t="s">
        <v>622</v>
      </c>
      <c r="V85" s="1" t="s">
        <v>1349</v>
      </c>
      <c r="W85" s="9" t="s">
        <v>1461</v>
      </c>
    </row>
    <row r="86" spans="1:23" ht="39.6" x14ac:dyDescent="0.3">
      <c r="A86" s="25" t="s">
        <v>1596</v>
      </c>
      <c r="C86" s="1" t="s">
        <v>290</v>
      </c>
      <c r="D86" s="9" t="s">
        <v>291</v>
      </c>
      <c r="E86" s="9" t="s">
        <v>396</v>
      </c>
      <c r="F86" s="35" t="s">
        <v>448</v>
      </c>
      <c r="G86" s="34">
        <v>42846</v>
      </c>
      <c r="H86" s="9" t="s">
        <v>1160</v>
      </c>
      <c r="I86" s="9" t="s">
        <v>4</v>
      </c>
      <c r="J86" s="9" t="s">
        <v>295</v>
      </c>
      <c r="K86" s="9" t="s">
        <v>296</v>
      </c>
      <c r="L86" s="9">
        <v>1</v>
      </c>
      <c r="M86" s="1" t="s">
        <v>54</v>
      </c>
      <c r="N86" s="1" t="s">
        <v>1661</v>
      </c>
      <c r="O86" s="35" t="s">
        <v>1598</v>
      </c>
      <c r="P86" s="35" t="s">
        <v>1599</v>
      </c>
      <c r="Q86" s="35" t="s">
        <v>1600</v>
      </c>
      <c r="R86" s="35" t="s">
        <v>1597</v>
      </c>
      <c r="S86" s="35" t="s">
        <v>50</v>
      </c>
      <c r="T86" s="35" t="s">
        <v>1875</v>
      </c>
      <c r="U86" s="12" t="s">
        <v>60</v>
      </c>
      <c r="V86" s="1" t="s">
        <v>1165</v>
      </c>
      <c r="W86" s="9" t="s">
        <v>1518</v>
      </c>
    </row>
    <row r="87" spans="1:23" ht="26.4" x14ac:dyDescent="0.3">
      <c r="A87" s="25" t="s">
        <v>1601</v>
      </c>
      <c r="B87" s="25" t="s">
        <v>1858</v>
      </c>
      <c r="C87" s="1" t="s">
        <v>290</v>
      </c>
      <c r="D87" s="9" t="s">
        <v>291</v>
      </c>
      <c r="E87" s="9" t="s">
        <v>347</v>
      </c>
      <c r="F87" s="35" t="s">
        <v>294</v>
      </c>
      <c r="G87" s="34">
        <v>42844</v>
      </c>
      <c r="H87" s="9" t="s">
        <v>1160</v>
      </c>
      <c r="I87" s="9" t="s">
        <v>4</v>
      </c>
      <c r="J87" s="9" t="s">
        <v>295</v>
      </c>
      <c r="K87" s="10" t="s">
        <v>296</v>
      </c>
      <c r="L87" s="9">
        <v>1</v>
      </c>
      <c r="M87" s="1" t="s">
        <v>53</v>
      </c>
      <c r="N87" s="1" t="s">
        <v>1912</v>
      </c>
      <c r="O87" s="35" t="s">
        <v>1605</v>
      </c>
      <c r="P87" s="35" t="s">
        <v>1606</v>
      </c>
      <c r="Q87" s="35" t="s">
        <v>1607</v>
      </c>
      <c r="R87" s="35" t="s">
        <v>1604</v>
      </c>
      <c r="S87" s="35" t="s">
        <v>166</v>
      </c>
      <c r="T87" s="35" t="s">
        <v>1122</v>
      </c>
      <c r="U87" s="12" t="s">
        <v>622</v>
      </c>
      <c r="V87" s="1" t="s">
        <v>246</v>
      </c>
      <c r="W87" s="9" t="s">
        <v>1461</v>
      </c>
    </row>
    <row r="88" spans="1:23" ht="39.6" x14ac:dyDescent="0.3">
      <c r="A88" s="25" t="s">
        <v>1608</v>
      </c>
      <c r="B88" s="25" t="s">
        <v>1859</v>
      </c>
      <c r="C88" s="1" t="s">
        <v>290</v>
      </c>
      <c r="D88" s="9" t="s">
        <v>291</v>
      </c>
      <c r="E88" s="9" t="s">
        <v>325</v>
      </c>
      <c r="F88" s="35" t="s">
        <v>294</v>
      </c>
      <c r="G88" s="34">
        <v>42845</v>
      </c>
      <c r="H88" s="9" t="s">
        <v>1160</v>
      </c>
      <c r="I88" s="9" t="s">
        <v>4</v>
      </c>
      <c r="J88" s="9" t="s">
        <v>295</v>
      </c>
      <c r="K88" s="10" t="s">
        <v>296</v>
      </c>
      <c r="L88" s="9">
        <v>1</v>
      </c>
      <c r="M88" s="1" t="s">
        <v>53</v>
      </c>
      <c r="N88" s="1" t="s">
        <v>1913</v>
      </c>
      <c r="O88" s="35" t="s">
        <v>1610</v>
      </c>
      <c r="P88" s="35" t="s">
        <v>1611</v>
      </c>
      <c r="Q88" s="35" t="s">
        <v>1612</v>
      </c>
      <c r="R88" s="35" t="s">
        <v>1609</v>
      </c>
      <c r="S88" s="35" t="s">
        <v>139</v>
      </c>
      <c r="T88" s="35" t="s">
        <v>1122</v>
      </c>
      <c r="U88" s="12" t="s">
        <v>622</v>
      </c>
      <c r="V88" s="1" t="s">
        <v>246</v>
      </c>
      <c r="W88" s="9" t="s">
        <v>1461</v>
      </c>
    </row>
    <row r="89" spans="1:23" ht="26.4" x14ac:dyDescent="0.3">
      <c r="A89" s="25" t="s">
        <v>1613</v>
      </c>
      <c r="C89" s="1" t="s">
        <v>290</v>
      </c>
      <c r="D89" s="9" t="s">
        <v>291</v>
      </c>
      <c r="E89" s="9" t="s">
        <v>347</v>
      </c>
      <c r="F89" s="35" t="s">
        <v>294</v>
      </c>
      <c r="G89" s="34">
        <v>42844</v>
      </c>
      <c r="H89" s="9" t="s">
        <v>1160</v>
      </c>
      <c r="I89" s="9" t="s">
        <v>4</v>
      </c>
      <c r="J89" s="9" t="s">
        <v>295</v>
      </c>
      <c r="K89" s="10" t="s">
        <v>296</v>
      </c>
      <c r="L89" s="9">
        <v>1</v>
      </c>
      <c r="M89" s="1" t="s">
        <v>54</v>
      </c>
      <c r="N89" s="1" t="s">
        <v>1662</v>
      </c>
      <c r="O89" s="35" t="s">
        <v>1615</v>
      </c>
      <c r="P89" s="35" t="s">
        <v>1616</v>
      </c>
      <c r="Q89" s="35" t="s">
        <v>1617</v>
      </c>
      <c r="R89" s="35" t="s">
        <v>1614</v>
      </c>
      <c r="S89" s="35" t="s">
        <v>139</v>
      </c>
      <c r="T89" s="35" t="s">
        <v>1113</v>
      </c>
      <c r="U89" s="12" t="s">
        <v>1377</v>
      </c>
      <c r="V89" s="1" t="s">
        <v>1165</v>
      </c>
      <c r="W89" s="9" t="s">
        <v>1113</v>
      </c>
    </row>
    <row r="90" spans="1:23" ht="39.6" x14ac:dyDescent="0.3">
      <c r="A90" s="25" t="s">
        <v>1618</v>
      </c>
      <c r="C90" s="1" t="s">
        <v>290</v>
      </c>
      <c r="D90" s="9" t="s">
        <v>291</v>
      </c>
      <c r="E90" s="9" t="s">
        <v>419</v>
      </c>
      <c r="F90" s="35" t="s">
        <v>294</v>
      </c>
      <c r="G90" s="34">
        <v>42845</v>
      </c>
      <c r="H90" s="9" t="s">
        <v>1160</v>
      </c>
      <c r="I90" s="9" t="s">
        <v>4</v>
      </c>
      <c r="J90" s="9" t="s">
        <v>295</v>
      </c>
      <c r="K90" s="10" t="s">
        <v>296</v>
      </c>
      <c r="L90" s="9">
        <v>2</v>
      </c>
      <c r="M90" s="1" t="s">
        <v>54</v>
      </c>
      <c r="N90" s="1" t="s">
        <v>1906</v>
      </c>
      <c r="O90" s="35" t="s">
        <v>1620</v>
      </c>
      <c r="P90" s="35" t="s">
        <v>1621</v>
      </c>
      <c r="Q90" s="35" t="s">
        <v>1622</v>
      </c>
      <c r="R90" s="35" t="s">
        <v>1619</v>
      </c>
      <c r="S90" s="35" t="s">
        <v>139</v>
      </c>
      <c r="T90" s="35" t="s">
        <v>1888</v>
      </c>
      <c r="U90" s="12" t="s">
        <v>1377</v>
      </c>
      <c r="V90" s="1" t="s">
        <v>1165</v>
      </c>
      <c r="W90" s="9" t="s">
        <v>1461</v>
      </c>
    </row>
    <row r="91" spans="1:23" ht="26.4" x14ac:dyDescent="0.3">
      <c r="A91" s="25" t="s">
        <v>1623</v>
      </c>
      <c r="B91" s="25" t="s">
        <v>1860</v>
      </c>
      <c r="C91" s="1" t="s">
        <v>290</v>
      </c>
      <c r="D91" s="9" t="s">
        <v>291</v>
      </c>
      <c r="E91" s="9" t="s">
        <v>396</v>
      </c>
      <c r="F91" s="35" t="s">
        <v>448</v>
      </c>
      <c r="G91" s="34">
        <v>42846</v>
      </c>
      <c r="H91" s="9" t="s">
        <v>1160</v>
      </c>
      <c r="I91" s="9" t="s">
        <v>4</v>
      </c>
      <c r="J91" s="9" t="s">
        <v>295</v>
      </c>
      <c r="K91" s="10" t="s">
        <v>296</v>
      </c>
      <c r="L91" s="9">
        <v>1</v>
      </c>
      <c r="M91" s="1" t="s">
        <v>54</v>
      </c>
      <c r="N91" s="1" t="s">
        <v>1663</v>
      </c>
      <c r="O91" s="35" t="s">
        <v>1625</v>
      </c>
      <c r="P91" s="35" t="s">
        <v>1626</v>
      </c>
      <c r="Q91" s="35" t="s">
        <v>1328</v>
      </c>
      <c r="R91" s="35" t="s">
        <v>1624</v>
      </c>
      <c r="S91" s="35" t="s">
        <v>166</v>
      </c>
      <c r="T91" s="35" t="s">
        <v>1122</v>
      </c>
      <c r="U91" s="12" t="s">
        <v>60</v>
      </c>
      <c r="V91" s="1" t="s">
        <v>1165</v>
      </c>
      <c r="W91" s="9" t="s">
        <v>1461</v>
      </c>
    </row>
    <row r="92" spans="1:23" ht="39.6" x14ac:dyDescent="0.3">
      <c r="A92" s="25" t="s">
        <v>1627</v>
      </c>
      <c r="C92" s="1" t="s">
        <v>290</v>
      </c>
      <c r="D92" s="9" t="s">
        <v>291</v>
      </c>
      <c r="E92" s="9" t="s">
        <v>293</v>
      </c>
      <c r="F92" s="35" t="s">
        <v>448</v>
      </c>
      <c r="G92" s="34">
        <v>42843</v>
      </c>
      <c r="H92" s="9" t="s">
        <v>1160</v>
      </c>
      <c r="I92" s="9" t="s">
        <v>4</v>
      </c>
      <c r="J92" s="9" t="s">
        <v>295</v>
      </c>
      <c r="K92" s="9" t="s">
        <v>296</v>
      </c>
      <c r="L92" s="9">
        <v>1</v>
      </c>
      <c r="M92" s="1" t="s">
        <v>54</v>
      </c>
      <c r="N92" s="1" t="s">
        <v>1631</v>
      </c>
      <c r="O92" s="35" t="s">
        <v>1628</v>
      </c>
      <c r="P92" s="35" t="s">
        <v>1629</v>
      </c>
      <c r="Q92" s="35" t="s">
        <v>1630</v>
      </c>
      <c r="R92" s="35" t="s">
        <v>1632</v>
      </c>
      <c r="S92" s="35" t="s">
        <v>139</v>
      </c>
      <c r="T92" s="35" t="s">
        <v>1122</v>
      </c>
      <c r="U92" s="12" t="s">
        <v>60</v>
      </c>
      <c r="V92" s="1" t="s">
        <v>1165</v>
      </c>
      <c r="W92" s="9" t="s">
        <v>1461</v>
      </c>
    </row>
    <row r="93" spans="1:23" ht="26.4" x14ac:dyDescent="0.3">
      <c r="A93" s="25" t="s">
        <v>1633</v>
      </c>
      <c r="B93" s="25" t="s">
        <v>1861</v>
      </c>
      <c r="C93" s="1" t="s">
        <v>290</v>
      </c>
      <c r="D93" s="9" t="s">
        <v>291</v>
      </c>
      <c r="E93" s="9" t="s">
        <v>323</v>
      </c>
      <c r="F93" s="35" t="s">
        <v>294</v>
      </c>
      <c r="G93" s="34">
        <v>42846</v>
      </c>
      <c r="H93" s="9" t="s">
        <v>1160</v>
      </c>
      <c r="I93" s="9" t="s">
        <v>4</v>
      </c>
      <c r="J93" s="9" t="s">
        <v>295</v>
      </c>
      <c r="K93" s="9" t="s">
        <v>296</v>
      </c>
      <c r="L93" s="9">
        <v>1</v>
      </c>
      <c r="M93" s="1" t="s">
        <v>53</v>
      </c>
      <c r="N93" s="1" t="s">
        <v>1914</v>
      </c>
      <c r="O93" s="35" t="s">
        <v>1634</v>
      </c>
      <c r="P93" s="35" t="s">
        <v>1635</v>
      </c>
      <c r="Q93" s="35" t="s">
        <v>1636</v>
      </c>
      <c r="R93" s="35" t="s">
        <v>1417</v>
      </c>
      <c r="S93" s="35" t="s">
        <v>166</v>
      </c>
      <c r="T93" s="35" t="s">
        <v>1122</v>
      </c>
      <c r="U93" s="12" t="s">
        <v>622</v>
      </c>
      <c r="V93" s="1" t="s">
        <v>246</v>
      </c>
      <c r="W93" s="9" t="s">
        <v>1461</v>
      </c>
    </row>
    <row r="94" spans="1:23" ht="39.6" x14ac:dyDescent="0.3">
      <c r="A94" s="25" t="s">
        <v>1637</v>
      </c>
      <c r="B94" s="25" t="s">
        <v>1862</v>
      </c>
      <c r="C94" s="1" t="s">
        <v>290</v>
      </c>
      <c r="D94" s="9" t="s">
        <v>291</v>
      </c>
      <c r="E94" s="9" t="s">
        <v>323</v>
      </c>
      <c r="F94" s="35" t="s">
        <v>294</v>
      </c>
      <c r="G94" s="34">
        <v>42846</v>
      </c>
      <c r="H94" s="9" t="s">
        <v>1160</v>
      </c>
      <c r="I94" s="9" t="s">
        <v>4</v>
      </c>
      <c r="J94" s="9" t="s">
        <v>295</v>
      </c>
      <c r="K94" s="10" t="s">
        <v>296</v>
      </c>
      <c r="L94" s="9">
        <v>1</v>
      </c>
      <c r="M94" s="1" t="s">
        <v>53</v>
      </c>
      <c r="N94" s="1" t="s">
        <v>1915</v>
      </c>
      <c r="O94" s="35" t="s">
        <v>1639</v>
      </c>
      <c r="P94" s="35" t="s">
        <v>1640</v>
      </c>
      <c r="Q94" s="35" t="s">
        <v>1641</v>
      </c>
      <c r="R94" s="35" t="s">
        <v>1638</v>
      </c>
      <c r="S94" s="35" t="s">
        <v>166</v>
      </c>
      <c r="T94" s="35" t="s">
        <v>1122</v>
      </c>
      <c r="U94" s="12" t="s">
        <v>622</v>
      </c>
      <c r="V94" s="1" t="s">
        <v>246</v>
      </c>
      <c r="W94" s="9" t="s">
        <v>1461</v>
      </c>
    </row>
    <row r="95" spans="1:23" ht="26.4" x14ac:dyDescent="0.3">
      <c r="A95" s="25" t="s">
        <v>1642</v>
      </c>
      <c r="C95" s="1" t="s">
        <v>290</v>
      </c>
      <c r="D95" s="9" t="s">
        <v>291</v>
      </c>
      <c r="E95" s="9" t="s">
        <v>396</v>
      </c>
      <c r="F95" s="35" t="s">
        <v>448</v>
      </c>
      <c r="G95" s="34">
        <v>42847</v>
      </c>
      <c r="H95" s="9" t="s">
        <v>1160</v>
      </c>
      <c r="I95" s="9" t="s">
        <v>4</v>
      </c>
      <c r="J95" s="9" t="s">
        <v>295</v>
      </c>
      <c r="K95" s="10" t="s">
        <v>296</v>
      </c>
      <c r="L95" s="9">
        <v>1</v>
      </c>
      <c r="M95" s="1" t="s">
        <v>54</v>
      </c>
      <c r="N95" s="1" t="s">
        <v>1643</v>
      </c>
      <c r="O95" s="35" t="s">
        <v>1645</v>
      </c>
      <c r="P95" s="35" t="s">
        <v>1646</v>
      </c>
      <c r="Q95" s="35" t="s">
        <v>1647</v>
      </c>
      <c r="R95" s="35" t="s">
        <v>1644</v>
      </c>
      <c r="S95" s="35" t="s">
        <v>166</v>
      </c>
      <c r="T95" s="35" t="s">
        <v>1122</v>
      </c>
      <c r="U95" s="12" t="s">
        <v>60</v>
      </c>
      <c r="V95" s="1" t="s">
        <v>1165</v>
      </c>
      <c r="W95" s="9" t="s">
        <v>1461</v>
      </c>
    </row>
    <row r="96" spans="1:23" ht="26.4" x14ac:dyDescent="0.3">
      <c r="A96" s="25" t="s">
        <v>1648</v>
      </c>
      <c r="B96" s="25" t="s">
        <v>1863</v>
      </c>
      <c r="C96" s="1" t="s">
        <v>290</v>
      </c>
      <c r="D96" s="9" t="s">
        <v>291</v>
      </c>
      <c r="E96" s="9" t="s">
        <v>396</v>
      </c>
      <c r="F96" s="35" t="s">
        <v>448</v>
      </c>
      <c r="G96" s="34">
        <v>42847</v>
      </c>
      <c r="H96" s="9" t="s">
        <v>1160</v>
      </c>
      <c r="I96" s="9" t="s">
        <v>4</v>
      </c>
      <c r="J96" s="9" t="s">
        <v>295</v>
      </c>
      <c r="K96" s="10" t="s">
        <v>296</v>
      </c>
      <c r="L96" s="9">
        <v>1</v>
      </c>
      <c r="M96" s="1" t="s">
        <v>54</v>
      </c>
      <c r="N96" s="1" t="s">
        <v>1649</v>
      </c>
      <c r="O96" s="35" t="s">
        <v>1651</v>
      </c>
      <c r="P96" s="35" t="s">
        <v>1652</v>
      </c>
      <c r="Q96" s="35" t="s">
        <v>1653</v>
      </c>
      <c r="R96" s="35" t="s">
        <v>1650</v>
      </c>
      <c r="S96" s="35" t="s">
        <v>166</v>
      </c>
      <c r="T96" s="35" t="s">
        <v>1122</v>
      </c>
      <c r="U96" s="12" t="s">
        <v>60</v>
      </c>
      <c r="V96" s="1" t="s">
        <v>1165</v>
      </c>
      <c r="W96" s="9" t="s">
        <v>1461</v>
      </c>
    </row>
    <row r="97" spans="1:30" ht="26.4" x14ac:dyDescent="0.3">
      <c r="A97" s="25" t="s">
        <v>1654</v>
      </c>
      <c r="C97" s="1" t="s">
        <v>290</v>
      </c>
      <c r="D97" s="9" t="s">
        <v>291</v>
      </c>
      <c r="E97" s="9" t="s">
        <v>396</v>
      </c>
      <c r="F97" s="35" t="s">
        <v>448</v>
      </c>
      <c r="G97" s="34">
        <v>42847</v>
      </c>
      <c r="H97" s="9" t="s">
        <v>1160</v>
      </c>
      <c r="I97" s="9" t="s">
        <v>4</v>
      </c>
      <c r="J97" s="9" t="s">
        <v>295</v>
      </c>
      <c r="K97" s="10" t="s">
        <v>296</v>
      </c>
      <c r="L97" s="9">
        <v>1</v>
      </c>
      <c r="M97" s="1" t="s">
        <v>54</v>
      </c>
      <c r="N97" s="1" t="s">
        <v>1655</v>
      </c>
      <c r="O97" s="35" t="s">
        <v>1657</v>
      </c>
      <c r="P97" s="35" t="s">
        <v>1658</v>
      </c>
      <c r="Q97" s="35" t="s">
        <v>1659</v>
      </c>
      <c r="R97" s="35" t="s">
        <v>1656</v>
      </c>
      <c r="S97" s="35" t="s">
        <v>139</v>
      </c>
      <c r="T97" s="35" t="s">
        <v>1122</v>
      </c>
      <c r="U97" s="12" t="s">
        <v>60</v>
      </c>
      <c r="V97" s="1" t="s">
        <v>1165</v>
      </c>
      <c r="W97" s="9" t="s">
        <v>1461</v>
      </c>
    </row>
    <row r="98" spans="1:30" ht="39.6" x14ac:dyDescent="0.3">
      <c r="A98" s="25" t="s">
        <v>1664</v>
      </c>
      <c r="C98" s="1" t="s">
        <v>290</v>
      </c>
      <c r="D98" s="9" t="s">
        <v>291</v>
      </c>
      <c r="E98" s="9" t="s">
        <v>396</v>
      </c>
      <c r="F98" s="35" t="s">
        <v>448</v>
      </c>
      <c r="G98" s="34">
        <v>42847</v>
      </c>
      <c r="H98" s="9" t="s">
        <v>1160</v>
      </c>
      <c r="I98" s="9" t="s">
        <v>4</v>
      </c>
      <c r="J98" s="9" t="s">
        <v>295</v>
      </c>
      <c r="K98" s="10" t="s">
        <v>296</v>
      </c>
      <c r="L98" s="9">
        <v>1</v>
      </c>
      <c r="M98" s="1" t="s">
        <v>54</v>
      </c>
      <c r="N98" s="1" t="s">
        <v>1666</v>
      </c>
      <c r="O98" s="35" t="s">
        <v>1667</v>
      </c>
      <c r="P98" s="35" t="s">
        <v>1577</v>
      </c>
      <c r="Q98" s="35" t="s">
        <v>1668</v>
      </c>
      <c r="R98" s="35" t="s">
        <v>1669</v>
      </c>
      <c r="S98" s="35" t="s">
        <v>139</v>
      </c>
      <c r="T98" s="35" t="s">
        <v>1122</v>
      </c>
      <c r="U98" s="12" t="s">
        <v>60</v>
      </c>
      <c r="V98" s="1" t="s">
        <v>1165</v>
      </c>
      <c r="W98" s="9" t="s">
        <v>1461</v>
      </c>
    </row>
    <row r="99" spans="1:30" ht="26.4" x14ac:dyDescent="0.3">
      <c r="A99" s="25">
        <v>1098</v>
      </c>
      <c r="C99" s="1" t="s">
        <v>290</v>
      </c>
      <c r="D99" s="9" t="s">
        <v>291</v>
      </c>
      <c r="E99" s="9" t="s">
        <v>396</v>
      </c>
      <c r="F99" s="35" t="s">
        <v>448</v>
      </c>
      <c r="G99" s="34">
        <v>42847</v>
      </c>
      <c r="H99" s="9" t="s">
        <v>1160</v>
      </c>
      <c r="I99" s="9" t="s">
        <v>4</v>
      </c>
      <c r="J99" s="9" t="s">
        <v>295</v>
      </c>
      <c r="K99" s="10" t="s">
        <v>296</v>
      </c>
      <c r="L99" s="9">
        <v>1</v>
      </c>
      <c r="M99" s="1" t="s">
        <v>54</v>
      </c>
      <c r="N99" s="1" t="s">
        <v>1670</v>
      </c>
      <c r="O99" s="35" t="s">
        <v>1671</v>
      </c>
      <c r="P99" s="35" t="s">
        <v>1672</v>
      </c>
      <c r="Q99" s="35" t="s">
        <v>1673</v>
      </c>
      <c r="R99" s="35" t="s">
        <v>1407</v>
      </c>
      <c r="S99" s="35" t="s">
        <v>1674</v>
      </c>
      <c r="T99" s="35" t="s">
        <v>1122</v>
      </c>
      <c r="U99" s="12" t="s">
        <v>60</v>
      </c>
      <c r="V99" s="1" t="s">
        <v>1165</v>
      </c>
      <c r="W99" s="9" t="s">
        <v>1461</v>
      </c>
    </row>
    <row r="100" spans="1:30" ht="39.6" x14ac:dyDescent="0.3">
      <c r="A100" s="25" t="s">
        <v>1675</v>
      </c>
      <c r="C100" s="1" t="s">
        <v>290</v>
      </c>
      <c r="D100" s="9" t="s">
        <v>291</v>
      </c>
      <c r="E100" s="9" t="s">
        <v>451</v>
      </c>
      <c r="F100" s="35" t="s">
        <v>294</v>
      </c>
      <c r="G100" s="34">
        <v>42846</v>
      </c>
      <c r="H100" s="9" t="s">
        <v>1160</v>
      </c>
      <c r="I100" s="9" t="s">
        <v>4</v>
      </c>
      <c r="J100" s="9" t="s">
        <v>295</v>
      </c>
      <c r="K100" s="10" t="s">
        <v>296</v>
      </c>
      <c r="L100" s="9">
        <v>1</v>
      </c>
      <c r="M100" s="1" t="s">
        <v>54</v>
      </c>
      <c r="N100" s="1" t="s">
        <v>1676</v>
      </c>
      <c r="O100" s="35" t="s">
        <v>1677</v>
      </c>
      <c r="P100" s="35" t="s">
        <v>1678</v>
      </c>
      <c r="Q100" s="35" t="s">
        <v>1679</v>
      </c>
      <c r="R100" s="35" t="s">
        <v>1680</v>
      </c>
      <c r="S100" s="35" t="s">
        <v>166</v>
      </c>
      <c r="T100" s="35" t="s">
        <v>1908</v>
      </c>
      <c r="U100" s="12" t="s">
        <v>1681</v>
      </c>
      <c r="V100" s="1" t="s">
        <v>1682</v>
      </c>
      <c r="W100" s="9" t="s">
        <v>1461</v>
      </c>
    </row>
    <row r="101" spans="1:30" ht="39.6" x14ac:dyDescent="0.3">
      <c r="A101" s="25" t="s">
        <v>1683</v>
      </c>
      <c r="C101" s="1" t="s">
        <v>290</v>
      </c>
      <c r="D101" s="9" t="s">
        <v>291</v>
      </c>
      <c r="E101" s="9" t="s">
        <v>309</v>
      </c>
      <c r="F101" s="35" t="s">
        <v>294</v>
      </c>
      <c r="G101" s="34">
        <v>42842</v>
      </c>
      <c r="H101" s="9" t="s">
        <v>1160</v>
      </c>
      <c r="I101" s="9" t="s">
        <v>4</v>
      </c>
      <c r="J101" s="9" t="s">
        <v>295</v>
      </c>
      <c r="K101" s="10" t="s">
        <v>296</v>
      </c>
      <c r="L101" s="9">
        <v>1</v>
      </c>
      <c r="M101" s="1" t="s">
        <v>54</v>
      </c>
      <c r="N101" s="1" t="s">
        <v>1906</v>
      </c>
      <c r="O101" s="35" t="s">
        <v>1684</v>
      </c>
      <c r="P101" s="35" t="s">
        <v>1685</v>
      </c>
      <c r="Q101" s="35" t="s">
        <v>1686</v>
      </c>
      <c r="R101" s="35" t="s">
        <v>1426</v>
      </c>
      <c r="S101" s="35" t="s">
        <v>166</v>
      </c>
      <c r="T101" s="35" t="s">
        <v>1888</v>
      </c>
      <c r="U101" s="12" t="s">
        <v>60</v>
      </c>
      <c r="V101" s="1" t="s">
        <v>1165</v>
      </c>
      <c r="W101" s="9" t="s">
        <v>1461</v>
      </c>
    </row>
    <row r="102" spans="1:30" ht="39.6" x14ac:dyDescent="0.3">
      <c r="A102" s="25" t="s">
        <v>1687</v>
      </c>
      <c r="C102" s="1" t="s">
        <v>290</v>
      </c>
      <c r="D102" s="9" t="s">
        <v>291</v>
      </c>
      <c r="E102" s="9" t="s">
        <v>396</v>
      </c>
      <c r="F102" s="35" t="s">
        <v>448</v>
      </c>
      <c r="G102" s="34">
        <v>42846</v>
      </c>
      <c r="H102" s="9" t="s">
        <v>1160</v>
      </c>
      <c r="I102" s="9" t="s">
        <v>4</v>
      </c>
      <c r="J102" s="9" t="s">
        <v>295</v>
      </c>
      <c r="K102" s="10" t="s">
        <v>296</v>
      </c>
      <c r="L102" s="9">
        <v>8</v>
      </c>
      <c r="M102" s="1" t="s">
        <v>54</v>
      </c>
      <c r="N102" s="1" t="s">
        <v>1688</v>
      </c>
      <c r="O102" s="35" t="s">
        <v>1689</v>
      </c>
      <c r="P102" s="35" t="s">
        <v>1690</v>
      </c>
      <c r="Q102" s="35" t="s">
        <v>1691</v>
      </c>
      <c r="R102" s="35" t="s">
        <v>1514</v>
      </c>
      <c r="S102" s="35" t="s">
        <v>5</v>
      </c>
      <c r="T102" s="35" t="s">
        <v>1460</v>
      </c>
      <c r="U102" s="12" t="s">
        <v>60</v>
      </c>
      <c r="V102" s="1" t="s">
        <v>1165</v>
      </c>
      <c r="W102" s="9" t="s">
        <v>1460</v>
      </c>
    </row>
    <row r="103" spans="1:30" ht="26.4" x14ac:dyDescent="0.3">
      <c r="A103" s="25" t="s">
        <v>1692</v>
      </c>
      <c r="C103" s="1" t="s">
        <v>290</v>
      </c>
      <c r="D103" s="9" t="s">
        <v>291</v>
      </c>
      <c r="E103" s="9" t="s">
        <v>309</v>
      </c>
      <c r="F103" s="35" t="s">
        <v>448</v>
      </c>
      <c r="G103" s="34">
        <v>42846</v>
      </c>
      <c r="H103" s="9" t="s">
        <v>1160</v>
      </c>
      <c r="I103" s="9" t="s">
        <v>4</v>
      </c>
      <c r="J103" s="9" t="s">
        <v>295</v>
      </c>
      <c r="K103" s="10" t="s">
        <v>296</v>
      </c>
      <c r="L103" s="9">
        <v>1</v>
      </c>
      <c r="M103" s="1" t="s">
        <v>54</v>
      </c>
      <c r="N103" s="1" t="s">
        <v>1693</v>
      </c>
      <c r="O103" s="35" t="s">
        <v>1694</v>
      </c>
      <c r="P103" s="35" t="s">
        <v>1695</v>
      </c>
      <c r="Q103" s="35" t="s">
        <v>1696</v>
      </c>
      <c r="R103" s="35" t="s">
        <v>1697</v>
      </c>
      <c r="S103" s="35" t="s">
        <v>139</v>
      </c>
      <c r="T103" s="35" t="s">
        <v>1460</v>
      </c>
      <c r="U103" s="12" t="s">
        <v>60</v>
      </c>
      <c r="V103" s="1" t="s">
        <v>1165</v>
      </c>
      <c r="W103" s="9" t="s">
        <v>1460</v>
      </c>
    </row>
    <row r="104" spans="1:30" ht="26.4" x14ac:dyDescent="0.3">
      <c r="A104" s="25" t="s">
        <v>1698</v>
      </c>
      <c r="C104" s="1" t="s">
        <v>290</v>
      </c>
      <c r="D104" s="9" t="s">
        <v>291</v>
      </c>
      <c r="E104" s="9" t="s">
        <v>396</v>
      </c>
      <c r="F104" s="35" t="s">
        <v>448</v>
      </c>
      <c r="G104" s="34">
        <v>42846</v>
      </c>
      <c r="H104" s="9" t="s">
        <v>1160</v>
      </c>
      <c r="I104" s="9" t="s">
        <v>4</v>
      </c>
      <c r="J104" s="9" t="s">
        <v>296</v>
      </c>
      <c r="K104" s="9" t="s">
        <v>296</v>
      </c>
      <c r="L104" s="9">
        <v>4</v>
      </c>
      <c r="M104" s="1" t="s">
        <v>54</v>
      </c>
      <c r="N104" s="1" t="s">
        <v>1699</v>
      </c>
      <c r="O104" s="35" t="s">
        <v>1700</v>
      </c>
      <c r="P104" s="35" t="s">
        <v>1701</v>
      </c>
      <c r="Q104" s="35" t="s">
        <v>1702</v>
      </c>
      <c r="R104" s="35" t="s">
        <v>1703</v>
      </c>
      <c r="S104" s="35" t="s">
        <v>50</v>
      </c>
      <c r="U104" s="12" t="s">
        <v>1267</v>
      </c>
      <c r="W104" s="9" t="s">
        <v>1704</v>
      </c>
    </row>
    <row r="105" spans="1:30" ht="26.4" x14ac:dyDescent="0.3">
      <c r="A105" s="25" t="s">
        <v>1705</v>
      </c>
      <c r="C105" s="1" t="s">
        <v>290</v>
      </c>
      <c r="D105" s="9" t="s">
        <v>291</v>
      </c>
      <c r="E105" s="9" t="s">
        <v>293</v>
      </c>
      <c r="F105" s="35" t="s">
        <v>448</v>
      </c>
      <c r="G105" s="34">
        <v>39192</v>
      </c>
      <c r="H105" s="9" t="s">
        <v>1160</v>
      </c>
      <c r="I105" s="9" t="s">
        <v>4</v>
      </c>
      <c r="J105" s="9" t="s">
        <v>296</v>
      </c>
      <c r="K105" s="10" t="s">
        <v>296</v>
      </c>
      <c r="L105" s="9">
        <v>1</v>
      </c>
      <c r="M105" s="1" t="s">
        <v>54</v>
      </c>
      <c r="N105" s="1" t="s">
        <v>1889</v>
      </c>
      <c r="O105" s="35" t="s">
        <v>1706</v>
      </c>
      <c r="P105" s="35" t="s">
        <v>1707</v>
      </c>
      <c r="Q105" s="35" t="s">
        <v>1708</v>
      </c>
      <c r="R105" s="35" t="s">
        <v>1709</v>
      </c>
      <c r="S105" s="35" t="s">
        <v>50</v>
      </c>
      <c r="T105" s="35" t="s">
        <v>1890</v>
      </c>
      <c r="U105" s="12" t="s">
        <v>622</v>
      </c>
      <c r="V105" s="1" t="s">
        <v>1165</v>
      </c>
      <c r="W105" s="9" t="s">
        <v>1710</v>
      </c>
    </row>
    <row r="106" spans="1:30" ht="26.4" x14ac:dyDescent="0.3">
      <c r="A106" s="25" t="s">
        <v>1711</v>
      </c>
      <c r="C106" s="1" t="s">
        <v>290</v>
      </c>
      <c r="D106" s="9" t="s">
        <v>291</v>
      </c>
      <c r="E106" s="9" t="s">
        <v>309</v>
      </c>
      <c r="F106" s="35" t="s">
        <v>448</v>
      </c>
      <c r="G106" s="34">
        <v>42844</v>
      </c>
      <c r="H106" s="9" t="s">
        <v>1160</v>
      </c>
      <c r="I106" s="9" t="s">
        <v>4</v>
      </c>
      <c r="J106" s="9" t="s">
        <v>295</v>
      </c>
      <c r="K106" s="9" t="s">
        <v>296</v>
      </c>
      <c r="L106" s="9">
        <v>1</v>
      </c>
      <c r="M106" s="1" t="s">
        <v>54</v>
      </c>
      <c r="N106" s="1" t="s">
        <v>1712</v>
      </c>
      <c r="O106" s="35" t="s">
        <v>1713</v>
      </c>
      <c r="Q106" s="35" t="s">
        <v>1714</v>
      </c>
      <c r="R106" s="35" t="s">
        <v>1715</v>
      </c>
      <c r="S106" s="35" t="s">
        <v>166</v>
      </c>
      <c r="T106" s="35" t="s">
        <v>1876</v>
      </c>
      <c r="U106" s="12" t="s">
        <v>622</v>
      </c>
      <c r="V106" s="1" t="s">
        <v>1716</v>
      </c>
      <c r="W106" s="9" t="s">
        <v>1461</v>
      </c>
      <c r="X106" s="9">
        <v>1845</v>
      </c>
    </row>
    <row r="107" spans="1:30" ht="26.4" x14ac:dyDescent="0.3">
      <c r="A107" s="25" t="s">
        <v>1717</v>
      </c>
      <c r="C107" s="1" t="s">
        <v>290</v>
      </c>
      <c r="D107" s="9" t="s">
        <v>291</v>
      </c>
      <c r="E107" s="9" t="s">
        <v>309</v>
      </c>
      <c r="F107" s="37" t="s">
        <v>448</v>
      </c>
      <c r="G107" s="34">
        <v>42844</v>
      </c>
      <c r="H107" s="9" t="s">
        <v>1160</v>
      </c>
      <c r="I107" s="9" t="s">
        <v>4</v>
      </c>
      <c r="J107" s="9" t="s">
        <v>295</v>
      </c>
      <c r="K107" s="10" t="s">
        <v>296</v>
      </c>
      <c r="L107" s="9">
        <v>1</v>
      </c>
      <c r="M107" s="1" t="s">
        <v>54</v>
      </c>
      <c r="N107" s="1" t="s">
        <v>1718</v>
      </c>
      <c r="O107" s="35" t="s">
        <v>1719</v>
      </c>
      <c r="P107" s="35" t="s">
        <v>1223</v>
      </c>
      <c r="Q107" s="35" t="s">
        <v>1720</v>
      </c>
      <c r="R107" s="35" t="s">
        <v>1680</v>
      </c>
      <c r="S107" s="35" t="s">
        <v>166</v>
      </c>
      <c r="T107" s="35" t="s">
        <v>1122</v>
      </c>
      <c r="U107" s="9" t="s">
        <v>60</v>
      </c>
      <c r="V107" s="1" t="s">
        <v>1165</v>
      </c>
      <c r="W107" s="9" t="s">
        <v>1461</v>
      </c>
    </row>
    <row r="108" spans="1:30" ht="26.4" x14ac:dyDescent="0.3">
      <c r="A108" s="25" t="s">
        <v>1721</v>
      </c>
      <c r="C108" s="1" t="s">
        <v>290</v>
      </c>
      <c r="D108" s="9" t="s">
        <v>291</v>
      </c>
      <c r="E108" s="9" t="s">
        <v>309</v>
      </c>
      <c r="F108" s="35" t="s">
        <v>448</v>
      </c>
      <c r="G108" s="34">
        <v>42844</v>
      </c>
      <c r="H108" s="9" t="s">
        <v>1160</v>
      </c>
      <c r="I108" s="9" t="s">
        <v>4</v>
      </c>
      <c r="J108" s="9" t="s">
        <v>296</v>
      </c>
      <c r="K108" s="10" t="s">
        <v>296</v>
      </c>
      <c r="L108" s="9">
        <v>2</v>
      </c>
      <c r="M108" s="9" t="s">
        <v>54</v>
      </c>
      <c r="N108" s="1" t="s">
        <v>1909</v>
      </c>
      <c r="O108" s="35" t="s">
        <v>1722</v>
      </c>
      <c r="P108" s="35" t="s">
        <v>1723</v>
      </c>
      <c r="Q108" s="35" t="s">
        <v>1724</v>
      </c>
      <c r="R108" s="35" t="s">
        <v>1725</v>
      </c>
      <c r="S108" s="35" t="s">
        <v>139</v>
      </c>
      <c r="T108" s="35" t="s">
        <v>1114</v>
      </c>
      <c r="U108" s="9" t="s">
        <v>60</v>
      </c>
      <c r="V108" s="1" t="s">
        <v>1165</v>
      </c>
      <c r="W108" s="9" t="s">
        <v>1461</v>
      </c>
    </row>
    <row r="109" spans="1:30" ht="26.4" x14ac:dyDescent="0.3">
      <c r="A109" s="25" t="s">
        <v>1734</v>
      </c>
      <c r="C109" s="1" t="s">
        <v>290</v>
      </c>
      <c r="D109" s="9" t="s">
        <v>291</v>
      </c>
      <c r="E109" s="9" t="s">
        <v>347</v>
      </c>
      <c r="F109" s="35" t="s">
        <v>294</v>
      </c>
      <c r="G109" s="34">
        <v>42844</v>
      </c>
      <c r="H109" s="9" t="s">
        <v>1160</v>
      </c>
      <c r="I109" s="9" t="s">
        <v>4</v>
      </c>
      <c r="J109" s="12" t="s">
        <v>295</v>
      </c>
      <c r="K109" s="9" t="s">
        <v>296</v>
      </c>
      <c r="L109" s="9">
        <v>1</v>
      </c>
      <c r="M109" s="9" t="s">
        <v>54</v>
      </c>
      <c r="N109" s="1" t="s">
        <v>1735</v>
      </c>
      <c r="O109" s="9">
        <v>78.510000000000005</v>
      </c>
      <c r="P109" s="9">
        <v>12.89</v>
      </c>
      <c r="Q109" s="9">
        <v>1.9</v>
      </c>
      <c r="R109" s="9">
        <v>27.4</v>
      </c>
      <c r="S109" s="9" t="s">
        <v>166</v>
      </c>
      <c r="T109" s="9" t="s">
        <v>1455</v>
      </c>
      <c r="U109" s="9" t="s">
        <v>60</v>
      </c>
      <c r="V109" s="1" t="s">
        <v>1716</v>
      </c>
      <c r="W109" s="9" t="s">
        <v>1518</v>
      </c>
      <c r="X109" s="12"/>
      <c r="AB109" s="9"/>
      <c r="AC109" s="15"/>
    </row>
    <row r="110" spans="1:30" ht="26.4" x14ac:dyDescent="0.3">
      <c r="A110" s="25" t="s">
        <v>1736</v>
      </c>
      <c r="C110" s="1" t="s">
        <v>290</v>
      </c>
      <c r="D110" s="9" t="s">
        <v>291</v>
      </c>
      <c r="E110" s="9" t="s">
        <v>298</v>
      </c>
      <c r="F110" s="35" t="s">
        <v>294</v>
      </c>
      <c r="G110" s="34">
        <v>42847</v>
      </c>
      <c r="H110" s="9" t="s">
        <v>1160</v>
      </c>
      <c r="I110" s="9" t="s">
        <v>4</v>
      </c>
      <c r="J110" s="9" t="s">
        <v>295</v>
      </c>
      <c r="K110" s="10" t="s">
        <v>296</v>
      </c>
      <c r="L110" s="9">
        <v>1</v>
      </c>
      <c r="M110" s="9" t="s">
        <v>54</v>
      </c>
      <c r="N110" s="1" t="s">
        <v>1740</v>
      </c>
      <c r="O110" s="35" t="s">
        <v>1737</v>
      </c>
      <c r="P110" s="35" t="s">
        <v>1738</v>
      </c>
      <c r="Q110" s="35" t="s">
        <v>1739</v>
      </c>
      <c r="R110" s="35" t="s">
        <v>1680</v>
      </c>
      <c r="S110" s="35" t="s">
        <v>139</v>
      </c>
      <c r="T110" s="35" t="s">
        <v>1455</v>
      </c>
      <c r="U110" s="9" t="s">
        <v>1921</v>
      </c>
      <c r="V110" s="1" t="s">
        <v>1716</v>
      </c>
      <c r="W110" s="9" t="s">
        <v>1518</v>
      </c>
      <c r="AC110" s="31"/>
      <c r="AD110" s="31"/>
    </row>
    <row r="111" spans="1:30" ht="26.4" x14ac:dyDescent="0.3">
      <c r="A111" s="25" t="s">
        <v>1741</v>
      </c>
      <c r="C111" s="1" t="s">
        <v>290</v>
      </c>
      <c r="D111" s="9" t="s">
        <v>291</v>
      </c>
      <c r="E111" s="9" t="s">
        <v>419</v>
      </c>
      <c r="F111" s="35" t="s">
        <v>294</v>
      </c>
      <c r="G111" s="34">
        <v>42845</v>
      </c>
      <c r="H111" s="9" t="s">
        <v>1160</v>
      </c>
      <c r="I111" s="9" t="s">
        <v>4</v>
      </c>
      <c r="J111" s="9" t="s">
        <v>296</v>
      </c>
      <c r="K111" s="9" t="s">
        <v>296</v>
      </c>
      <c r="L111" s="9">
        <v>1</v>
      </c>
      <c r="M111" s="9" t="s">
        <v>54</v>
      </c>
      <c r="N111" s="1" t="s">
        <v>1742</v>
      </c>
      <c r="O111" s="35" t="s">
        <v>1743</v>
      </c>
      <c r="P111" s="35" t="s">
        <v>1744</v>
      </c>
      <c r="R111" s="35" t="s">
        <v>1426</v>
      </c>
      <c r="S111" s="35" t="s">
        <v>166</v>
      </c>
      <c r="T111" s="9" t="s">
        <v>1455</v>
      </c>
      <c r="U111" s="9" t="s">
        <v>60</v>
      </c>
      <c r="V111" s="1" t="s">
        <v>1716</v>
      </c>
      <c r="W111" s="9" t="s">
        <v>1518</v>
      </c>
    </row>
    <row r="112" spans="1:30" ht="26.4" x14ac:dyDescent="0.3">
      <c r="A112" s="25" t="s">
        <v>1745</v>
      </c>
      <c r="C112" s="1" t="s">
        <v>290</v>
      </c>
      <c r="D112" s="9" t="s">
        <v>291</v>
      </c>
      <c r="E112" s="9" t="s">
        <v>323</v>
      </c>
      <c r="F112" s="35" t="s">
        <v>294</v>
      </c>
      <c r="G112" s="34">
        <v>42842</v>
      </c>
      <c r="H112" s="9" t="s">
        <v>1160</v>
      </c>
      <c r="I112" s="9" t="s">
        <v>4</v>
      </c>
      <c r="J112" s="9" t="s">
        <v>295</v>
      </c>
      <c r="K112" s="9" t="s">
        <v>296</v>
      </c>
      <c r="L112" s="9" t="s">
        <v>1943</v>
      </c>
      <c r="M112" s="9" t="s">
        <v>54</v>
      </c>
      <c r="N112" s="1" t="s">
        <v>1746</v>
      </c>
      <c r="O112" s="35" t="s">
        <v>1748</v>
      </c>
      <c r="P112" s="35" t="s">
        <v>1749</v>
      </c>
      <c r="Q112" s="35" t="s">
        <v>154</v>
      </c>
      <c r="R112" s="35" t="s">
        <v>1656</v>
      </c>
      <c r="S112" s="35" t="s">
        <v>1747</v>
      </c>
      <c r="T112" s="9" t="s">
        <v>1455</v>
      </c>
      <c r="U112" s="9" t="s">
        <v>60</v>
      </c>
      <c r="V112" s="1" t="s">
        <v>1716</v>
      </c>
      <c r="W112" s="9" t="s">
        <v>1518</v>
      </c>
    </row>
    <row r="113" spans="1:30" ht="26.4" x14ac:dyDescent="0.3">
      <c r="A113" s="25" t="s">
        <v>1750</v>
      </c>
      <c r="B113" s="25" t="s">
        <v>1869</v>
      </c>
      <c r="C113" s="1" t="s">
        <v>24</v>
      </c>
      <c r="D113" s="9" t="s">
        <v>26</v>
      </c>
      <c r="E113" s="9" t="s">
        <v>771</v>
      </c>
      <c r="F113" s="35" t="s">
        <v>416</v>
      </c>
      <c r="G113" s="34">
        <v>42488</v>
      </c>
      <c r="H113" s="9" t="s">
        <v>1160</v>
      </c>
      <c r="I113" s="9" t="s">
        <v>4</v>
      </c>
      <c r="J113" s="9" t="s">
        <v>295</v>
      </c>
      <c r="K113" s="9" t="s">
        <v>296</v>
      </c>
      <c r="L113" s="9">
        <v>1</v>
      </c>
      <c r="M113" s="1" t="s">
        <v>54</v>
      </c>
      <c r="N113" s="1" t="s">
        <v>1945</v>
      </c>
      <c r="O113" s="35" t="s">
        <v>1755</v>
      </c>
      <c r="P113" s="35" t="s">
        <v>1756</v>
      </c>
      <c r="Q113" s="35" t="s">
        <v>1755</v>
      </c>
      <c r="R113" s="35" t="s">
        <v>1754</v>
      </c>
      <c r="S113" s="39" t="s">
        <v>166</v>
      </c>
      <c r="T113" s="39" t="s">
        <v>1753</v>
      </c>
      <c r="U113" s="13" t="s">
        <v>1751</v>
      </c>
      <c r="V113" s="6" t="s">
        <v>1752</v>
      </c>
      <c r="W113" s="9" t="s">
        <v>1753</v>
      </c>
    </row>
    <row r="114" spans="1:30" ht="26.4" x14ac:dyDescent="0.3">
      <c r="A114" s="25" t="s">
        <v>1757</v>
      </c>
      <c r="C114" s="1" t="s">
        <v>24</v>
      </c>
      <c r="D114" s="9" t="s">
        <v>26</v>
      </c>
      <c r="E114" s="9" t="s">
        <v>918</v>
      </c>
      <c r="F114" s="37" t="s">
        <v>416</v>
      </c>
      <c r="G114" s="78">
        <v>42490</v>
      </c>
      <c r="H114" s="12" t="s">
        <v>1160</v>
      </c>
      <c r="I114" s="9" t="s">
        <v>4</v>
      </c>
      <c r="J114" s="9" t="s">
        <v>295</v>
      </c>
      <c r="K114" s="12" t="s">
        <v>296</v>
      </c>
      <c r="L114" s="12">
        <v>1</v>
      </c>
      <c r="M114" s="2" t="s">
        <v>54</v>
      </c>
      <c r="N114" s="2" t="s">
        <v>1718</v>
      </c>
      <c r="O114" s="35" t="s">
        <v>1758</v>
      </c>
      <c r="P114" s="35" t="s">
        <v>1759</v>
      </c>
      <c r="Q114" s="35" t="s">
        <v>275</v>
      </c>
      <c r="R114" s="35" t="s">
        <v>1358</v>
      </c>
      <c r="S114" s="35" t="s">
        <v>166</v>
      </c>
      <c r="T114" s="35" t="s">
        <v>1122</v>
      </c>
      <c r="U114" s="9" t="s">
        <v>60</v>
      </c>
      <c r="V114" s="1" t="s">
        <v>1165</v>
      </c>
      <c r="W114" s="9" t="s">
        <v>1461</v>
      </c>
    </row>
    <row r="115" spans="1:30" ht="26.4" x14ac:dyDescent="0.3">
      <c r="A115" s="25" t="s">
        <v>1760</v>
      </c>
      <c r="B115" s="25" t="s">
        <v>1864</v>
      </c>
      <c r="C115" s="1" t="s">
        <v>24</v>
      </c>
      <c r="D115" s="9" t="s">
        <v>26</v>
      </c>
      <c r="E115" s="9" t="s">
        <v>959</v>
      </c>
      <c r="F115" s="35" t="s">
        <v>47</v>
      </c>
      <c r="G115" s="34">
        <v>42488</v>
      </c>
      <c r="H115" s="9" t="s">
        <v>1160</v>
      </c>
      <c r="I115" s="9" t="s">
        <v>4</v>
      </c>
      <c r="J115" s="9" t="s">
        <v>295</v>
      </c>
      <c r="K115" s="9" t="s">
        <v>296</v>
      </c>
      <c r="L115" s="9">
        <v>2</v>
      </c>
      <c r="M115" s="1" t="s">
        <v>54</v>
      </c>
      <c r="N115" s="1" t="s">
        <v>1942</v>
      </c>
      <c r="O115" s="35" t="s">
        <v>1762</v>
      </c>
      <c r="P115" s="35" t="s">
        <v>1763</v>
      </c>
      <c r="Q115" s="35" t="s">
        <v>1764</v>
      </c>
      <c r="R115" s="35" t="s">
        <v>1715</v>
      </c>
      <c r="S115" s="35" t="s">
        <v>5</v>
      </c>
      <c r="T115" s="9" t="s">
        <v>1761</v>
      </c>
      <c r="U115" s="9" t="s">
        <v>622</v>
      </c>
      <c r="V115" s="1" t="s">
        <v>1349</v>
      </c>
      <c r="W115" s="9" t="s">
        <v>1941</v>
      </c>
    </row>
    <row r="116" spans="1:30" s="80" customFormat="1" ht="26.4" x14ac:dyDescent="0.3">
      <c r="A116" s="79" t="s">
        <v>1765</v>
      </c>
      <c r="B116" s="79" t="s">
        <v>1865</v>
      </c>
      <c r="C116" s="80" t="s">
        <v>24</v>
      </c>
      <c r="D116" s="81" t="s">
        <v>1766</v>
      </c>
      <c r="E116" s="81" t="s">
        <v>17</v>
      </c>
      <c r="F116" s="82" t="s">
        <v>1767</v>
      </c>
      <c r="G116" s="83">
        <v>42480</v>
      </c>
      <c r="H116" s="81" t="s">
        <v>1160</v>
      </c>
      <c r="I116" s="81" t="s">
        <v>4</v>
      </c>
      <c r="J116" s="81" t="s">
        <v>295</v>
      </c>
      <c r="K116" s="84" t="s">
        <v>296</v>
      </c>
      <c r="L116" s="81">
        <v>1</v>
      </c>
      <c r="M116" s="80" t="s">
        <v>53</v>
      </c>
      <c r="N116" s="80" t="s">
        <v>1815</v>
      </c>
      <c r="O116" s="82" t="s">
        <v>1768</v>
      </c>
      <c r="P116" s="82" t="s">
        <v>1653</v>
      </c>
      <c r="Q116" s="82" t="s">
        <v>1769</v>
      </c>
      <c r="R116" s="82" t="s">
        <v>1397</v>
      </c>
      <c r="S116" s="82" t="s">
        <v>139</v>
      </c>
      <c r="T116" s="82" t="s">
        <v>1816</v>
      </c>
      <c r="U116" s="81" t="s">
        <v>622</v>
      </c>
      <c r="V116" s="80" t="s">
        <v>1165</v>
      </c>
      <c r="W116" s="81" t="s">
        <v>1816</v>
      </c>
      <c r="X116" s="81"/>
      <c r="Y116" s="81"/>
      <c r="Z116" s="81"/>
      <c r="AA116" s="81"/>
      <c r="AB116" s="85"/>
      <c r="AC116" s="85"/>
      <c r="AD116" s="85"/>
    </row>
    <row r="117" spans="1:30" ht="26.4" x14ac:dyDescent="0.3">
      <c r="A117" s="25" t="s">
        <v>1770</v>
      </c>
      <c r="C117" s="1" t="s">
        <v>24</v>
      </c>
      <c r="D117" s="9" t="s">
        <v>26</v>
      </c>
      <c r="E117" s="9" t="s">
        <v>729</v>
      </c>
      <c r="F117" s="35" t="s">
        <v>416</v>
      </c>
      <c r="G117" s="34">
        <v>42489</v>
      </c>
      <c r="H117" s="9" t="s">
        <v>1160</v>
      </c>
      <c r="I117" s="9" t="s">
        <v>4</v>
      </c>
      <c r="J117" s="9" t="s">
        <v>295</v>
      </c>
      <c r="K117" s="10" t="s">
        <v>296</v>
      </c>
      <c r="L117" s="9">
        <v>1</v>
      </c>
      <c r="M117" s="1" t="s">
        <v>54</v>
      </c>
      <c r="N117" s="1" t="s">
        <v>1771</v>
      </c>
      <c r="O117" s="35" t="s">
        <v>1774</v>
      </c>
      <c r="P117" s="35" t="s">
        <v>1775</v>
      </c>
      <c r="Q117" s="35" t="s">
        <v>1776</v>
      </c>
      <c r="R117" s="35" t="s">
        <v>1772</v>
      </c>
      <c r="S117" s="35" t="s">
        <v>139</v>
      </c>
      <c r="T117" s="35" t="s">
        <v>1455</v>
      </c>
      <c r="U117" s="9" t="s">
        <v>60</v>
      </c>
      <c r="V117" s="1" t="s">
        <v>1716</v>
      </c>
      <c r="W117" s="9" t="s">
        <v>1773</v>
      </c>
    </row>
    <row r="118" spans="1:30" ht="26.4" x14ac:dyDescent="0.3">
      <c r="A118" s="25" t="s">
        <v>1777</v>
      </c>
      <c r="C118" s="1" t="s">
        <v>24</v>
      </c>
      <c r="D118" s="9" t="s">
        <v>26</v>
      </c>
      <c r="E118" s="9" t="s">
        <v>880</v>
      </c>
      <c r="F118" s="35" t="s">
        <v>47</v>
      </c>
      <c r="G118" s="78">
        <v>42473</v>
      </c>
      <c r="H118" s="12" t="s">
        <v>1160</v>
      </c>
      <c r="I118" s="9" t="s">
        <v>4</v>
      </c>
      <c r="J118" s="9" t="s">
        <v>296</v>
      </c>
      <c r="K118" s="9" t="s">
        <v>296</v>
      </c>
      <c r="L118" s="12">
        <v>1</v>
      </c>
      <c r="M118" s="2" t="s">
        <v>54</v>
      </c>
      <c r="N118" s="2" t="s">
        <v>1916</v>
      </c>
      <c r="O118" s="35" t="s">
        <v>1778</v>
      </c>
      <c r="P118" s="35" t="s">
        <v>1779</v>
      </c>
      <c r="Q118" s="35" t="s">
        <v>1780</v>
      </c>
      <c r="R118" s="35" t="s">
        <v>1516</v>
      </c>
      <c r="S118" s="35" t="s">
        <v>50</v>
      </c>
      <c r="T118" s="35" t="s">
        <v>1484</v>
      </c>
      <c r="U118" s="9" t="s">
        <v>622</v>
      </c>
      <c r="V118" s="1" t="s">
        <v>1716</v>
      </c>
      <c r="W118" s="9" t="s">
        <v>1484</v>
      </c>
    </row>
    <row r="119" spans="1:30" ht="39.6" x14ac:dyDescent="0.3">
      <c r="A119" s="25" t="s">
        <v>1781</v>
      </c>
      <c r="C119" s="1" t="s">
        <v>24</v>
      </c>
      <c r="D119" s="9" t="s">
        <v>26</v>
      </c>
      <c r="E119" s="9" t="s">
        <v>729</v>
      </c>
      <c r="F119" s="35" t="s">
        <v>416</v>
      </c>
      <c r="G119" s="34">
        <v>42488</v>
      </c>
      <c r="H119" s="9" t="s">
        <v>1160</v>
      </c>
      <c r="I119" s="9" t="s">
        <v>4</v>
      </c>
      <c r="J119" s="12" t="s">
        <v>296</v>
      </c>
      <c r="K119" s="9" t="s">
        <v>296</v>
      </c>
      <c r="L119" s="9">
        <v>3</v>
      </c>
      <c r="M119" s="1" t="s">
        <v>54</v>
      </c>
      <c r="N119" s="1" t="s">
        <v>1785</v>
      </c>
      <c r="O119" s="35" t="s">
        <v>1782</v>
      </c>
      <c r="P119" s="35" t="s">
        <v>1783</v>
      </c>
      <c r="Q119" s="35" t="s">
        <v>1784</v>
      </c>
      <c r="R119" s="35" t="s">
        <v>1392</v>
      </c>
      <c r="S119" s="35" t="s">
        <v>50</v>
      </c>
      <c r="T119" s="35" t="s">
        <v>1890</v>
      </c>
      <c r="U119" s="9" t="s">
        <v>622</v>
      </c>
      <c r="V119" s="1" t="s">
        <v>1165</v>
      </c>
      <c r="W119" s="9" t="s">
        <v>1710</v>
      </c>
    </row>
    <row r="120" spans="1:30" ht="26.4" x14ac:dyDescent="0.3">
      <c r="A120" s="25" t="s">
        <v>1786</v>
      </c>
      <c r="B120" s="25" t="s">
        <v>1866</v>
      </c>
      <c r="C120" s="1" t="s">
        <v>24</v>
      </c>
      <c r="D120" s="9" t="s">
        <v>26</v>
      </c>
      <c r="E120" s="9" t="s">
        <v>230</v>
      </c>
      <c r="F120" s="35" t="s">
        <v>47</v>
      </c>
      <c r="G120" s="34">
        <v>42486</v>
      </c>
      <c r="H120" s="9" t="s">
        <v>1160</v>
      </c>
      <c r="I120" s="9" t="s">
        <v>4</v>
      </c>
      <c r="J120" s="9" t="s">
        <v>295</v>
      </c>
      <c r="K120" s="9" t="s">
        <v>296</v>
      </c>
      <c r="L120" s="9">
        <v>1</v>
      </c>
      <c r="M120" s="1" t="s">
        <v>54</v>
      </c>
      <c r="N120" s="1" t="s">
        <v>1787</v>
      </c>
      <c r="O120" s="35" t="s">
        <v>1789</v>
      </c>
      <c r="P120" s="35" t="s">
        <v>1790</v>
      </c>
      <c r="Q120" s="35" t="s">
        <v>1791</v>
      </c>
      <c r="R120" s="35" t="s">
        <v>1788</v>
      </c>
      <c r="S120" s="35" t="s">
        <v>166</v>
      </c>
      <c r="T120" s="35" t="s">
        <v>1792</v>
      </c>
      <c r="U120" s="9" t="s">
        <v>60</v>
      </c>
      <c r="V120" s="1" t="s">
        <v>1509</v>
      </c>
      <c r="W120" s="9" t="s">
        <v>1792</v>
      </c>
    </row>
    <row r="121" spans="1:30" ht="26.4" x14ac:dyDescent="0.3">
      <c r="A121" s="25">
        <v>1120</v>
      </c>
      <c r="B121" s="25" t="s">
        <v>1867</v>
      </c>
      <c r="C121" s="1" t="s">
        <v>24</v>
      </c>
      <c r="D121" s="9" t="s">
        <v>1793</v>
      </c>
      <c r="E121" s="9" t="s">
        <v>17</v>
      </c>
      <c r="F121" s="35" t="s">
        <v>1085</v>
      </c>
      <c r="G121" s="78">
        <v>42482</v>
      </c>
      <c r="H121" s="12" t="s">
        <v>1160</v>
      </c>
      <c r="I121" s="9" t="s">
        <v>1794</v>
      </c>
      <c r="J121" s="9" t="s">
        <v>295</v>
      </c>
      <c r="K121" s="12" t="s">
        <v>295</v>
      </c>
      <c r="L121" s="12">
        <v>1</v>
      </c>
      <c r="M121" s="2" t="s">
        <v>54</v>
      </c>
      <c r="N121" s="2" t="s">
        <v>1795</v>
      </c>
      <c r="O121" s="35" t="s">
        <v>1798</v>
      </c>
      <c r="P121" s="35" t="s">
        <v>1799</v>
      </c>
      <c r="R121" s="35" t="s">
        <v>1797</v>
      </c>
      <c r="S121" s="35" t="s">
        <v>50</v>
      </c>
      <c r="T121" s="35" t="s">
        <v>1904</v>
      </c>
      <c r="U121" s="9" t="s">
        <v>1796</v>
      </c>
      <c r="W121" s="9" t="s">
        <v>1904</v>
      </c>
    </row>
    <row r="122" spans="1:30" ht="26.4" x14ac:dyDescent="0.3">
      <c r="A122" s="25" t="s">
        <v>1800</v>
      </c>
      <c r="B122" s="25" t="s">
        <v>1868</v>
      </c>
      <c r="C122" s="1" t="s">
        <v>24</v>
      </c>
      <c r="D122" s="9" t="s">
        <v>26</v>
      </c>
      <c r="E122" s="9" t="s">
        <v>874</v>
      </c>
      <c r="F122" s="35" t="s">
        <v>416</v>
      </c>
      <c r="G122" s="34">
        <v>42488</v>
      </c>
      <c r="H122" s="9" t="s">
        <v>1160</v>
      </c>
      <c r="I122" s="9" t="s">
        <v>1801</v>
      </c>
      <c r="J122" s="9" t="s">
        <v>295</v>
      </c>
      <c r="K122" s="9" t="s">
        <v>296</v>
      </c>
      <c r="L122" s="9">
        <v>1</v>
      </c>
      <c r="M122" s="1" t="s">
        <v>54</v>
      </c>
      <c r="N122" s="1" t="s">
        <v>1802</v>
      </c>
      <c r="O122" s="35" t="s">
        <v>1806</v>
      </c>
      <c r="P122" s="35" t="s">
        <v>1807</v>
      </c>
      <c r="Q122" s="35" t="s">
        <v>1372</v>
      </c>
      <c r="R122" s="35" t="s">
        <v>1805</v>
      </c>
      <c r="S122" s="35" t="s">
        <v>121</v>
      </c>
      <c r="T122" s="35" t="s">
        <v>1883</v>
      </c>
      <c r="U122" s="9" t="s">
        <v>1803</v>
      </c>
      <c r="V122" s="1" t="s">
        <v>1752</v>
      </c>
      <c r="W122" s="9" t="s">
        <v>1804</v>
      </c>
    </row>
    <row r="123" spans="1:30" ht="26.4" x14ac:dyDescent="0.3">
      <c r="A123" s="25" t="s">
        <v>1808</v>
      </c>
      <c r="B123" s="25" t="s">
        <v>1946</v>
      </c>
      <c r="C123" s="1" t="s">
        <v>290</v>
      </c>
      <c r="D123" s="9" t="s">
        <v>291</v>
      </c>
      <c r="E123" s="9" t="s">
        <v>396</v>
      </c>
      <c r="F123" s="35" t="s">
        <v>448</v>
      </c>
      <c r="G123" s="34">
        <v>42846</v>
      </c>
      <c r="H123" s="9" t="s">
        <v>1160</v>
      </c>
      <c r="I123" s="9" t="s">
        <v>1809</v>
      </c>
      <c r="J123" s="9" t="s">
        <v>295</v>
      </c>
      <c r="K123" s="9" t="s">
        <v>296</v>
      </c>
      <c r="L123" s="9">
        <v>1</v>
      </c>
      <c r="M123" s="1" t="s">
        <v>54</v>
      </c>
      <c r="N123" s="1" t="s">
        <v>1810</v>
      </c>
      <c r="O123" s="35" t="s">
        <v>1813</v>
      </c>
      <c r="P123" s="35" t="s">
        <v>1814</v>
      </c>
      <c r="R123" s="35" t="s">
        <v>1358</v>
      </c>
      <c r="S123" s="35" t="s">
        <v>139</v>
      </c>
      <c r="U123" s="9" t="s">
        <v>1811</v>
      </c>
      <c r="V123" s="1" t="s">
        <v>1165</v>
      </c>
      <c r="W123" s="9" t="s">
        <v>1812</v>
      </c>
    </row>
    <row r="124" spans="1:30" x14ac:dyDescent="0.3">
      <c r="B124" s="4"/>
      <c r="X124" s="9">
        <v>1845</v>
      </c>
    </row>
    <row r="125" spans="1:30" x14ac:dyDescent="0.3">
      <c r="B125" s="4"/>
      <c r="F125" s="37"/>
      <c r="G125" s="12"/>
      <c r="H125" s="12"/>
      <c r="I125" s="12"/>
      <c r="J125" s="12"/>
      <c r="K125" s="12"/>
    </row>
    <row r="126" spans="1:30" x14ac:dyDescent="0.3">
      <c r="B126" s="4"/>
      <c r="F126" s="37"/>
      <c r="G126" s="12"/>
      <c r="H126" s="12"/>
      <c r="I126" s="12"/>
      <c r="J126" s="12"/>
      <c r="K126" s="12"/>
    </row>
    <row r="127" spans="1:30" x14ac:dyDescent="0.3">
      <c r="B127" s="4"/>
      <c r="K127" s="10"/>
    </row>
    <row r="128" spans="1:30" x14ac:dyDescent="0.3">
      <c r="B128" s="4"/>
      <c r="K128" s="10"/>
    </row>
    <row r="129" spans="1:11" x14ac:dyDescent="0.3">
      <c r="B129" s="4"/>
    </row>
    <row r="130" spans="1:11" x14ac:dyDescent="0.3">
      <c r="A130" s="7"/>
      <c r="B130" s="7"/>
      <c r="K130" s="10"/>
    </row>
    <row r="131" spans="1:11" x14ac:dyDescent="0.3">
      <c r="A131" s="4"/>
      <c r="B131" s="4"/>
      <c r="K131" s="10"/>
    </row>
    <row r="132" spans="1:11" x14ac:dyDescent="0.3">
      <c r="A132" s="4"/>
      <c r="B132" s="4"/>
    </row>
    <row r="133" spans="1:11" x14ac:dyDescent="0.3">
      <c r="A133" s="4"/>
      <c r="B133" s="4"/>
    </row>
    <row r="134" spans="1:11" x14ac:dyDescent="0.3">
      <c r="A134" s="4"/>
      <c r="B134" s="4"/>
      <c r="K134" s="10"/>
    </row>
    <row r="135" spans="1:11" x14ac:dyDescent="0.3">
      <c r="A135" s="4"/>
      <c r="B135" s="4"/>
      <c r="K135" s="10"/>
    </row>
    <row r="136" spans="1:11" x14ac:dyDescent="0.3">
      <c r="A136" s="4"/>
      <c r="B136" s="4"/>
      <c r="K136" s="10"/>
    </row>
    <row r="137" spans="1:11" x14ac:dyDescent="0.3">
      <c r="A137" s="4"/>
      <c r="B137" s="4"/>
      <c r="K137" s="10"/>
    </row>
    <row r="138" spans="1:11" x14ac:dyDescent="0.3">
      <c r="A138" s="4"/>
      <c r="B138" s="4"/>
      <c r="K138" s="10"/>
    </row>
    <row r="139" spans="1:11" x14ac:dyDescent="0.3">
      <c r="A139" s="4"/>
      <c r="B139" s="4"/>
      <c r="K139" s="10"/>
    </row>
    <row r="140" spans="1:11" x14ac:dyDescent="0.3">
      <c r="A140" s="4"/>
      <c r="B140" s="4"/>
      <c r="K140" s="10"/>
    </row>
    <row r="141" spans="1:11" x14ac:dyDescent="0.3">
      <c r="A141" s="4"/>
      <c r="B141" s="4"/>
      <c r="K141" s="10"/>
    </row>
    <row r="142" spans="1:11" x14ac:dyDescent="0.3">
      <c r="A142" s="4"/>
      <c r="B142" s="4"/>
      <c r="K142" s="10"/>
    </row>
    <row r="143" spans="1:11" x14ac:dyDescent="0.3">
      <c r="A143" s="4"/>
      <c r="B143" s="4"/>
      <c r="K143" s="10"/>
    </row>
    <row r="144" spans="1:11" x14ac:dyDescent="0.3">
      <c r="A144" s="4"/>
      <c r="B144" s="4"/>
    </row>
    <row r="145" spans="1:11" x14ac:dyDescent="0.3">
      <c r="A145" s="4"/>
      <c r="B145" s="4"/>
      <c r="K145" s="10"/>
    </row>
    <row r="146" spans="1:11" x14ac:dyDescent="0.3">
      <c r="A146" s="4"/>
      <c r="B146" s="4"/>
    </row>
    <row r="147" spans="1:11" x14ac:dyDescent="0.3">
      <c r="A147" s="4"/>
      <c r="B147" s="4"/>
      <c r="K147" s="10"/>
    </row>
    <row r="148" spans="1:11" x14ac:dyDescent="0.3">
      <c r="A148" s="4"/>
      <c r="B148" s="4"/>
      <c r="K148" s="10"/>
    </row>
    <row r="149" spans="1:11" x14ac:dyDescent="0.3">
      <c r="A149" s="4"/>
      <c r="B149" s="4"/>
    </row>
    <row r="150" spans="1:11" x14ac:dyDescent="0.3">
      <c r="A150" s="4"/>
      <c r="B150" s="4"/>
    </row>
    <row r="151" spans="1:11" x14ac:dyDescent="0.3">
      <c r="A151" s="4"/>
      <c r="B151" s="4"/>
    </row>
    <row r="152" spans="1:11" x14ac:dyDescent="0.3">
      <c r="A152" s="4"/>
      <c r="B152" s="4"/>
    </row>
    <row r="153" spans="1:11" x14ac:dyDescent="0.3">
      <c r="A153" s="4"/>
      <c r="B153" s="4"/>
    </row>
    <row r="154" spans="1:11" x14ac:dyDescent="0.3">
      <c r="A154" s="4"/>
      <c r="B154" s="4"/>
    </row>
    <row r="155" spans="1:11" x14ac:dyDescent="0.3">
      <c r="A155" s="4"/>
      <c r="B155" s="4"/>
    </row>
    <row r="156" spans="1:11" x14ac:dyDescent="0.3">
      <c r="A156" s="4"/>
      <c r="B156" s="4"/>
    </row>
    <row r="157" spans="1:11" x14ac:dyDescent="0.3">
      <c r="A157" s="4"/>
      <c r="B157" s="4"/>
    </row>
    <row r="158" spans="1:11" x14ac:dyDescent="0.3">
      <c r="A158" s="4"/>
      <c r="B158" s="4"/>
    </row>
    <row r="159" spans="1:11" x14ac:dyDescent="0.3">
      <c r="A159" s="4"/>
      <c r="B159" s="4"/>
    </row>
    <row r="160" spans="1:11" x14ac:dyDescent="0.3">
      <c r="A160" s="4"/>
      <c r="B160" s="4"/>
    </row>
    <row r="161" spans="1:18" x14ac:dyDescent="0.3">
      <c r="A161" s="4"/>
      <c r="B161" s="4"/>
    </row>
    <row r="162" spans="1:18" x14ac:dyDescent="0.3">
      <c r="A162" s="4"/>
      <c r="B162" s="4"/>
    </row>
    <row r="163" spans="1:18" x14ac:dyDescent="0.3">
      <c r="A163" s="4"/>
      <c r="B163" s="4"/>
    </row>
    <row r="164" spans="1:18" x14ac:dyDescent="0.3">
      <c r="A164" s="4"/>
      <c r="B164" s="4"/>
    </row>
    <row r="165" spans="1:18" x14ac:dyDescent="0.3">
      <c r="A165" s="4"/>
      <c r="B165" s="4"/>
      <c r="R165" s="38"/>
    </row>
    <row r="166" spans="1:18" x14ac:dyDescent="0.3">
      <c r="A166" s="4"/>
      <c r="B166" s="4"/>
    </row>
    <row r="167" spans="1:18" x14ac:dyDescent="0.3">
      <c r="A167" s="4"/>
      <c r="B167" s="4"/>
    </row>
    <row r="168" spans="1:18" x14ac:dyDescent="0.3">
      <c r="A168" s="4"/>
      <c r="B168" s="4"/>
    </row>
    <row r="169" spans="1:18" x14ac:dyDescent="0.3">
      <c r="A169" s="4"/>
      <c r="B169" s="4"/>
    </row>
    <row r="170" spans="1:18" x14ac:dyDescent="0.3">
      <c r="A170" s="4"/>
      <c r="B170" s="4"/>
    </row>
    <row r="171" spans="1:18" x14ac:dyDescent="0.3">
      <c r="A171" s="4"/>
      <c r="B171" s="4"/>
    </row>
    <row r="172" spans="1:18" x14ac:dyDescent="0.3">
      <c r="A172" s="4"/>
      <c r="B172" s="4"/>
      <c r="K172" s="10"/>
    </row>
    <row r="173" spans="1:18" x14ac:dyDescent="0.3">
      <c r="A173" s="4"/>
      <c r="B173" s="4"/>
    </row>
    <row r="174" spans="1:18" x14ac:dyDescent="0.3">
      <c r="A174" s="4"/>
      <c r="B174" s="4"/>
    </row>
    <row r="175" spans="1:18" x14ac:dyDescent="0.3">
      <c r="A175" s="4"/>
      <c r="B175" s="4"/>
    </row>
    <row r="176" spans="1:18" x14ac:dyDescent="0.3">
      <c r="A176" s="4"/>
      <c r="B176" s="4"/>
    </row>
    <row r="177" spans="1:2" x14ac:dyDescent="0.3">
      <c r="A177" s="4"/>
      <c r="B177" s="4"/>
    </row>
    <row r="178" spans="1:2" x14ac:dyDescent="0.3">
      <c r="A178" s="4"/>
      <c r="B178" s="4"/>
    </row>
    <row r="179" spans="1:2" x14ac:dyDescent="0.3">
      <c r="A179" s="4"/>
      <c r="B179" s="4"/>
    </row>
    <row r="180" spans="1:2" x14ac:dyDescent="0.3">
      <c r="A180" s="4"/>
      <c r="B180" s="4"/>
    </row>
    <row r="181" spans="1:2" x14ac:dyDescent="0.3">
      <c r="A181" s="4"/>
      <c r="B181" s="4"/>
    </row>
    <row r="182" spans="1:2" x14ac:dyDescent="0.3">
      <c r="A182" s="4"/>
      <c r="B182" s="4"/>
    </row>
    <row r="183" spans="1:2" x14ac:dyDescent="0.3">
      <c r="A183" s="4"/>
      <c r="B183" s="4"/>
    </row>
    <row r="184" spans="1:2" x14ac:dyDescent="0.3">
      <c r="A184" s="4"/>
      <c r="B184" s="4"/>
    </row>
    <row r="185" spans="1:2" x14ac:dyDescent="0.3">
      <c r="A185" s="4"/>
      <c r="B185" s="4"/>
    </row>
    <row r="186" spans="1:2" x14ac:dyDescent="0.3">
      <c r="A186" s="4"/>
      <c r="B186" s="4"/>
    </row>
    <row r="187" spans="1:2" x14ac:dyDescent="0.3">
      <c r="A187" s="4"/>
      <c r="B187" s="4"/>
    </row>
    <row r="188" spans="1:2" x14ac:dyDescent="0.3">
      <c r="A188" s="4"/>
      <c r="B188" s="4"/>
    </row>
    <row r="189" spans="1:2" x14ac:dyDescent="0.3">
      <c r="A189" s="4"/>
      <c r="B189" s="4"/>
    </row>
    <row r="190" spans="1:2" x14ac:dyDescent="0.3">
      <c r="A190" s="4"/>
      <c r="B190" s="4"/>
    </row>
    <row r="191" spans="1:2" x14ac:dyDescent="0.3">
      <c r="A191" s="4"/>
      <c r="B191" s="4"/>
    </row>
    <row r="192" spans="1:2" x14ac:dyDescent="0.3">
      <c r="A192" s="4"/>
      <c r="B192" s="4"/>
    </row>
    <row r="193" spans="1:11" x14ac:dyDescent="0.3">
      <c r="A193" s="4"/>
      <c r="B193" s="4"/>
    </row>
    <row r="194" spans="1:11" x14ac:dyDescent="0.3">
      <c r="A194" s="4"/>
      <c r="B194" s="4"/>
    </row>
    <row r="195" spans="1:11" x14ac:dyDescent="0.3">
      <c r="A195" s="4"/>
      <c r="B195" s="4"/>
    </row>
    <row r="196" spans="1:11" x14ac:dyDescent="0.3">
      <c r="A196" s="4"/>
      <c r="B196" s="4"/>
    </row>
    <row r="197" spans="1:11" x14ac:dyDescent="0.3">
      <c r="A197" s="4"/>
      <c r="B197" s="4"/>
    </row>
    <row r="198" spans="1:11" x14ac:dyDescent="0.3">
      <c r="A198" s="4"/>
      <c r="B198" s="4"/>
    </row>
    <row r="199" spans="1:11" x14ac:dyDescent="0.3">
      <c r="A199" s="4"/>
      <c r="B199" s="4"/>
    </row>
    <row r="200" spans="1:11" x14ac:dyDescent="0.3">
      <c r="A200" s="4"/>
      <c r="B200" s="4"/>
    </row>
    <row r="201" spans="1:11" x14ac:dyDescent="0.3">
      <c r="A201" s="4"/>
      <c r="B201" s="4"/>
    </row>
    <row r="202" spans="1:11" x14ac:dyDescent="0.3">
      <c r="A202" s="7"/>
      <c r="B202" s="7"/>
      <c r="C202" s="2"/>
      <c r="D202" s="12"/>
      <c r="E202" s="12"/>
      <c r="K202" s="10"/>
    </row>
    <row r="203" spans="1:11" x14ac:dyDescent="0.3">
      <c r="A203" s="7"/>
      <c r="B203" s="7"/>
      <c r="C203" s="2"/>
      <c r="D203" s="12"/>
      <c r="E203" s="12"/>
    </row>
    <row r="204" spans="1:11" x14ac:dyDescent="0.3">
      <c r="A204" s="7"/>
      <c r="B204" s="7"/>
      <c r="C204" s="2"/>
      <c r="D204" s="12"/>
      <c r="E204" s="12"/>
      <c r="K204" s="10"/>
    </row>
    <row r="205" spans="1:11" x14ac:dyDescent="0.3">
      <c r="A205" s="7"/>
      <c r="B205" s="7"/>
      <c r="C205" s="2"/>
      <c r="D205" s="12"/>
      <c r="E205" s="12"/>
    </row>
    <row r="206" spans="1:11" x14ac:dyDescent="0.3">
      <c r="A206" s="7"/>
      <c r="B206" s="7"/>
      <c r="C206" s="2"/>
      <c r="D206" s="12"/>
      <c r="E206" s="12"/>
    </row>
    <row r="207" spans="1:11" x14ac:dyDescent="0.3">
      <c r="A207" s="7"/>
      <c r="B207" s="7"/>
      <c r="C207" s="2"/>
      <c r="D207" s="12"/>
      <c r="E207" s="12"/>
    </row>
    <row r="208" spans="1:11" x14ac:dyDescent="0.3">
      <c r="A208" s="7"/>
      <c r="B208" s="7"/>
      <c r="C208" s="2"/>
      <c r="D208" s="12"/>
      <c r="E208" s="12"/>
    </row>
    <row r="209" spans="1:30" x14ac:dyDescent="0.3">
      <c r="A209" s="7"/>
      <c r="B209" s="7"/>
      <c r="C209" s="2"/>
      <c r="D209" s="12"/>
      <c r="E209" s="12"/>
      <c r="L209" s="12"/>
      <c r="M209" s="2"/>
      <c r="N209" s="2"/>
    </row>
    <row r="210" spans="1:30" x14ac:dyDescent="0.3">
      <c r="A210" s="7"/>
      <c r="B210" s="7"/>
      <c r="C210" s="2"/>
      <c r="D210" s="12"/>
      <c r="E210" s="12"/>
    </row>
    <row r="211" spans="1:30" x14ac:dyDescent="0.3">
      <c r="A211" s="7"/>
      <c r="B211" s="7"/>
      <c r="C211" s="2"/>
      <c r="D211" s="12"/>
      <c r="E211" s="12"/>
    </row>
    <row r="212" spans="1:30" x14ac:dyDescent="0.3">
      <c r="A212" s="7"/>
      <c r="B212" s="7"/>
      <c r="C212" s="2"/>
      <c r="D212" s="12"/>
      <c r="E212" s="12"/>
      <c r="L212" s="12"/>
      <c r="M212" s="2"/>
      <c r="N212" s="2"/>
    </row>
    <row r="213" spans="1:30" x14ac:dyDescent="0.3">
      <c r="A213" s="7"/>
      <c r="B213" s="7"/>
      <c r="C213" s="2"/>
      <c r="D213" s="12"/>
      <c r="E213" s="12"/>
    </row>
    <row r="214" spans="1:30" x14ac:dyDescent="0.3">
      <c r="A214" s="7"/>
      <c r="B214" s="7"/>
      <c r="C214" s="2"/>
      <c r="D214" s="12"/>
      <c r="E214" s="12"/>
    </row>
    <row r="215" spans="1:30" x14ac:dyDescent="0.3">
      <c r="A215" s="8"/>
      <c r="B215" s="8"/>
      <c r="C215" s="5"/>
      <c r="D215" s="11"/>
      <c r="E215" s="11"/>
      <c r="K215" s="10"/>
    </row>
    <row r="216" spans="1:30" x14ac:dyDescent="0.3">
      <c r="A216" s="7"/>
      <c r="B216" s="7"/>
      <c r="C216" s="2"/>
      <c r="D216" s="12"/>
      <c r="E216" s="12"/>
      <c r="K216" s="10"/>
    </row>
    <row r="217" spans="1:30" x14ac:dyDescent="0.3">
      <c r="A217" s="8"/>
      <c r="B217" s="8"/>
      <c r="C217" s="5"/>
      <c r="D217" s="11"/>
      <c r="E217" s="11"/>
    </row>
    <row r="218" spans="1:30" x14ac:dyDescent="0.3">
      <c r="A218" s="7"/>
      <c r="B218" s="7"/>
      <c r="C218" s="2"/>
      <c r="D218" s="12"/>
      <c r="E218" s="12"/>
      <c r="K218" s="10"/>
    </row>
    <row r="219" spans="1:30" x14ac:dyDescent="0.3">
      <c r="A219" s="8"/>
      <c r="B219" s="8"/>
      <c r="C219" s="5"/>
      <c r="D219" s="11"/>
      <c r="E219" s="11"/>
      <c r="F219" s="9"/>
      <c r="L219" s="1"/>
      <c r="O219" s="9"/>
      <c r="P219" s="9"/>
      <c r="Q219" s="9"/>
      <c r="R219" s="9"/>
      <c r="S219" s="9"/>
      <c r="T219" s="9"/>
      <c r="AB219" s="9"/>
      <c r="AC219" s="15"/>
    </row>
    <row r="220" spans="1:30" s="2" customFormat="1" x14ac:dyDescent="0.3">
      <c r="A220" s="7"/>
      <c r="B220" s="7"/>
      <c r="D220" s="12"/>
      <c r="E220" s="12"/>
      <c r="F220" s="12"/>
      <c r="G220" s="12"/>
      <c r="H220" s="12"/>
      <c r="I220" s="12"/>
      <c r="J220" s="12"/>
      <c r="K220" s="12"/>
      <c r="O220" s="12"/>
      <c r="P220" s="12"/>
      <c r="Q220" s="12"/>
      <c r="R220" s="12"/>
      <c r="S220" s="12"/>
      <c r="T220" s="12"/>
      <c r="U220" s="12"/>
      <c r="W220" s="12"/>
      <c r="X220" s="12"/>
      <c r="Y220" s="12"/>
      <c r="Z220" s="12"/>
      <c r="AA220" s="12"/>
      <c r="AB220" s="12"/>
      <c r="AC220" s="23"/>
      <c r="AD220" s="24"/>
    </row>
    <row r="221" spans="1:30" x14ac:dyDescent="0.3">
      <c r="A221" s="8"/>
      <c r="B221" s="8"/>
      <c r="C221" s="5"/>
      <c r="D221" s="11"/>
      <c r="E221" s="11"/>
      <c r="K221" s="10"/>
    </row>
    <row r="222" spans="1:30" x14ac:dyDescent="0.3">
      <c r="A222" s="7"/>
      <c r="B222" s="7"/>
      <c r="C222" s="2"/>
      <c r="D222" s="12"/>
      <c r="E222" s="12"/>
      <c r="K222" s="10"/>
    </row>
    <row r="223" spans="1:30" x14ac:dyDescent="0.3">
      <c r="A223" s="8"/>
      <c r="B223" s="8"/>
      <c r="C223" s="5"/>
      <c r="D223" s="11"/>
      <c r="E223" s="11"/>
    </row>
    <row r="224" spans="1:30" x14ac:dyDescent="0.3">
      <c r="A224" s="7"/>
      <c r="B224" s="7"/>
      <c r="C224" s="2"/>
      <c r="D224" s="12"/>
      <c r="E224" s="12"/>
    </row>
    <row r="225" spans="1:11" x14ac:dyDescent="0.3">
      <c r="A225" s="8"/>
      <c r="B225" s="8"/>
      <c r="C225" s="5"/>
      <c r="D225" s="11"/>
      <c r="E225" s="11"/>
    </row>
    <row r="226" spans="1:11" x14ac:dyDescent="0.3">
      <c r="A226" s="7"/>
      <c r="B226" s="7"/>
      <c r="C226" s="2"/>
      <c r="D226" s="12"/>
      <c r="E226" s="12"/>
    </row>
    <row r="227" spans="1:11" x14ac:dyDescent="0.3">
      <c r="A227" s="8"/>
      <c r="B227" s="8"/>
      <c r="C227" s="5"/>
      <c r="D227" s="11"/>
      <c r="E227" s="11"/>
    </row>
    <row r="228" spans="1:11" x14ac:dyDescent="0.3">
      <c r="A228" s="7"/>
      <c r="B228" s="7"/>
      <c r="C228" s="2"/>
      <c r="D228" s="12"/>
      <c r="E228" s="12"/>
    </row>
    <row r="229" spans="1:11" x14ac:dyDescent="0.3">
      <c r="A229" s="8"/>
      <c r="B229" s="8"/>
      <c r="C229" s="5"/>
      <c r="D229" s="11"/>
      <c r="E229" s="11"/>
    </row>
    <row r="230" spans="1:11" x14ac:dyDescent="0.3">
      <c r="A230" s="7"/>
      <c r="B230" s="7"/>
      <c r="C230" s="2"/>
      <c r="D230" s="12"/>
      <c r="E230" s="12"/>
      <c r="K230" s="10"/>
    </row>
    <row r="231" spans="1:11" x14ac:dyDescent="0.3">
      <c r="A231" s="8"/>
      <c r="B231" s="8"/>
      <c r="C231" s="5"/>
      <c r="D231" s="11"/>
      <c r="E231" s="11"/>
      <c r="K231" s="10"/>
    </row>
    <row r="232" spans="1:11" x14ac:dyDescent="0.3">
      <c r="A232" s="7"/>
      <c r="B232" s="7"/>
      <c r="C232" s="2"/>
      <c r="D232" s="12"/>
      <c r="E232" s="12"/>
      <c r="K232" s="10"/>
    </row>
    <row r="233" spans="1:11" x14ac:dyDescent="0.3">
      <c r="A233" s="7"/>
      <c r="B233" s="7"/>
      <c r="C233" s="2"/>
      <c r="D233" s="12"/>
      <c r="E233" s="12"/>
    </row>
    <row r="234" spans="1:11" x14ac:dyDescent="0.3">
      <c r="A234" s="7"/>
      <c r="B234" s="7"/>
      <c r="C234" s="2"/>
      <c r="D234" s="12"/>
      <c r="E234" s="12"/>
    </row>
    <row r="235" spans="1:11" x14ac:dyDescent="0.3">
      <c r="A235" s="7"/>
      <c r="B235" s="7"/>
      <c r="C235" s="2"/>
      <c r="D235" s="12"/>
      <c r="E235" s="12"/>
      <c r="K235" s="10"/>
    </row>
    <row r="236" spans="1:11" x14ac:dyDescent="0.3">
      <c r="A236" s="7"/>
      <c r="B236" s="7"/>
      <c r="C236" s="2"/>
      <c r="D236" s="12"/>
      <c r="E236" s="12"/>
      <c r="K236" s="10"/>
    </row>
    <row r="237" spans="1:11" x14ac:dyDescent="0.3">
      <c r="A237" s="7"/>
      <c r="B237" s="7"/>
      <c r="C237" s="2"/>
      <c r="D237" s="12"/>
      <c r="E237" s="12"/>
      <c r="K237" s="10"/>
    </row>
    <row r="238" spans="1:11" x14ac:dyDescent="0.3">
      <c r="A238" s="7"/>
      <c r="B238" s="7"/>
      <c r="C238" s="2"/>
      <c r="D238" s="12"/>
      <c r="E238" s="12"/>
      <c r="K238" s="10"/>
    </row>
    <row r="239" spans="1:11" x14ac:dyDescent="0.3">
      <c r="A239" s="8"/>
      <c r="B239" s="8"/>
      <c r="C239" s="5"/>
      <c r="D239" s="11"/>
      <c r="E239" s="11"/>
      <c r="K239" s="10"/>
    </row>
    <row r="240" spans="1:11" x14ac:dyDescent="0.3">
      <c r="A240" s="7"/>
      <c r="B240" s="7"/>
      <c r="C240" s="2"/>
      <c r="D240" s="12"/>
      <c r="E240" s="12"/>
      <c r="K240" s="10"/>
    </row>
    <row r="241" spans="1:11" x14ac:dyDescent="0.3">
      <c r="A241" s="8"/>
      <c r="B241" s="8"/>
      <c r="C241" s="5"/>
      <c r="D241" s="11"/>
      <c r="E241" s="11"/>
      <c r="K241" s="10"/>
    </row>
    <row r="242" spans="1:11" x14ac:dyDescent="0.3">
      <c r="A242" s="30"/>
      <c r="B242" s="30"/>
      <c r="C242" s="2"/>
      <c r="D242" s="12"/>
      <c r="E242" s="12"/>
      <c r="K242" s="10"/>
    </row>
    <row r="243" spans="1:11" x14ac:dyDescent="0.3">
      <c r="A243" s="8"/>
      <c r="B243" s="8"/>
      <c r="C243" s="5"/>
      <c r="D243" s="11"/>
      <c r="E243" s="11"/>
      <c r="K243" s="10"/>
    </row>
    <row r="244" spans="1:11" x14ac:dyDescent="0.3">
      <c r="A244" s="7"/>
      <c r="B244" s="7"/>
      <c r="C244" s="2"/>
      <c r="D244" s="12"/>
      <c r="E244" s="12"/>
      <c r="K244" s="10"/>
    </row>
    <row r="245" spans="1:11" x14ac:dyDescent="0.3">
      <c r="A245" s="7"/>
      <c r="B245" s="7"/>
      <c r="C245" s="2"/>
      <c r="D245" s="12"/>
      <c r="E245" s="12"/>
      <c r="K245" s="10"/>
    </row>
    <row r="246" spans="1:11" x14ac:dyDescent="0.3">
      <c r="A246" s="7"/>
      <c r="B246" s="7"/>
      <c r="C246" s="2"/>
      <c r="D246" s="12"/>
      <c r="E246" s="12"/>
      <c r="K246" s="10"/>
    </row>
    <row r="247" spans="1:11" x14ac:dyDescent="0.3">
      <c r="A247" s="8"/>
      <c r="B247" s="8"/>
      <c r="C247" s="5"/>
      <c r="D247" s="11"/>
      <c r="E247" s="11"/>
      <c r="K247" s="10"/>
    </row>
    <row r="248" spans="1:11" x14ac:dyDescent="0.3">
      <c r="A248" s="7"/>
      <c r="B248" s="7"/>
      <c r="C248" s="2"/>
      <c r="D248" s="12"/>
      <c r="E248" s="12"/>
      <c r="K248" s="10"/>
    </row>
    <row r="249" spans="1:11" x14ac:dyDescent="0.3">
      <c r="A249" s="8"/>
      <c r="B249" s="8"/>
      <c r="C249" s="5"/>
      <c r="D249" s="11"/>
      <c r="E249" s="11"/>
      <c r="K249" s="10"/>
    </row>
    <row r="250" spans="1:11" x14ac:dyDescent="0.3">
      <c r="A250" s="4"/>
      <c r="B250" s="4"/>
      <c r="K250" s="10"/>
    </row>
    <row r="251" spans="1:11" x14ac:dyDescent="0.3">
      <c r="A251" s="4"/>
      <c r="B251" s="4"/>
      <c r="K251" s="10"/>
    </row>
    <row r="252" spans="1:11" x14ac:dyDescent="0.3">
      <c r="A252" s="4"/>
      <c r="B252" s="4"/>
      <c r="K252" s="10"/>
    </row>
    <row r="253" spans="1:11" x14ac:dyDescent="0.3">
      <c r="A253" s="4"/>
      <c r="B253" s="4"/>
      <c r="K253" s="10"/>
    </row>
    <row r="254" spans="1:11" x14ac:dyDescent="0.3">
      <c r="A254" s="4"/>
      <c r="B254" s="4"/>
      <c r="K254" s="10"/>
    </row>
    <row r="255" spans="1:11" x14ac:dyDescent="0.3">
      <c r="A255" s="4"/>
      <c r="B255" s="4"/>
      <c r="K255" s="10"/>
    </row>
    <row r="256" spans="1:11" x14ac:dyDescent="0.3">
      <c r="A256" s="4"/>
      <c r="B256" s="4"/>
      <c r="K256" s="10"/>
    </row>
    <row r="257" spans="1:11" x14ac:dyDescent="0.3">
      <c r="A257" s="4"/>
      <c r="B257" s="4"/>
      <c r="K257" s="10"/>
    </row>
    <row r="258" spans="1:11" x14ac:dyDescent="0.3">
      <c r="A258" s="4"/>
      <c r="B258" s="4"/>
      <c r="K258" s="10"/>
    </row>
    <row r="259" spans="1:11" x14ac:dyDescent="0.3">
      <c r="A259" s="4"/>
      <c r="B259" s="4"/>
      <c r="K259" s="10"/>
    </row>
    <row r="260" spans="1:11" x14ac:dyDescent="0.3">
      <c r="A260" s="4"/>
      <c r="B260" s="4"/>
      <c r="K260" s="10"/>
    </row>
    <row r="261" spans="1:11" x14ac:dyDescent="0.3">
      <c r="A261" s="4"/>
      <c r="B261" s="4"/>
      <c r="K261" s="10"/>
    </row>
    <row r="262" spans="1:11" x14ac:dyDescent="0.3">
      <c r="A262" s="4"/>
      <c r="B262" s="4"/>
      <c r="K262" s="10"/>
    </row>
    <row r="263" spans="1:11" x14ac:dyDescent="0.3">
      <c r="A263" s="4"/>
      <c r="B263" s="4"/>
      <c r="K263" s="10"/>
    </row>
    <row r="264" spans="1:11" x14ac:dyDescent="0.3">
      <c r="A264" s="4"/>
      <c r="B264" s="4"/>
      <c r="K264" s="10"/>
    </row>
    <row r="265" spans="1:11" x14ac:dyDescent="0.3">
      <c r="A265" s="4"/>
      <c r="B265" s="4"/>
      <c r="K265" s="10"/>
    </row>
    <row r="266" spans="1:11" x14ac:dyDescent="0.3">
      <c r="A266" s="4"/>
      <c r="B266" s="4"/>
      <c r="K266" s="10"/>
    </row>
    <row r="267" spans="1:11" x14ac:dyDescent="0.3">
      <c r="A267" s="4"/>
      <c r="B267" s="4"/>
      <c r="K267" s="10"/>
    </row>
    <row r="268" spans="1:11" x14ac:dyDescent="0.3">
      <c r="A268" s="4"/>
      <c r="B268" s="4"/>
      <c r="K268" s="10"/>
    </row>
    <row r="269" spans="1:11" x14ac:dyDescent="0.3">
      <c r="A269" s="4"/>
      <c r="B269" s="4"/>
      <c r="K269" s="10"/>
    </row>
    <row r="270" spans="1:11" x14ac:dyDescent="0.3">
      <c r="A270" s="4"/>
      <c r="B270" s="4"/>
      <c r="K270" s="10"/>
    </row>
    <row r="271" spans="1:11" x14ac:dyDescent="0.3">
      <c r="A271" s="4"/>
      <c r="B271" s="4"/>
      <c r="K271" s="10"/>
    </row>
    <row r="272" spans="1:11" x14ac:dyDescent="0.3">
      <c r="A272" s="4"/>
      <c r="B272" s="4"/>
      <c r="K272" s="10"/>
    </row>
    <row r="273" spans="1:11" x14ac:dyDescent="0.3">
      <c r="A273" s="4"/>
      <c r="B273" s="4"/>
      <c r="K273" s="10"/>
    </row>
    <row r="274" spans="1:11" x14ac:dyDescent="0.3">
      <c r="A274" s="4"/>
      <c r="B274" s="4"/>
      <c r="K274" s="10"/>
    </row>
    <row r="275" spans="1:11" x14ac:dyDescent="0.3">
      <c r="A275" s="4"/>
      <c r="B275" s="4"/>
      <c r="K275" s="10"/>
    </row>
    <row r="276" spans="1:11" x14ac:dyDescent="0.3">
      <c r="A276" s="4"/>
      <c r="B276" s="4"/>
      <c r="K276" s="10"/>
    </row>
    <row r="277" spans="1:11" x14ac:dyDescent="0.3">
      <c r="A277" s="4"/>
      <c r="B277" s="4"/>
      <c r="K277" s="10"/>
    </row>
    <row r="278" spans="1:11" x14ac:dyDescent="0.3">
      <c r="A278" s="4"/>
      <c r="B278" s="4"/>
      <c r="K278" s="10"/>
    </row>
    <row r="279" spans="1:11" x14ac:dyDescent="0.3">
      <c r="A279" s="4"/>
      <c r="B279" s="4"/>
      <c r="K279" s="10"/>
    </row>
    <row r="280" spans="1:11" x14ac:dyDescent="0.3">
      <c r="A280" s="4"/>
      <c r="B280" s="4"/>
      <c r="K280" s="10"/>
    </row>
    <row r="281" spans="1:11" x14ac:dyDescent="0.3">
      <c r="A281" s="4"/>
      <c r="B281" s="4"/>
      <c r="K281" s="10"/>
    </row>
    <row r="282" spans="1:11" x14ac:dyDescent="0.3">
      <c r="A282" s="4"/>
      <c r="B282" s="4"/>
      <c r="K282" s="10"/>
    </row>
    <row r="283" spans="1:11" x14ac:dyDescent="0.3">
      <c r="A283" s="4"/>
      <c r="B283" s="4"/>
      <c r="K283" s="10"/>
    </row>
    <row r="284" spans="1:11" x14ac:dyDescent="0.3">
      <c r="A284" s="4"/>
      <c r="B284" s="4"/>
      <c r="K284" s="10"/>
    </row>
    <row r="285" spans="1:11" x14ac:dyDescent="0.3">
      <c r="A285" s="4"/>
      <c r="B285" s="4"/>
      <c r="K285" s="10"/>
    </row>
    <row r="286" spans="1:11" x14ac:dyDescent="0.3">
      <c r="A286" s="4"/>
      <c r="B286" s="4"/>
      <c r="K286" s="10"/>
    </row>
    <row r="287" spans="1:11" x14ac:dyDescent="0.3">
      <c r="A287" s="4"/>
      <c r="B287" s="4"/>
      <c r="K287" s="10"/>
    </row>
    <row r="288" spans="1:11" x14ac:dyDescent="0.3">
      <c r="A288" s="4"/>
      <c r="B288" s="4"/>
      <c r="K288" s="10"/>
    </row>
    <row r="289" spans="1:14" x14ac:dyDescent="0.3">
      <c r="A289" s="4"/>
      <c r="B289" s="4"/>
      <c r="K289" s="10"/>
    </row>
    <row r="290" spans="1:14" x14ac:dyDescent="0.3">
      <c r="A290" s="4"/>
      <c r="B290" s="4"/>
      <c r="K290" s="10"/>
    </row>
    <row r="291" spans="1:14" x14ac:dyDescent="0.3">
      <c r="A291" s="4"/>
      <c r="B291" s="4"/>
      <c r="K291" s="10"/>
    </row>
    <row r="292" spans="1:14" x14ac:dyDescent="0.3">
      <c r="A292" s="4"/>
      <c r="B292" s="4"/>
      <c r="K292" s="10"/>
    </row>
    <row r="293" spans="1:14" x14ac:dyDescent="0.3">
      <c r="A293" s="4"/>
      <c r="B293" s="4"/>
      <c r="K293" s="10"/>
    </row>
    <row r="294" spans="1:14" x14ac:dyDescent="0.3">
      <c r="A294" s="4"/>
      <c r="B294" s="4"/>
      <c r="K294" s="10"/>
    </row>
    <row r="295" spans="1:14" x14ac:dyDescent="0.3">
      <c r="A295" s="4"/>
      <c r="B295" s="4"/>
      <c r="K295" s="10"/>
    </row>
    <row r="296" spans="1:14" x14ac:dyDescent="0.3">
      <c r="A296" s="4"/>
      <c r="B296" s="4"/>
      <c r="K296" s="10"/>
    </row>
    <row r="297" spans="1:14" x14ac:dyDescent="0.3">
      <c r="A297" s="4"/>
      <c r="B297" s="4"/>
      <c r="K297" s="10"/>
      <c r="L297" s="12"/>
      <c r="M297" s="2"/>
      <c r="N297" s="2"/>
    </row>
    <row r="298" spans="1:14" x14ac:dyDescent="0.3">
      <c r="A298" s="4"/>
      <c r="B298" s="4"/>
      <c r="K298" s="10"/>
      <c r="L298" s="12"/>
      <c r="M298" s="2"/>
      <c r="N298" s="2"/>
    </row>
    <row r="299" spans="1:14" x14ac:dyDescent="0.3">
      <c r="A299" s="4"/>
      <c r="B299" s="4"/>
      <c r="K299" s="10"/>
      <c r="L299" s="12"/>
      <c r="M299" s="2"/>
      <c r="N299" s="2"/>
    </row>
    <row r="300" spans="1:14" x14ac:dyDescent="0.3">
      <c r="A300" s="4"/>
      <c r="B300" s="4"/>
      <c r="K300" s="10"/>
      <c r="L300" s="12"/>
      <c r="M300" s="2"/>
      <c r="N300" s="2"/>
    </row>
    <row r="301" spans="1:14" x14ac:dyDescent="0.3">
      <c r="A301" s="4"/>
      <c r="B301" s="4"/>
      <c r="K301" s="10"/>
    </row>
    <row r="302" spans="1:14" x14ac:dyDescent="0.3">
      <c r="A302" s="4"/>
      <c r="B302" s="4"/>
      <c r="K302" s="10"/>
    </row>
    <row r="303" spans="1:14" x14ac:dyDescent="0.3">
      <c r="A303" s="4"/>
      <c r="B303" s="4"/>
      <c r="K303" s="10"/>
    </row>
    <row r="304" spans="1:14" x14ac:dyDescent="0.3">
      <c r="A304" s="4"/>
      <c r="B304" s="4"/>
      <c r="K304" s="10"/>
    </row>
    <row r="305" spans="1:11" x14ac:dyDescent="0.3">
      <c r="A305" s="4"/>
      <c r="B305" s="4"/>
      <c r="K305" s="10"/>
    </row>
    <row r="306" spans="1:11" x14ac:dyDescent="0.3">
      <c r="A306" s="4"/>
      <c r="B306" s="4"/>
      <c r="K306" s="10"/>
    </row>
    <row r="307" spans="1:11" x14ac:dyDescent="0.3">
      <c r="A307" s="4"/>
      <c r="B307" s="4"/>
      <c r="K307" s="10"/>
    </row>
    <row r="308" spans="1:11" x14ac:dyDescent="0.3">
      <c r="A308" s="4"/>
      <c r="B308" s="4"/>
      <c r="K308" s="10"/>
    </row>
    <row r="309" spans="1:11" x14ac:dyDescent="0.3">
      <c r="A309" s="4"/>
      <c r="B309" s="4"/>
      <c r="K309" s="10"/>
    </row>
    <row r="310" spans="1:11" x14ac:dyDescent="0.3">
      <c r="A310" s="4"/>
      <c r="B310" s="4"/>
      <c r="K310" s="10"/>
    </row>
    <row r="311" spans="1:11" x14ac:dyDescent="0.3">
      <c r="A311" s="4"/>
      <c r="B311" s="4"/>
      <c r="K311" s="10"/>
    </row>
    <row r="312" spans="1:11" x14ac:dyDescent="0.3">
      <c r="A312" s="4"/>
      <c r="B312" s="4"/>
      <c r="K312" s="10"/>
    </row>
    <row r="313" spans="1:11" x14ac:dyDescent="0.3">
      <c r="A313" s="4"/>
      <c r="B313" s="4"/>
      <c r="K313" s="10"/>
    </row>
    <row r="314" spans="1:11" x14ac:dyDescent="0.3">
      <c r="A314" s="4"/>
      <c r="B314" s="4"/>
      <c r="K314" s="10"/>
    </row>
    <row r="315" spans="1:11" x14ac:dyDescent="0.3">
      <c r="A315" s="4"/>
      <c r="B315" s="4"/>
      <c r="K315" s="10"/>
    </row>
    <row r="316" spans="1:11" x14ac:dyDescent="0.3">
      <c r="A316" s="4"/>
      <c r="B316" s="4"/>
      <c r="K316" s="10"/>
    </row>
    <row r="317" spans="1:11" x14ac:dyDescent="0.3">
      <c r="A317" s="4"/>
      <c r="B317" s="4"/>
      <c r="K317" s="10"/>
    </row>
    <row r="318" spans="1:11" x14ac:dyDescent="0.3">
      <c r="A318" s="4"/>
      <c r="B318" s="4"/>
      <c r="K318" s="10"/>
    </row>
    <row r="319" spans="1:11" x14ac:dyDescent="0.3">
      <c r="A319" s="4"/>
      <c r="B319" s="4"/>
      <c r="K319" s="10"/>
    </row>
    <row r="320" spans="1:11" x14ac:dyDescent="0.3">
      <c r="A320" s="4"/>
      <c r="B320" s="4"/>
      <c r="K320" s="10"/>
    </row>
    <row r="321" spans="1:14" x14ac:dyDescent="0.3">
      <c r="A321" s="4"/>
      <c r="B321" s="4"/>
      <c r="K321" s="10"/>
      <c r="L321" s="12"/>
      <c r="M321" s="2"/>
      <c r="N321" s="2"/>
    </row>
    <row r="322" spans="1:14" x14ac:dyDescent="0.3">
      <c r="A322" s="4"/>
      <c r="B322" s="4"/>
      <c r="K322" s="10"/>
    </row>
    <row r="323" spans="1:14" x14ac:dyDescent="0.3">
      <c r="A323" s="4"/>
      <c r="B323" s="4"/>
      <c r="K323" s="10"/>
      <c r="L323" s="12"/>
      <c r="M323" s="2"/>
      <c r="N323" s="2"/>
    </row>
    <row r="324" spans="1:14" x14ac:dyDescent="0.3">
      <c r="A324" s="4"/>
      <c r="B324" s="4"/>
      <c r="K324" s="10"/>
      <c r="L324" s="12"/>
      <c r="M324" s="2"/>
      <c r="N324" s="2"/>
    </row>
    <row r="325" spans="1:14" x14ac:dyDescent="0.3">
      <c r="A325" s="4"/>
      <c r="B325" s="4"/>
      <c r="K325" s="10"/>
    </row>
    <row r="326" spans="1:14" x14ac:dyDescent="0.3">
      <c r="A326" s="4"/>
      <c r="B326" s="4"/>
      <c r="F326" s="37"/>
      <c r="G326" s="12"/>
      <c r="H326" s="12"/>
      <c r="I326" s="12"/>
      <c r="J326" s="12"/>
      <c r="K326" s="12"/>
    </row>
    <row r="327" spans="1:14" x14ac:dyDescent="0.3">
      <c r="A327" s="4"/>
      <c r="B327" s="4"/>
      <c r="F327" s="37"/>
      <c r="G327" s="12"/>
      <c r="H327" s="12"/>
      <c r="I327" s="12"/>
      <c r="J327" s="12"/>
      <c r="K327" s="12"/>
    </row>
    <row r="328" spans="1:14" x14ac:dyDescent="0.3">
      <c r="A328" s="4"/>
      <c r="B328" s="4"/>
      <c r="F328" s="37"/>
      <c r="G328" s="12"/>
      <c r="H328" s="12"/>
      <c r="I328" s="12"/>
      <c r="J328" s="12"/>
      <c r="K328" s="14"/>
      <c r="L328" s="12"/>
      <c r="M328" s="2"/>
      <c r="N328" s="2"/>
    </row>
    <row r="329" spans="1:14" x14ac:dyDescent="0.3">
      <c r="A329" s="4"/>
      <c r="B329" s="4"/>
      <c r="F329" s="37"/>
      <c r="G329" s="12"/>
      <c r="H329" s="12"/>
      <c r="I329" s="12"/>
      <c r="J329" s="12"/>
      <c r="K329" s="12"/>
    </row>
    <row r="330" spans="1:14" x14ac:dyDescent="0.3">
      <c r="A330" s="4"/>
      <c r="B330" s="4"/>
      <c r="K330" s="10"/>
    </row>
    <row r="331" spans="1:14" x14ac:dyDescent="0.3">
      <c r="A331" s="4"/>
      <c r="B331" s="4"/>
      <c r="K331" s="10"/>
    </row>
    <row r="332" spans="1:14" x14ac:dyDescent="0.3">
      <c r="A332" s="4"/>
      <c r="B332" s="4"/>
      <c r="K332" s="10"/>
    </row>
    <row r="333" spans="1:14" x14ac:dyDescent="0.3">
      <c r="A333" s="4"/>
      <c r="B333" s="4"/>
    </row>
    <row r="334" spans="1:14" x14ac:dyDescent="0.3">
      <c r="A334" s="4"/>
      <c r="B334" s="4"/>
    </row>
    <row r="335" spans="1:14" x14ac:dyDescent="0.3">
      <c r="A335" s="4"/>
      <c r="B335" s="4"/>
    </row>
    <row r="336" spans="1:14" x14ac:dyDescent="0.3">
      <c r="A336" s="4"/>
      <c r="B336" s="4"/>
    </row>
    <row r="337" spans="1:10" x14ac:dyDescent="0.3">
      <c r="A337" s="4"/>
      <c r="B337" s="4"/>
    </row>
    <row r="338" spans="1:10" x14ac:dyDescent="0.3">
      <c r="A338" s="4"/>
      <c r="B338" s="4"/>
    </row>
    <row r="339" spans="1:10" x14ac:dyDescent="0.3">
      <c r="A339" s="4"/>
      <c r="B339" s="4"/>
    </row>
    <row r="340" spans="1:10" x14ac:dyDescent="0.3">
      <c r="A340" s="4"/>
      <c r="B340" s="4"/>
    </row>
    <row r="341" spans="1:10" x14ac:dyDescent="0.3">
      <c r="A341" s="4"/>
      <c r="B341" s="4"/>
    </row>
    <row r="342" spans="1:10" x14ac:dyDescent="0.3">
      <c r="A342" s="4"/>
      <c r="B342" s="4"/>
      <c r="J342" s="12"/>
    </row>
    <row r="343" spans="1:10" x14ac:dyDescent="0.3">
      <c r="A343" s="4"/>
      <c r="B343" s="4"/>
      <c r="J343" s="12"/>
    </row>
    <row r="344" spans="1:10" x14ac:dyDescent="0.3">
      <c r="A344" s="4"/>
      <c r="B344" s="4"/>
      <c r="J344" s="12"/>
    </row>
    <row r="345" spans="1:10" x14ac:dyDescent="0.3">
      <c r="A345" s="4"/>
      <c r="B345" s="4"/>
      <c r="J345" s="12"/>
    </row>
    <row r="346" spans="1:10" x14ac:dyDescent="0.3">
      <c r="A346" s="4"/>
      <c r="B346" s="4"/>
      <c r="J346" s="12"/>
    </row>
    <row r="347" spans="1:10" x14ac:dyDescent="0.3">
      <c r="A347" s="4"/>
      <c r="B347" s="4"/>
      <c r="J347" s="12"/>
    </row>
    <row r="348" spans="1:10" x14ac:dyDescent="0.3">
      <c r="A348" s="4"/>
      <c r="B348" s="4"/>
      <c r="J348" s="12"/>
    </row>
    <row r="349" spans="1:10" x14ac:dyDescent="0.3">
      <c r="A349" s="4"/>
      <c r="B349" s="4"/>
      <c r="J349" s="12"/>
    </row>
    <row r="350" spans="1:10" x14ac:dyDescent="0.3">
      <c r="A350" s="4"/>
      <c r="B350" s="4"/>
      <c r="J350" s="12"/>
    </row>
    <row r="351" spans="1:10" x14ac:dyDescent="0.3">
      <c r="A351" s="4"/>
      <c r="B351" s="4"/>
      <c r="J351" s="12"/>
    </row>
    <row r="352" spans="1:10" x14ac:dyDescent="0.3">
      <c r="A352" s="4"/>
      <c r="B352" s="4"/>
      <c r="J352" s="12"/>
    </row>
    <row r="353" spans="1:11" x14ac:dyDescent="0.3">
      <c r="A353" s="4"/>
      <c r="B353" s="4"/>
      <c r="J353" s="12"/>
    </row>
    <row r="354" spans="1:11" x14ac:dyDescent="0.3">
      <c r="A354" s="4"/>
      <c r="B354" s="4"/>
      <c r="J354" s="12"/>
    </row>
    <row r="355" spans="1:11" x14ac:dyDescent="0.3">
      <c r="A355" s="4"/>
      <c r="B355" s="4"/>
      <c r="J355" s="12"/>
    </row>
    <row r="356" spans="1:11" x14ac:dyDescent="0.3">
      <c r="A356" s="4"/>
      <c r="B356" s="4"/>
      <c r="J356" s="12"/>
    </row>
    <row r="357" spans="1:11" x14ac:dyDescent="0.3">
      <c r="A357" s="4"/>
      <c r="B357" s="4"/>
      <c r="J357" s="12"/>
    </row>
    <row r="358" spans="1:11" x14ac:dyDescent="0.3">
      <c r="A358" s="4"/>
      <c r="B358" s="4"/>
      <c r="J358" s="12"/>
    </row>
    <row r="359" spans="1:11" x14ac:dyDescent="0.3">
      <c r="A359" s="4"/>
      <c r="B359" s="4"/>
      <c r="J359" s="12"/>
    </row>
    <row r="360" spans="1:11" x14ac:dyDescent="0.3">
      <c r="A360" s="4"/>
      <c r="B360" s="4"/>
      <c r="J360" s="12"/>
    </row>
    <row r="361" spans="1:11" x14ac:dyDescent="0.3">
      <c r="A361" s="4"/>
      <c r="B361" s="4"/>
      <c r="J361" s="12"/>
    </row>
    <row r="362" spans="1:11" x14ac:dyDescent="0.3">
      <c r="A362" s="4"/>
      <c r="B362" s="4"/>
      <c r="J362" s="12"/>
    </row>
    <row r="363" spans="1:11" x14ac:dyDescent="0.3">
      <c r="A363" s="4"/>
      <c r="B363" s="4"/>
    </row>
    <row r="364" spans="1:11" x14ac:dyDescent="0.3">
      <c r="A364" s="4"/>
      <c r="B364" s="4"/>
    </row>
    <row r="365" spans="1:11" x14ac:dyDescent="0.3">
      <c r="A365" s="4"/>
      <c r="B365" s="4"/>
    </row>
    <row r="366" spans="1:11" x14ac:dyDescent="0.3">
      <c r="A366" s="4"/>
      <c r="B366" s="4"/>
    </row>
    <row r="367" spans="1:11" x14ac:dyDescent="0.3">
      <c r="A367" s="4"/>
      <c r="B367" s="4"/>
      <c r="K367" s="10"/>
    </row>
    <row r="368" spans="1:11" x14ac:dyDescent="0.3">
      <c r="A368" s="4"/>
      <c r="B368" s="4"/>
      <c r="K368" s="10"/>
    </row>
    <row r="369" spans="1:11" x14ac:dyDescent="0.3">
      <c r="A369" s="4"/>
      <c r="B369" s="4"/>
      <c r="K369" s="10"/>
    </row>
    <row r="370" spans="1:11" x14ac:dyDescent="0.3">
      <c r="A370" s="4"/>
      <c r="B370" s="4"/>
      <c r="K370" s="10"/>
    </row>
    <row r="371" spans="1:11" x14ac:dyDescent="0.3">
      <c r="A371" s="4"/>
      <c r="B371" s="4"/>
      <c r="K371" s="10"/>
    </row>
    <row r="372" spans="1:11" x14ac:dyDescent="0.3">
      <c r="A372" s="4"/>
      <c r="B372" s="4"/>
      <c r="K372" s="10"/>
    </row>
    <row r="373" spans="1:11" x14ac:dyDescent="0.3">
      <c r="A373" s="4"/>
      <c r="B373" s="4"/>
      <c r="K373" s="10"/>
    </row>
    <row r="374" spans="1:11" x14ac:dyDescent="0.3">
      <c r="A374" s="4"/>
      <c r="B374" s="4"/>
      <c r="K374" s="10"/>
    </row>
    <row r="375" spans="1:11" x14ac:dyDescent="0.3">
      <c r="A375" s="4"/>
      <c r="B375" s="4"/>
      <c r="K375" s="10"/>
    </row>
    <row r="376" spans="1:11" x14ac:dyDescent="0.3">
      <c r="A376" s="4"/>
      <c r="B376" s="4"/>
      <c r="K376" s="10"/>
    </row>
    <row r="377" spans="1:11" x14ac:dyDescent="0.3">
      <c r="A377" s="4"/>
      <c r="B377" s="4"/>
      <c r="K377" s="10"/>
    </row>
    <row r="378" spans="1:11" x14ac:dyDescent="0.3">
      <c r="A378" s="4"/>
      <c r="B378" s="4"/>
      <c r="K378" s="10"/>
    </row>
    <row r="379" spans="1:11" x14ac:dyDescent="0.3">
      <c r="A379" s="4"/>
      <c r="B379" s="4"/>
      <c r="K379" s="10"/>
    </row>
    <row r="380" spans="1:11" x14ac:dyDescent="0.3">
      <c r="A380" s="4"/>
      <c r="B380" s="4"/>
      <c r="K380" s="10"/>
    </row>
    <row r="381" spans="1:11" x14ac:dyDescent="0.3">
      <c r="A381" s="4"/>
      <c r="B381" s="4"/>
      <c r="K381" s="10"/>
    </row>
    <row r="382" spans="1:11" x14ac:dyDescent="0.3">
      <c r="A382" s="4"/>
      <c r="B382" s="4"/>
      <c r="K382" s="10"/>
    </row>
    <row r="383" spans="1:11" x14ac:dyDescent="0.3">
      <c r="A383" s="4"/>
      <c r="B383" s="4"/>
      <c r="K383" s="10"/>
    </row>
    <row r="384" spans="1:11" x14ac:dyDescent="0.3">
      <c r="A384" s="4"/>
      <c r="B384" s="4"/>
      <c r="K384" s="10"/>
    </row>
    <row r="385" spans="1:11" x14ac:dyDescent="0.3">
      <c r="A385" s="4"/>
      <c r="B385" s="4"/>
      <c r="K385" s="10"/>
    </row>
    <row r="386" spans="1:11" x14ac:dyDescent="0.3">
      <c r="A386" s="4"/>
      <c r="B386" s="4"/>
      <c r="K386" s="10"/>
    </row>
    <row r="387" spans="1:11" x14ac:dyDescent="0.3">
      <c r="A387" s="4"/>
      <c r="B387" s="4"/>
      <c r="K387" s="10"/>
    </row>
    <row r="388" spans="1:11" x14ac:dyDescent="0.3">
      <c r="A388" s="4"/>
      <c r="B388" s="4"/>
      <c r="K388" s="10"/>
    </row>
    <row r="389" spans="1:11" x14ac:dyDescent="0.3">
      <c r="A389" s="4"/>
      <c r="B389" s="4"/>
      <c r="K389" s="10"/>
    </row>
    <row r="390" spans="1:11" x14ac:dyDescent="0.3">
      <c r="A390" s="4"/>
      <c r="B390" s="4"/>
      <c r="K390" s="10"/>
    </row>
    <row r="391" spans="1:11" x14ac:dyDescent="0.3">
      <c r="A391" s="4"/>
      <c r="B391" s="4"/>
      <c r="K391" s="10"/>
    </row>
    <row r="392" spans="1:11" x14ac:dyDescent="0.3">
      <c r="A392" s="4"/>
      <c r="B392" s="4"/>
      <c r="K392" s="10"/>
    </row>
    <row r="393" spans="1:11" x14ac:dyDescent="0.3">
      <c r="A393" s="4"/>
      <c r="B393" s="4"/>
      <c r="K393" s="10"/>
    </row>
    <row r="394" spans="1:11" x14ac:dyDescent="0.3">
      <c r="A394" s="4"/>
      <c r="B394" s="4"/>
      <c r="K394" s="10"/>
    </row>
    <row r="395" spans="1:11" x14ac:dyDescent="0.3">
      <c r="A395" s="4"/>
      <c r="B395" s="4"/>
      <c r="K395" s="10"/>
    </row>
    <row r="396" spans="1:11" x14ac:dyDescent="0.3">
      <c r="A396" s="4"/>
      <c r="B396" s="4"/>
      <c r="K396" s="10"/>
    </row>
    <row r="397" spans="1:11" x14ac:dyDescent="0.3">
      <c r="A397" s="4"/>
      <c r="B397" s="4"/>
      <c r="K397" s="10"/>
    </row>
    <row r="398" spans="1:11" x14ac:dyDescent="0.3">
      <c r="A398" s="4"/>
      <c r="B398" s="4"/>
      <c r="K398" s="10"/>
    </row>
    <row r="399" spans="1:11" x14ac:dyDescent="0.3">
      <c r="A399" s="4"/>
      <c r="B399" s="4"/>
      <c r="K399" s="10"/>
    </row>
    <row r="400" spans="1:11" x14ac:dyDescent="0.3">
      <c r="A400" s="4"/>
      <c r="B400" s="4"/>
      <c r="K400" s="10"/>
    </row>
    <row r="401" spans="1:11" x14ac:dyDescent="0.3">
      <c r="A401" s="4"/>
      <c r="B401" s="4"/>
      <c r="K401" s="10"/>
    </row>
    <row r="402" spans="1:11" x14ac:dyDescent="0.3">
      <c r="A402" s="4"/>
      <c r="B402" s="4"/>
      <c r="K402" s="10"/>
    </row>
    <row r="403" spans="1:11" x14ac:dyDescent="0.3">
      <c r="A403" s="4"/>
      <c r="B403" s="4"/>
      <c r="K403" s="10"/>
    </row>
    <row r="404" spans="1:11" x14ac:dyDescent="0.3">
      <c r="A404" s="4"/>
      <c r="B404" s="4"/>
      <c r="K404" s="10"/>
    </row>
    <row r="405" spans="1:11" x14ac:dyDescent="0.3">
      <c r="A405" s="4"/>
      <c r="B405" s="4"/>
      <c r="K405" s="10"/>
    </row>
    <row r="406" spans="1:11" x14ac:dyDescent="0.3">
      <c r="A406" s="4"/>
      <c r="B406" s="4"/>
      <c r="K406" s="10"/>
    </row>
    <row r="407" spans="1:11" x14ac:dyDescent="0.3">
      <c r="A407" s="4"/>
      <c r="B407" s="4"/>
      <c r="K407" s="10"/>
    </row>
    <row r="408" spans="1:11" x14ac:dyDescent="0.3">
      <c r="A408" s="4"/>
      <c r="B408" s="4"/>
      <c r="K408" s="10"/>
    </row>
    <row r="409" spans="1:11" x14ac:dyDescent="0.3">
      <c r="A409" s="4"/>
      <c r="B409" s="4"/>
      <c r="K409" s="10"/>
    </row>
    <row r="410" spans="1:11" x14ac:dyDescent="0.3">
      <c r="A410" s="4"/>
      <c r="B410" s="4"/>
      <c r="K410" s="10"/>
    </row>
    <row r="411" spans="1:11" x14ac:dyDescent="0.3">
      <c r="A411" s="4"/>
      <c r="B411" s="4"/>
      <c r="K411" s="10"/>
    </row>
    <row r="412" spans="1:11" x14ac:dyDescent="0.3">
      <c r="A412" s="4"/>
      <c r="B412" s="4"/>
      <c r="K412" s="10"/>
    </row>
    <row r="413" spans="1:11" x14ac:dyDescent="0.3">
      <c r="A413" s="4"/>
      <c r="B413" s="4"/>
      <c r="K413" s="10"/>
    </row>
    <row r="414" spans="1:11" x14ac:dyDescent="0.3">
      <c r="A414" s="4"/>
      <c r="B414" s="4"/>
      <c r="K414" s="10"/>
    </row>
    <row r="415" spans="1:11" x14ac:dyDescent="0.3">
      <c r="A415" s="4"/>
      <c r="B415" s="4"/>
      <c r="K415" s="10"/>
    </row>
    <row r="416" spans="1:11" x14ac:dyDescent="0.3">
      <c r="A416" s="4"/>
      <c r="B416" s="4"/>
      <c r="K416" s="10"/>
    </row>
    <row r="417" spans="1:11" x14ac:dyDescent="0.3">
      <c r="A417" s="4"/>
      <c r="B417" s="4"/>
      <c r="K417" s="10"/>
    </row>
    <row r="418" spans="1:11" x14ac:dyDescent="0.3">
      <c r="A418" s="4"/>
      <c r="B418" s="4"/>
      <c r="K418" s="10"/>
    </row>
    <row r="419" spans="1:11" x14ac:dyDescent="0.3">
      <c r="A419" s="4"/>
      <c r="B419" s="4"/>
      <c r="K419" s="10"/>
    </row>
    <row r="420" spans="1:11" x14ac:dyDescent="0.3">
      <c r="A420" s="4"/>
      <c r="B420" s="4"/>
      <c r="K420" s="10"/>
    </row>
    <row r="421" spans="1:11" x14ac:dyDescent="0.3">
      <c r="A421" s="4"/>
      <c r="B421" s="4"/>
      <c r="K421" s="10"/>
    </row>
    <row r="422" spans="1:11" x14ac:dyDescent="0.3">
      <c r="A422" s="4"/>
      <c r="B422" s="4"/>
      <c r="K422" s="10"/>
    </row>
    <row r="423" spans="1:11" x14ac:dyDescent="0.3">
      <c r="A423" s="4"/>
      <c r="B423" s="4"/>
      <c r="K423" s="10"/>
    </row>
    <row r="424" spans="1:11" x14ac:dyDescent="0.3">
      <c r="A424" s="4"/>
      <c r="B424" s="4"/>
      <c r="K424" s="10"/>
    </row>
    <row r="425" spans="1:11" x14ac:dyDescent="0.3">
      <c r="A425" s="4"/>
      <c r="B425" s="4"/>
      <c r="K425" s="10"/>
    </row>
    <row r="426" spans="1:11" x14ac:dyDescent="0.3">
      <c r="A426" s="4"/>
      <c r="B426" s="4"/>
      <c r="K426" s="10"/>
    </row>
    <row r="427" spans="1:11" x14ac:dyDescent="0.3">
      <c r="A427" s="4"/>
      <c r="B427" s="4"/>
      <c r="K427" s="10"/>
    </row>
    <row r="428" spans="1:11" x14ac:dyDescent="0.3">
      <c r="A428" s="4"/>
      <c r="B428" s="4"/>
      <c r="K428" s="10"/>
    </row>
    <row r="429" spans="1:11" x14ac:dyDescent="0.3">
      <c r="A429" s="4"/>
      <c r="B429" s="4"/>
      <c r="K429" s="10"/>
    </row>
    <row r="430" spans="1:11" x14ac:dyDescent="0.3">
      <c r="A430" s="4"/>
      <c r="B430" s="4"/>
      <c r="K430" s="10"/>
    </row>
    <row r="431" spans="1:11" x14ac:dyDescent="0.3">
      <c r="A431" s="4"/>
      <c r="B431" s="4"/>
      <c r="K431" s="10"/>
    </row>
    <row r="432" spans="1:11" x14ac:dyDescent="0.3">
      <c r="A432" s="4"/>
      <c r="B432" s="4"/>
      <c r="K432" s="10"/>
    </row>
    <row r="433" spans="1:11" x14ac:dyDescent="0.3">
      <c r="A433" s="4"/>
      <c r="B433" s="4"/>
      <c r="K433" s="10"/>
    </row>
    <row r="434" spans="1:11" x14ac:dyDescent="0.3">
      <c r="A434" s="4"/>
      <c r="B434" s="4"/>
      <c r="K434" s="10"/>
    </row>
    <row r="435" spans="1:11" x14ac:dyDescent="0.3">
      <c r="A435" s="4"/>
      <c r="B435" s="4"/>
      <c r="K435" s="10"/>
    </row>
    <row r="436" spans="1:11" x14ac:dyDescent="0.3">
      <c r="A436" s="4"/>
      <c r="B436" s="4"/>
      <c r="K436" s="10"/>
    </row>
    <row r="437" spans="1:11" x14ac:dyDescent="0.3">
      <c r="A437" s="4"/>
      <c r="B437" s="4"/>
      <c r="K437" s="10"/>
    </row>
    <row r="438" spans="1:11" x14ac:dyDescent="0.3">
      <c r="A438" s="4"/>
      <c r="B438" s="4"/>
      <c r="K438" s="10"/>
    </row>
    <row r="439" spans="1:11" x14ac:dyDescent="0.3">
      <c r="A439" s="4"/>
      <c r="B439" s="4"/>
      <c r="K439" s="10"/>
    </row>
    <row r="440" spans="1:11" x14ac:dyDescent="0.3">
      <c r="A440" s="4"/>
      <c r="B440" s="4"/>
      <c r="K440" s="10"/>
    </row>
    <row r="441" spans="1:11" x14ac:dyDescent="0.3">
      <c r="A441" s="4"/>
      <c r="B441" s="4"/>
      <c r="K441" s="10"/>
    </row>
    <row r="442" spans="1:11" x14ac:dyDescent="0.3">
      <c r="A442" s="4"/>
      <c r="B442" s="4"/>
      <c r="K442" s="10"/>
    </row>
    <row r="443" spans="1:11" x14ac:dyDescent="0.3">
      <c r="A443" s="4"/>
      <c r="B443" s="4"/>
      <c r="K443" s="10"/>
    </row>
    <row r="444" spans="1:11" x14ac:dyDescent="0.3">
      <c r="A444" s="4"/>
      <c r="B444" s="4"/>
      <c r="K444" s="10"/>
    </row>
    <row r="445" spans="1:11" x14ac:dyDescent="0.3">
      <c r="A445" s="4"/>
      <c r="B445" s="4"/>
      <c r="K445" s="10"/>
    </row>
    <row r="446" spans="1:11" x14ac:dyDescent="0.3">
      <c r="A446" s="4"/>
      <c r="B446" s="4"/>
      <c r="K446" s="10"/>
    </row>
    <row r="447" spans="1:11" x14ac:dyDescent="0.3">
      <c r="A447" s="4"/>
      <c r="B447" s="4"/>
      <c r="K447" s="10"/>
    </row>
    <row r="448" spans="1:11" x14ac:dyDescent="0.3">
      <c r="A448" s="4"/>
      <c r="B448" s="4"/>
      <c r="K448" s="10"/>
    </row>
    <row r="449" spans="1:11" x14ac:dyDescent="0.3">
      <c r="A449" s="4"/>
      <c r="B449" s="4"/>
      <c r="K449" s="10"/>
    </row>
    <row r="450" spans="1:11" x14ac:dyDescent="0.3">
      <c r="A450" s="4"/>
      <c r="B450" s="4"/>
      <c r="K450" s="10"/>
    </row>
    <row r="451" spans="1:11" x14ac:dyDescent="0.3">
      <c r="A451" s="4"/>
      <c r="B451" s="4"/>
      <c r="K451" s="10"/>
    </row>
    <row r="452" spans="1:11" x14ac:dyDescent="0.3">
      <c r="A452" s="4"/>
      <c r="B452" s="4"/>
      <c r="K452" s="10"/>
    </row>
    <row r="453" spans="1:11" x14ac:dyDescent="0.3">
      <c r="A453" s="4"/>
      <c r="B453" s="4"/>
      <c r="K453" s="10"/>
    </row>
    <row r="454" spans="1:11" x14ac:dyDescent="0.3">
      <c r="A454" s="4"/>
      <c r="B454" s="4"/>
      <c r="K454" s="10"/>
    </row>
    <row r="455" spans="1:11" x14ac:dyDescent="0.3">
      <c r="A455" s="4"/>
      <c r="B455" s="4"/>
      <c r="K455" s="10"/>
    </row>
    <row r="456" spans="1:11" x14ac:dyDescent="0.3">
      <c r="A456" s="4"/>
      <c r="B456" s="4"/>
      <c r="K456" s="10"/>
    </row>
    <row r="457" spans="1:11" x14ac:dyDescent="0.3">
      <c r="A457" s="4"/>
      <c r="B457" s="4"/>
      <c r="K457" s="10"/>
    </row>
    <row r="458" spans="1:11" x14ac:dyDescent="0.3">
      <c r="A458" s="4"/>
      <c r="B458" s="4"/>
      <c r="K458" s="10"/>
    </row>
    <row r="459" spans="1:11" x14ac:dyDescent="0.3">
      <c r="A459" s="4"/>
      <c r="B459" s="4"/>
      <c r="K459" s="10"/>
    </row>
    <row r="460" spans="1:11" x14ac:dyDescent="0.3">
      <c r="A460" s="4"/>
      <c r="B460" s="4"/>
      <c r="K460" s="10"/>
    </row>
    <row r="461" spans="1:11" x14ac:dyDescent="0.3">
      <c r="A461" s="4"/>
      <c r="B461" s="4"/>
      <c r="K461" s="10"/>
    </row>
    <row r="462" spans="1:11" x14ac:dyDescent="0.3">
      <c r="A462" s="4"/>
      <c r="B462" s="4"/>
      <c r="K462" s="10"/>
    </row>
    <row r="463" spans="1:11" x14ac:dyDescent="0.3">
      <c r="A463" s="4"/>
      <c r="B463" s="4"/>
      <c r="K463" s="10"/>
    </row>
    <row r="464" spans="1:11" x14ac:dyDescent="0.3">
      <c r="A464" s="4"/>
      <c r="B464" s="4"/>
      <c r="K464" s="10"/>
    </row>
    <row r="465" spans="1:11" x14ac:dyDescent="0.3">
      <c r="A465" s="4"/>
      <c r="B465" s="4"/>
      <c r="K465" s="10"/>
    </row>
    <row r="466" spans="1:11" x14ac:dyDescent="0.3">
      <c r="A466" s="4"/>
      <c r="B466" s="4"/>
      <c r="K466" s="10"/>
    </row>
    <row r="467" spans="1:11" x14ac:dyDescent="0.3">
      <c r="A467" s="4"/>
      <c r="B467" s="4"/>
      <c r="K467" s="10"/>
    </row>
    <row r="468" spans="1:11" x14ac:dyDescent="0.3">
      <c r="A468" s="4"/>
      <c r="B468" s="4"/>
      <c r="K468" s="10"/>
    </row>
    <row r="469" spans="1:11" x14ac:dyDescent="0.3">
      <c r="A469" s="4"/>
      <c r="B469" s="4"/>
      <c r="K469" s="10"/>
    </row>
    <row r="470" spans="1:11" x14ac:dyDescent="0.3">
      <c r="A470" s="4"/>
      <c r="B470" s="4"/>
      <c r="K470" s="10"/>
    </row>
    <row r="471" spans="1:11" x14ac:dyDescent="0.3">
      <c r="A471" s="4"/>
      <c r="B471" s="4"/>
      <c r="K471" s="10"/>
    </row>
    <row r="472" spans="1:11" x14ac:dyDescent="0.3">
      <c r="A472" s="4"/>
      <c r="B472" s="4"/>
      <c r="K472" s="10"/>
    </row>
    <row r="473" spans="1:11" x14ac:dyDescent="0.3">
      <c r="A473" s="4"/>
      <c r="B473" s="4"/>
      <c r="K473" s="10"/>
    </row>
    <row r="474" spans="1:11" x14ac:dyDescent="0.3">
      <c r="A474" s="4"/>
      <c r="B474" s="4"/>
      <c r="K474" s="10"/>
    </row>
    <row r="475" spans="1:11" x14ac:dyDescent="0.3">
      <c r="A475" s="4"/>
      <c r="B475" s="4"/>
      <c r="K475" s="10"/>
    </row>
    <row r="476" spans="1:11" x14ac:dyDescent="0.3">
      <c r="A476" s="4"/>
      <c r="B476" s="4"/>
      <c r="K476" s="10"/>
    </row>
    <row r="477" spans="1:11" x14ac:dyDescent="0.3">
      <c r="A477" s="4"/>
      <c r="B477" s="4"/>
      <c r="K477" s="10"/>
    </row>
    <row r="478" spans="1:11" x14ac:dyDescent="0.3">
      <c r="A478" s="4"/>
      <c r="B478" s="4"/>
      <c r="K478" s="10"/>
    </row>
    <row r="479" spans="1:11" x14ac:dyDescent="0.3">
      <c r="A479" s="4"/>
      <c r="B479" s="4"/>
      <c r="K479" s="10"/>
    </row>
    <row r="480" spans="1:11" x14ac:dyDescent="0.3">
      <c r="A480" s="4"/>
      <c r="B480" s="4"/>
      <c r="K480" s="10"/>
    </row>
    <row r="481" spans="1:11" x14ac:dyDescent="0.3">
      <c r="A481" s="4"/>
      <c r="B481" s="4"/>
      <c r="K481" s="10"/>
    </row>
    <row r="482" spans="1:11" x14ac:dyDescent="0.3">
      <c r="A482" s="4"/>
      <c r="B482" s="4"/>
      <c r="K482" s="10"/>
    </row>
    <row r="483" spans="1:11" x14ac:dyDescent="0.3">
      <c r="A483" s="4"/>
      <c r="B483" s="4"/>
      <c r="K483" s="10"/>
    </row>
    <row r="484" spans="1:11" x14ac:dyDescent="0.3">
      <c r="A484" s="4"/>
      <c r="B484" s="4"/>
      <c r="K484" s="10"/>
    </row>
    <row r="485" spans="1:11" x14ac:dyDescent="0.3">
      <c r="A485" s="4"/>
      <c r="B485" s="4"/>
      <c r="K485" s="10"/>
    </row>
    <row r="486" spans="1:11" x14ac:dyDescent="0.3">
      <c r="A486" s="4"/>
      <c r="B486" s="4"/>
      <c r="K486" s="10"/>
    </row>
    <row r="487" spans="1:11" x14ac:dyDescent="0.3">
      <c r="A487" s="4"/>
      <c r="B487" s="4"/>
      <c r="K487" s="10"/>
    </row>
    <row r="488" spans="1:11" x14ac:dyDescent="0.3">
      <c r="A488" s="4"/>
      <c r="B488" s="4"/>
      <c r="K488" s="10"/>
    </row>
    <row r="489" spans="1:11" x14ac:dyDescent="0.3">
      <c r="A489" s="4"/>
      <c r="B489" s="4"/>
      <c r="K489" s="10"/>
    </row>
    <row r="490" spans="1:11" x14ac:dyDescent="0.3">
      <c r="A490" s="4"/>
      <c r="B490" s="4"/>
      <c r="K490" s="10"/>
    </row>
    <row r="491" spans="1:11" x14ac:dyDescent="0.3">
      <c r="A491" s="4"/>
      <c r="B491" s="4"/>
      <c r="K491" s="10"/>
    </row>
    <row r="492" spans="1:11" x14ac:dyDescent="0.3">
      <c r="A492" s="4"/>
      <c r="B492" s="4"/>
      <c r="K492" s="10"/>
    </row>
    <row r="493" spans="1:11" x14ac:dyDescent="0.3">
      <c r="A493" s="4"/>
      <c r="B493" s="4"/>
      <c r="K493" s="10"/>
    </row>
    <row r="494" spans="1:11" x14ac:dyDescent="0.3">
      <c r="A494" s="4"/>
      <c r="B494" s="4"/>
      <c r="K494" s="10"/>
    </row>
    <row r="495" spans="1:11" x14ac:dyDescent="0.3">
      <c r="A495" s="4"/>
      <c r="B495" s="4"/>
      <c r="K495" s="10"/>
    </row>
    <row r="496" spans="1:11" x14ac:dyDescent="0.3">
      <c r="A496" s="4"/>
      <c r="B496" s="4"/>
      <c r="K496" s="10"/>
    </row>
    <row r="497" spans="1:11" x14ac:dyDescent="0.3">
      <c r="A497" s="4"/>
      <c r="B497" s="4"/>
      <c r="K497" s="10"/>
    </row>
    <row r="498" spans="1:11" x14ac:dyDescent="0.3">
      <c r="A498" s="4"/>
      <c r="B498" s="4"/>
      <c r="K498" s="10"/>
    </row>
    <row r="499" spans="1:11" x14ac:dyDescent="0.3">
      <c r="A499" s="4"/>
      <c r="B499" s="4"/>
      <c r="K499" s="10"/>
    </row>
    <row r="500" spans="1:11" x14ac:dyDescent="0.3">
      <c r="A500" s="4"/>
      <c r="B500" s="4"/>
      <c r="K500" s="10"/>
    </row>
    <row r="501" spans="1:11" x14ac:dyDescent="0.3">
      <c r="A501" s="4"/>
      <c r="B501" s="4"/>
      <c r="K501" s="10"/>
    </row>
    <row r="502" spans="1:11" x14ac:dyDescent="0.3">
      <c r="A502" s="4"/>
      <c r="B502" s="4"/>
      <c r="K502" s="10"/>
    </row>
    <row r="503" spans="1:11" x14ac:dyDescent="0.3">
      <c r="A503" s="4"/>
      <c r="B503" s="4"/>
      <c r="K503" s="10"/>
    </row>
    <row r="504" spans="1:11" x14ac:dyDescent="0.3">
      <c r="A504" s="4"/>
      <c r="B504" s="4"/>
      <c r="K504" s="10"/>
    </row>
    <row r="505" spans="1:11" x14ac:dyDescent="0.3">
      <c r="A505" s="4"/>
      <c r="B505" s="4"/>
      <c r="K505" s="10"/>
    </row>
    <row r="506" spans="1:11" x14ac:dyDescent="0.3">
      <c r="A506" s="4"/>
      <c r="B506" s="4"/>
      <c r="K506" s="10"/>
    </row>
    <row r="507" spans="1:11" x14ac:dyDescent="0.3">
      <c r="A507" s="4"/>
      <c r="B507" s="4"/>
      <c r="K507" s="10"/>
    </row>
    <row r="508" spans="1:11" x14ac:dyDescent="0.3">
      <c r="A508" s="4"/>
      <c r="B508" s="4"/>
      <c r="K508" s="10"/>
    </row>
    <row r="509" spans="1:11" x14ac:dyDescent="0.3">
      <c r="A509" s="4"/>
      <c r="B509" s="4"/>
      <c r="K509" s="10"/>
    </row>
    <row r="510" spans="1:11" x14ac:dyDescent="0.3">
      <c r="A510" s="4"/>
      <c r="B510" s="4"/>
      <c r="K510" s="10"/>
    </row>
    <row r="511" spans="1:11" x14ac:dyDescent="0.3">
      <c r="A511" s="4"/>
      <c r="B511" s="4"/>
      <c r="K511" s="10"/>
    </row>
    <row r="512" spans="1:11" x14ac:dyDescent="0.3">
      <c r="A512" s="4"/>
      <c r="B512" s="4"/>
      <c r="K512" s="10"/>
    </row>
    <row r="513" spans="1:11" x14ac:dyDescent="0.3">
      <c r="A513" s="4"/>
      <c r="B513" s="4"/>
      <c r="K513" s="10"/>
    </row>
    <row r="514" spans="1:11" x14ac:dyDescent="0.3">
      <c r="A514" s="4"/>
      <c r="B514" s="4"/>
      <c r="K514" s="10"/>
    </row>
    <row r="515" spans="1:11" x14ac:dyDescent="0.3">
      <c r="A515" s="4"/>
      <c r="B515" s="4"/>
      <c r="K515" s="10"/>
    </row>
    <row r="516" spans="1:11" x14ac:dyDescent="0.3">
      <c r="A516" s="4"/>
      <c r="B516" s="4"/>
      <c r="K516" s="10"/>
    </row>
    <row r="517" spans="1:11" x14ac:dyDescent="0.3">
      <c r="A517" s="4"/>
      <c r="B517" s="4"/>
      <c r="K517" s="10"/>
    </row>
    <row r="518" spans="1:11" x14ac:dyDescent="0.3">
      <c r="A518" s="4"/>
      <c r="B518" s="4"/>
      <c r="K518" s="10"/>
    </row>
    <row r="519" spans="1:11" x14ac:dyDescent="0.3">
      <c r="A519" s="4"/>
      <c r="B519" s="4"/>
      <c r="K519" s="10"/>
    </row>
    <row r="520" spans="1:11" x14ac:dyDescent="0.3">
      <c r="A520" s="4"/>
      <c r="B520" s="4"/>
      <c r="K520" s="10"/>
    </row>
    <row r="521" spans="1:11" x14ac:dyDescent="0.3">
      <c r="A521" s="4"/>
      <c r="B521" s="4"/>
      <c r="K521" s="10"/>
    </row>
    <row r="522" spans="1:11" x14ac:dyDescent="0.3">
      <c r="A522" s="4"/>
      <c r="B522" s="4"/>
      <c r="K522" s="10"/>
    </row>
    <row r="523" spans="1:11" x14ac:dyDescent="0.3">
      <c r="A523" s="4"/>
      <c r="B523" s="4"/>
      <c r="K523" s="10"/>
    </row>
    <row r="524" spans="1:11" x14ac:dyDescent="0.3">
      <c r="A524" s="4"/>
      <c r="B524" s="4"/>
      <c r="K524" s="10"/>
    </row>
    <row r="525" spans="1:11" x14ac:dyDescent="0.3">
      <c r="A525" s="4"/>
      <c r="B525" s="4"/>
      <c r="K525" s="10"/>
    </row>
    <row r="526" spans="1:11" x14ac:dyDescent="0.3">
      <c r="A526" s="4"/>
      <c r="B526" s="4"/>
      <c r="K526" s="10"/>
    </row>
    <row r="527" spans="1:11" x14ac:dyDescent="0.3">
      <c r="A527" s="4"/>
      <c r="B527" s="4"/>
      <c r="K527" s="10"/>
    </row>
    <row r="528" spans="1:11" x14ac:dyDescent="0.3">
      <c r="A528" s="4"/>
      <c r="B528" s="4"/>
      <c r="K528" s="10"/>
    </row>
    <row r="529" spans="1:11" x14ac:dyDescent="0.3">
      <c r="A529" s="4"/>
      <c r="B529" s="4"/>
      <c r="K529" s="10"/>
    </row>
    <row r="530" spans="1:11" x14ac:dyDescent="0.3">
      <c r="A530" s="4"/>
      <c r="B530" s="4"/>
      <c r="K530" s="10"/>
    </row>
    <row r="531" spans="1:11" x14ac:dyDescent="0.3">
      <c r="A531" s="4"/>
      <c r="B531" s="4"/>
    </row>
    <row r="532" spans="1:11" x14ac:dyDescent="0.3">
      <c r="A532" s="4"/>
      <c r="B532" s="4"/>
      <c r="K532" s="10"/>
    </row>
    <row r="533" spans="1:11" x14ac:dyDescent="0.3">
      <c r="A533" s="4"/>
      <c r="B533" s="4"/>
      <c r="K533" s="10"/>
    </row>
    <row r="534" spans="1:11" x14ac:dyDescent="0.3">
      <c r="A534" s="4"/>
      <c r="B534" s="4"/>
      <c r="K534" s="10"/>
    </row>
    <row r="535" spans="1:11" x14ac:dyDescent="0.3">
      <c r="A535" s="4"/>
      <c r="B535" s="4"/>
      <c r="K535" s="10"/>
    </row>
    <row r="536" spans="1:11" x14ac:dyDescent="0.3">
      <c r="A536" s="4"/>
      <c r="B536" s="4"/>
    </row>
    <row r="537" spans="1:11" x14ac:dyDescent="0.3">
      <c r="A537" s="4"/>
      <c r="B537" s="4"/>
    </row>
    <row r="538" spans="1:11" x14ac:dyDescent="0.3">
      <c r="A538" s="4"/>
      <c r="B538" s="4"/>
    </row>
    <row r="539" spans="1:11" x14ac:dyDescent="0.3">
      <c r="A539" s="4"/>
      <c r="B539" s="4"/>
      <c r="K539" s="10"/>
    </row>
    <row r="540" spans="1:11" x14ac:dyDescent="0.3">
      <c r="A540" s="4"/>
      <c r="B540" s="4"/>
      <c r="K540" s="10"/>
    </row>
    <row r="541" spans="1:11" x14ac:dyDescent="0.3">
      <c r="A541" s="4"/>
      <c r="B541" s="4"/>
    </row>
    <row r="542" spans="1:11" x14ac:dyDescent="0.3">
      <c r="A542" s="4"/>
      <c r="B542" s="4"/>
      <c r="K542" s="10"/>
    </row>
    <row r="543" spans="1:11" x14ac:dyDescent="0.3">
      <c r="A543" s="4"/>
      <c r="B543" s="4"/>
    </row>
    <row r="544" spans="1:11" x14ac:dyDescent="0.3">
      <c r="A544" s="4"/>
      <c r="B544" s="4"/>
      <c r="K544" s="10"/>
    </row>
    <row r="545" spans="1:29" x14ac:dyDescent="0.3">
      <c r="A545" s="4"/>
      <c r="B545" s="4"/>
      <c r="K545" s="10"/>
    </row>
    <row r="546" spans="1:29" x14ac:dyDescent="0.3">
      <c r="A546" s="4"/>
      <c r="B546" s="4"/>
      <c r="K546" s="10"/>
    </row>
    <row r="547" spans="1:29" x14ac:dyDescent="0.3">
      <c r="A547" s="4"/>
      <c r="B547" s="4"/>
      <c r="K547" s="10"/>
    </row>
    <row r="548" spans="1:29" x14ac:dyDescent="0.3">
      <c r="A548" s="4"/>
      <c r="B548" s="4"/>
      <c r="K548" s="10"/>
    </row>
    <row r="549" spans="1:29" x14ac:dyDescent="0.3">
      <c r="A549" s="4"/>
      <c r="B549" s="4"/>
      <c r="K549" s="10"/>
    </row>
    <row r="550" spans="1:29" x14ac:dyDescent="0.3">
      <c r="A550" s="4"/>
      <c r="B550" s="4"/>
    </row>
    <row r="551" spans="1:29" x14ac:dyDescent="0.3">
      <c r="A551" s="4"/>
      <c r="B551" s="4"/>
      <c r="K551" s="10"/>
    </row>
    <row r="552" spans="1:29" x14ac:dyDescent="0.3">
      <c r="A552" s="4"/>
      <c r="B552" s="4"/>
    </row>
    <row r="553" spans="1:29" x14ac:dyDescent="0.3">
      <c r="A553" s="4"/>
      <c r="B553" s="4"/>
      <c r="K553" s="10"/>
    </row>
    <row r="554" spans="1:29" x14ac:dyDescent="0.3">
      <c r="A554" s="4"/>
      <c r="B554" s="4"/>
      <c r="K554" s="10"/>
    </row>
    <row r="555" spans="1:29" x14ac:dyDescent="0.3">
      <c r="A555" s="4"/>
      <c r="B555" s="4"/>
      <c r="K555" s="10"/>
    </row>
    <row r="556" spans="1:29" x14ac:dyDescent="0.3">
      <c r="A556" s="4"/>
      <c r="B556" s="4"/>
      <c r="F556" s="9"/>
      <c r="K556" s="10"/>
      <c r="L556" s="1"/>
      <c r="O556" s="9"/>
      <c r="P556" s="9"/>
      <c r="Q556" s="9"/>
      <c r="R556" s="9"/>
      <c r="S556" s="9"/>
      <c r="T556" s="9"/>
      <c r="AB556" s="9"/>
      <c r="AC556" s="15"/>
    </row>
    <row r="557" spans="1:29" x14ac:dyDescent="0.3">
      <c r="A557" s="4"/>
      <c r="B557" s="4"/>
      <c r="F557" s="9"/>
      <c r="K557" s="10"/>
      <c r="L557" s="1"/>
      <c r="O557" s="9"/>
      <c r="P557" s="9"/>
      <c r="Q557" s="9"/>
      <c r="R557" s="9"/>
      <c r="S557" s="9"/>
      <c r="T557" s="9"/>
      <c r="AB557" s="9"/>
      <c r="AC557" s="15"/>
    </row>
    <row r="558" spans="1:29" x14ac:dyDescent="0.3">
      <c r="A558" s="4"/>
      <c r="B558" s="4"/>
    </row>
    <row r="559" spans="1:29" x14ac:dyDescent="0.3">
      <c r="A559" s="4"/>
      <c r="B559" s="4"/>
      <c r="K559" s="10"/>
    </row>
    <row r="560" spans="1:29" x14ac:dyDescent="0.3">
      <c r="A560" s="4"/>
      <c r="B560" s="4"/>
      <c r="K560" s="10"/>
    </row>
    <row r="561" spans="1:31" x14ac:dyDescent="0.3">
      <c r="A561" s="4"/>
      <c r="B561" s="4"/>
      <c r="K561" s="10"/>
    </row>
    <row r="562" spans="1:31" ht="14.4" x14ac:dyDescent="0.3">
      <c r="A562" s="4"/>
      <c r="B562" s="4"/>
      <c r="K562" s="10"/>
      <c r="AE562" s="17"/>
    </row>
    <row r="563" spans="1:31" x14ac:dyDescent="0.3">
      <c r="A563" s="4"/>
      <c r="B563" s="4"/>
      <c r="K563" s="10"/>
    </row>
    <row r="564" spans="1:31" x14ac:dyDescent="0.3">
      <c r="A564" s="4"/>
      <c r="B564" s="4"/>
      <c r="K564" s="10"/>
    </row>
    <row r="565" spans="1:31" x14ac:dyDescent="0.3">
      <c r="A565" s="4"/>
      <c r="B565" s="4"/>
      <c r="K565" s="10"/>
    </row>
    <row r="566" spans="1:31" x14ac:dyDescent="0.3">
      <c r="A566" s="4"/>
      <c r="B566" s="4"/>
      <c r="K566" s="10"/>
    </row>
    <row r="567" spans="1:31" x14ac:dyDescent="0.3">
      <c r="A567" s="4"/>
      <c r="B567" s="4"/>
      <c r="K567" s="10"/>
    </row>
    <row r="568" spans="1:31" x14ac:dyDescent="0.3">
      <c r="A568" s="4"/>
      <c r="B568" s="4"/>
      <c r="K568" s="10"/>
    </row>
    <row r="569" spans="1:31" x14ac:dyDescent="0.3">
      <c r="A569" s="4"/>
      <c r="B569" s="4"/>
      <c r="K569" s="10"/>
    </row>
    <row r="570" spans="1:31" x14ac:dyDescent="0.3">
      <c r="A570" s="4"/>
      <c r="B570" s="4"/>
      <c r="K570" s="10"/>
    </row>
    <row r="571" spans="1:31" x14ac:dyDescent="0.3">
      <c r="A571" s="4"/>
      <c r="B571" s="4"/>
      <c r="K571" s="10"/>
    </row>
    <row r="572" spans="1:31" x14ac:dyDescent="0.3">
      <c r="A572" s="4"/>
      <c r="B572" s="4"/>
      <c r="K572" s="10"/>
    </row>
    <row r="573" spans="1:31" x14ac:dyDescent="0.3">
      <c r="A573" s="4"/>
      <c r="B573" s="4"/>
      <c r="K573" s="10"/>
      <c r="AC573" s="1"/>
      <c r="AD573" s="1"/>
    </row>
    <row r="574" spans="1:31" x14ac:dyDescent="0.3">
      <c r="A574" s="4"/>
      <c r="B574" s="4"/>
      <c r="K574" s="10"/>
      <c r="AC574" s="18"/>
      <c r="AD574" s="18"/>
    </row>
    <row r="575" spans="1:31" x14ac:dyDescent="0.3">
      <c r="A575" s="4"/>
      <c r="B575" s="4"/>
      <c r="K575" s="10"/>
      <c r="AC575" s="1"/>
      <c r="AD575" s="1"/>
    </row>
    <row r="576" spans="1:31" x14ac:dyDescent="0.3">
      <c r="A576" s="4"/>
      <c r="B576" s="4"/>
      <c r="K576" s="10"/>
    </row>
    <row r="577" spans="1:11" x14ac:dyDescent="0.3">
      <c r="A577" s="4"/>
      <c r="B577" s="4"/>
      <c r="K577" s="10"/>
    </row>
    <row r="578" spans="1:11" x14ac:dyDescent="0.3">
      <c r="A578" s="4"/>
      <c r="B578" s="4"/>
      <c r="K578" s="10"/>
    </row>
    <row r="579" spans="1:11" x14ac:dyDescent="0.3">
      <c r="A579" s="4"/>
      <c r="B579" s="4"/>
      <c r="K579" s="10"/>
    </row>
    <row r="580" spans="1:11" x14ac:dyDescent="0.3">
      <c r="A580" s="4"/>
      <c r="B580" s="4"/>
      <c r="K580" s="10"/>
    </row>
    <row r="581" spans="1:11" x14ac:dyDescent="0.3">
      <c r="A581" s="4"/>
      <c r="B581" s="4"/>
      <c r="K581" s="10"/>
    </row>
    <row r="582" spans="1:11" x14ac:dyDescent="0.3">
      <c r="A582" s="4"/>
      <c r="B582" s="4"/>
    </row>
    <row r="583" spans="1:11" x14ac:dyDescent="0.3">
      <c r="A583" s="4"/>
      <c r="B583" s="4"/>
    </row>
    <row r="584" spans="1:11" x14ac:dyDescent="0.3">
      <c r="A584" s="4"/>
      <c r="B584" s="4"/>
    </row>
    <row r="585" spans="1:11" x14ac:dyDescent="0.3">
      <c r="A585" s="4"/>
      <c r="B585" s="4"/>
    </row>
    <row r="586" spans="1:11" x14ac:dyDescent="0.3">
      <c r="A586" s="4"/>
      <c r="B586" s="4"/>
    </row>
    <row r="587" spans="1:11" x14ac:dyDescent="0.3">
      <c r="A587" s="4"/>
      <c r="B587" s="4"/>
      <c r="K587" s="10"/>
    </row>
    <row r="588" spans="1:11" x14ac:dyDescent="0.3">
      <c r="A588" s="4"/>
      <c r="B588" s="4"/>
    </row>
    <row r="589" spans="1:11" x14ac:dyDescent="0.3">
      <c r="A589" s="4"/>
      <c r="B589" s="4"/>
    </row>
    <row r="590" spans="1:11" x14ac:dyDescent="0.3">
      <c r="A590" s="4"/>
      <c r="B590" s="4"/>
    </row>
    <row r="591" spans="1:11" x14ac:dyDescent="0.3">
      <c r="A591" s="4"/>
      <c r="B591" s="4"/>
    </row>
    <row r="592" spans="1:11" x14ac:dyDescent="0.3">
      <c r="A592" s="4"/>
      <c r="B592" s="4"/>
    </row>
    <row r="593" spans="1:11" x14ac:dyDescent="0.3">
      <c r="A593" s="4"/>
      <c r="B593" s="4"/>
    </row>
    <row r="594" spans="1:11" x14ac:dyDescent="0.3">
      <c r="A594" s="4"/>
      <c r="B594" s="4"/>
    </row>
    <row r="595" spans="1:11" x14ac:dyDescent="0.3">
      <c r="A595" s="4"/>
      <c r="B595" s="4"/>
    </row>
    <row r="596" spans="1:11" x14ac:dyDescent="0.3">
      <c r="A596" s="4"/>
      <c r="B596" s="4"/>
    </row>
    <row r="597" spans="1:11" x14ac:dyDescent="0.3">
      <c r="A597" s="4"/>
      <c r="B597" s="4"/>
    </row>
    <row r="598" spans="1:11" x14ac:dyDescent="0.3">
      <c r="A598" s="4"/>
      <c r="B598" s="4"/>
    </row>
    <row r="599" spans="1:11" x14ac:dyDescent="0.3">
      <c r="A599" s="4"/>
      <c r="B599" s="4"/>
    </row>
    <row r="600" spans="1:11" x14ac:dyDescent="0.3">
      <c r="A600" s="4"/>
      <c r="B600" s="4"/>
    </row>
    <row r="601" spans="1:11" x14ac:dyDescent="0.3">
      <c r="A601" s="4"/>
      <c r="B601" s="4"/>
    </row>
    <row r="602" spans="1:11" x14ac:dyDescent="0.3">
      <c r="A602" s="4"/>
      <c r="B602" s="4"/>
    </row>
    <row r="603" spans="1:11" x14ac:dyDescent="0.3">
      <c r="A603" s="4"/>
      <c r="B603" s="4"/>
    </row>
    <row r="604" spans="1:11" x14ac:dyDescent="0.3">
      <c r="A604" s="4"/>
      <c r="B604" s="4"/>
    </row>
    <row r="605" spans="1:11" x14ac:dyDescent="0.3">
      <c r="A605" s="4"/>
      <c r="B605" s="4"/>
    </row>
    <row r="606" spans="1:11" x14ac:dyDescent="0.3">
      <c r="A606" s="4"/>
      <c r="B606" s="4"/>
      <c r="K606" s="10"/>
    </row>
    <row r="607" spans="1:11" x14ac:dyDescent="0.3">
      <c r="A607" s="4"/>
      <c r="B607" s="4"/>
      <c r="K607" s="10"/>
    </row>
    <row r="608" spans="1:11" x14ac:dyDescent="0.3">
      <c r="A608" s="4"/>
      <c r="B608" s="4"/>
      <c r="K608" s="10"/>
    </row>
    <row r="609" spans="1:11" x14ac:dyDescent="0.3">
      <c r="A609" s="4"/>
      <c r="B609" s="4"/>
      <c r="K609" s="10"/>
    </row>
    <row r="610" spans="1:11" x14ac:dyDescent="0.3">
      <c r="A610" s="4"/>
      <c r="B610" s="4"/>
      <c r="K610" s="10"/>
    </row>
    <row r="611" spans="1:11" x14ac:dyDescent="0.3">
      <c r="A611" s="4"/>
      <c r="B611" s="4"/>
      <c r="K611" s="10"/>
    </row>
    <row r="612" spans="1:11" x14ac:dyDescent="0.3">
      <c r="A612" s="4"/>
      <c r="B612" s="4"/>
      <c r="K612" s="10"/>
    </row>
    <row r="613" spans="1:11" x14ac:dyDescent="0.3">
      <c r="A613" s="4"/>
      <c r="B613" s="4"/>
      <c r="K613" s="10"/>
    </row>
    <row r="614" spans="1:11" x14ac:dyDescent="0.3">
      <c r="A614" s="4"/>
      <c r="B614" s="4"/>
      <c r="K614" s="10"/>
    </row>
    <row r="615" spans="1:11" x14ac:dyDescent="0.3">
      <c r="A615" s="4"/>
      <c r="B615" s="4"/>
      <c r="K615" s="10"/>
    </row>
    <row r="616" spans="1:11" x14ac:dyDescent="0.3">
      <c r="A616" s="4"/>
      <c r="B616" s="4"/>
      <c r="K616" s="10"/>
    </row>
    <row r="617" spans="1:11" x14ac:dyDescent="0.3">
      <c r="A617" s="4"/>
      <c r="B617" s="4"/>
      <c r="K617" s="10"/>
    </row>
    <row r="618" spans="1:11" x14ac:dyDescent="0.3">
      <c r="A618" s="4"/>
      <c r="B618" s="4"/>
      <c r="K618" s="10"/>
    </row>
    <row r="619" spans="1:11" x14ac:dyDescent="0.3">
      <c r="A619" s="4"/>
      <c r="B619" s="4"/>
      <c r="K619" s="10"/>
    </row>
    <row r="620" spans="1:11" x14ac:dyDescent="0.3">
      <c r="A620" s="4"/>
      <c r="B620" s="4"/>
      <c r="K620" s="10"/>
    </row>
    <row r="621" spans="1:11" x14ac:dyDescent="0.3">
      <c r="A621" s="4"/>
      <c r="B621" s="4"/>
      <c r="K621" s="10"/>
    </row>
    <row r="622" spans="1:11" x14ac:dyDescent="0.3">
      <c r="A622" s="4"/>
      <c r="B622" s="4"/>
      <c r="K622" s="10"/>
    </row>
    <row r="623" spans="1:11" x14ac:dyDescent="0.3">
      <c r="A623" s="4"/>
      <c r="B623" s="4"/>
      <c r="K623" s="10"/>
    </row>
    <row r="624" spans="1:11" x14ac:dyDescent="0.3">
      <c r="A624" s="4"/>
      <c r="B624" s="4"/>
      <c r="K624" s="10"/>
    </row>
    <row r="625" spans="1:11" x14ac:dyDescent="0.3">
      <c r="A625" s="4"/>
      <c r="B625" s="4"/>
      <c r="K625" s="10"/>
    </row>
    <row r="626" spans="1:11" x14ac:dyDescent="0.3">
      <c r="A626" s="4"/>
      <c r="B626" s="4"/>
      <c r="K626" s="10"/>
    </row>
    <row r="627" spans="1:11" x14ac:dyDescent="0.3">
      <c r="A627" s="4"/>
      <c r="B627" s="4"/>
      <c r="K627" s="10"/>
    </row>
    <row r="628" spans="1:11" x14ac:dyDescent="0.3">
      <c r="A628" s="4"/>
      <c r="B628" s="4"/>
      <c r="K628" s="10"/>
    </row>
    <row r="629" spans="1:11" x14ac:dyDescent="0.3">
      <c r="A629" s="4"/>
      <c r="B629" s="4"/>
      <c r="K629" s="10"/>
    </row>
    <row r="630" spans="1:11" x14ac:dyDescent="0.3">
      <c r="A630" s="4"/>
      <c r="B630" s="4"/>
      <c r="K630" s="10"/>
    </row>
    <row r="631" spans="1:11" x14ac:dyDescent="0.3">
      <c r="A631" s="4"/>
      <c r="B631" s="4"/>
      <c r="K631" s="10"/>
    </row>
    <row r="632" spans="1:11" x14ac:dyDescent="0.3">
      <c r="A632" s="4"/>
      <c r="B632" s="4"/>
      <c r="K632" s="10"/>
    </row>
    <row r="633" spans="1:11" x14ac:dyDescent="0.3">
      <c r="A633" s="4"/>
      <c r="B633" s="4"/>
      <c r="K633" s="10"/>
    </row>
    <row r="634" spans="1:11" x14ac:dyDescent="0.3">
      <c r="A634" s="4"/>
      <c r="B634" s="4"/>
      <c r="K634" s="10"/>
    </row>
    <row r="635" spans="1:11" x14ac:dyDescent="0.3">
      <c r="A635" s="4"/>
      <c r="B635" s="4"/>
      <c r="K635" s="10"/>
    </row>
    <row r="636" spans="1:11" x14ac:dyDescent="0.3">
      <c r="A636" s="4"/>
      <c r="B636" s="4"/>
      <c r="K636" s="10"/>
    </row>
    <row r="637" spans="1:11" x14ac:dyDescent="0.3">
      <c r="A637" s="4"/>
      <c r="B637" s="4"/>
      <c r="K637" s="10"/>
    </row>
    <row r="638" spans="1:11" x14ac:dyDescent="0.3">
      <c r="A638" s="4"/>
      <c r="B638" s="4"/>
      <c r="K638" s="10"/>
    </row>
    <row r="639" spans="1:11" x14ac:dyDescent="0.3">
      <c r="A639" s="4"/>
      <c r="B639" s="4"/>
      <c r="K639" s="10"/>
    </row>
    <row r="640" spans="1:11" x14ac:dyDescent="0.3">
      <c r="A640" s="4"/>
      <c r="B640" s="4"/>
      <c r="K640" s="10"/>
    </row>
    <row r="641" spans="1:11" x14ac:dyDescent="0.3">
      <c r="A641" s="4"/>
      <c r="B641" s="4"/>
      <c r="K641" s="10"/>
    </row>
    <row r="642" spans="1:11" x14ac:dyDescent="0.3">
      <c r="A642" s="4"/>
      <c r="B642" s="4"/>
      <c r="K642" s="10"/>
    </row>
    <row r="643" spans="1:11" x14ac:dyDescent="0.3">
      <c r="A643" s="4"/>
      <c r="B643" s="4"/>
      <c r="K643" s="10"/>
    </row>
    <row r="644" spans="1:11" x14ac:dyDescent="0.3">
      <c r="A644" s="4"/>
      <c r="B644" s="4"/>
      <c r="K644" s="10"/>
    </row>
    <row r="645" spans="1:11" x14ac:dyDescent="0.3">
      <c r="A645" s="4"/>
      <c r="B645" s="4"/>
      <c r="K645" s="10"/>
    </row>
    <row r="646" spans="1:11" x14ac:dyDescent="0.3">
      <c r="A646" s="4"/>
      <c r="B646" s="4"/>
      <c r="K646" s="10"/>
    </row>
    <row r="647" spans="1:11" x14ac:dyDescent="0.3">
      <c r="A647" s="4"/>
      <c r="B647" s="4"/>
      <c r="K647" s="10"/>
    </row>
    <row r="648" spans="1:11" x14ac:dyDescent="0.3">
      <c r="A648" s="4"/>
      <c r="B648" s="4"/>
      <c r="K648" s="10"/>
    </row>
    <row r="649" spans="1:11" x14ac:dyDescent="0.3">
      <c r="A649" s="4"/>
      <c r="B649" s="4"/>
      <c r="K649" s="10"/>
    </row>
    <row r="650" spans="1:11" x14ac:dyDescent="0.3">
      <c r="A650" s="4"/>
      <c r="B650" s="4"/>
      <c r="K650" s="10"/>
    </row>
    <row r="651" spans="1:11" x14ac:dyDescent="0.3">
      <c r="A651" s="4"/>
      <c r="B651" s="4"/>
      <c r="K651" s="10"/>
    </row>
    <row r="652" spans="1:11" x14ac:dyDescent="0.3">
      <c r="A652" s="4"/>
      <c r="B652" s="4"/>
      <c r="K652" s="10"/>
    </row>
    <row r="653" spans="1:11" x14ac:dyDescent="0.3">
      <c r="A653" s="4"/>
      <c r="B653" s="4"/>
      <c r="K653" s="10"/>
    </row>
    <row r="654" spans="1:11" x14ac:dyDescent="0.3">
      <c r="A654" s="4"/>
      <c r="B654" s="4"/>
      <c r="K654" s="10"/>
    </row>
    <row r="655" spans="1:11" x14ac:dyDescent="0.3">
      <c r="A655" s="4"/>
      <c r="B655" s="4"/>
      <c r="K655" s="10"/>
    </row>
    <row r="656" spans="1:11" x14ac:dyDescent="0.3">
      <c r="A656" s="4"/>
      <c r="B656" s="4"/>
      <c r="K656" s="10"/>
    </row>
    <row r="657" spans="1:11" x14ac:dyDescent="0.3">
      <c r="A657" s="4"/>
      <c r="B657" s="4"/>
      <c r="K657" s="10"/>
    </row>
    <row r="658" spans="1:11" x14ac:dyDescent="0.3">
      <c r="A658" s="4"/>
      <c r="B658" s="4"/>
      <c r="K658" s="10"/>
    </row>
    <row r="659" spans="1:11" x14ac:dyDescent="0.3">
      <c r="A659" s="4"/>
      <c r="B659" s="4"/>
      <c r="K659" s="10"/>
    </row>
    <row r="660" spans="1:11" x14ac:dyDescent="0.3">
      <c r="A660" s="4"/>
      <c r="B660" s="4"/>
      <c r="K660" s="10"/>
    </row>
    <row r="661" spans="1:11" x14ac:dyDescent="0.3">
      <c r="A661" s="4"/>
      <c r="B661" s="4"/>
      <c r="K661" s="10"/>
    </row>
    <row r="662" spans="1:11" x14ac:dyDescent="0.3">
      <c r="A662" s="4"/>
      <c r="B662" s="4"/>
      <c r="K662" s="10"/>
    </row>
    <row r="663" spans="1:11" x14ac:dyDescent="0.3">
      <c r="A663" s="4"/>
      <c r="B663" s="4"/>
      <c r="K663" s="10"/>
    </row>
    <row r="664" spans="1:11" x14ac:dyDescent="0.3">
      <c r="A664" s="4"/>
      <c r="B664" s="4"/>
      <c r="K664" s="10"/>
    </row>
    <row r="665" spans="1:11" x14ac:dyDescent="0.3">
      <c r="A665" s="4"/>
      <c r="B665" s="4"/>
      <c r="K665" s="10"/>
    </row>
    <row r="666" spans="1:11" x14ac:dyDescent="0.3">
      <c r="A666" s="4"/>
      <c r="B666" s="4"/>
      <c r="K666" s="10"/>
    </row>
    <row r="667" spans="1:11" x14ac:dyDescent="0.3">
      <c r="A667" s="4"/>
      <c r="B667" s="4"/>
      <c r="K667" s="10"/>
    </row>
    <row r="668" spans="1:11" x14ac:dyDescent="0.3">
      <c r="A668" s="4"/>
      <c r="B668" s="4"/>
      <c r="K668" s="10"/>
    </row>
    <row r="669" spans="1:11" x14ac:dyDescent="0.3">
      <c r="A669" s="4"/>
      <c r="B669" s="4"/>
      <c r="K669" s="10"/>
    </row>
    <row r="670" spans="1:11" x14ac:dyDescent="0.3">
      <c r="A670" s="4"/>
      <c r="B670" s="4"/>
      <c r="K670" s="10"/>
    </row>
    <row r="671" spans="1:11" x14ac:dyDescent="0.3">
      <c r="A671" s="4"/>
      <c r="B671" s="4"/>
      <c r="K671" s="10"/>
    </row>
    <row r="672" spans="1:11" x14ac:dyDescent="0.3">
      <c r="A672" s="4"/>
      <c r="B672" s="4"/>
      <c r="K672" s="10"/>
    </row>
    <row r="673" spans="1:11" x14ac:dyDescent="0.3">
      <c r="A673" s="4"/>
      <c r="B673" s="4"/>
      <c r="K673" s="10"/>
    </row>
    <row r="674" spans="1:11" x14ac:dyDescent="0.3">
      <c r="A674" s="4"/>
      <c r="B674" s="4"/>
      <c r="K674" s="10"/>
    </row>
    <row r="675" spans="1:11" x14ac:dyDescent="0.3">
      <c r="A675" s="4"/>
      <c r="B675" s="4"/>
      <c r="K675" s="10"/>
    </row>
    <row r="676" spans="1:11" x14ac:dyDescent="0.3">
      <c r="A676" s="4"/>
      <c r="B676" s="4"/>
      <c r="K676" s="10"/>
    </row>
    <row r="677" spans="1:11" x14ac:dyDescent="0.3">
      <c r="A677" s="4"/>
      <c r="B677" s="4"/>
      <c r="K677" s="10"/>
    </row>
    <row r="678" spans="1:11" x14ac:dyDescent="0.3">
      <c r="A678" s="4"/>
      <c r="B678" s="4"/>
      <c r="K678" s="10"/>
    </row>
    <row r="679" spans="1:11" x14ac:dyDescent="0.3">
      <c r="A679" s="4"/>
      <c r="B679" s="4"/>
      <c r="K679" s="10"/>
    </row>
    <row r="680" spans="1:11" x14ac:dyDescent="0.3">
      <c r="A680" s="4"/>
      <c r="B680" s="4"/>
      <c r="K680" s="10"/>
    </row>
    <row r="681" spans="1:11" x14ac:dyDescent="0.3">
      <c r="A681" s="4"/>
      <c r="B681" s="4"/>
      <c r="K681" s="10"/>
    </row>
    <row r="682" spans="1:11" x14ac:dyDescent="0.3">
      <c r="A682" s="4"/>
      <c r="B682" s="4"/>
      <c r="K682" s="10"/>
    </row>
    <row r="683" spans="1:11" x14ac:dyDescent="0.3">
      <c r="A683" s="4"/>
      <c r="B683" s="4"/>
      <c r="K683" s="10"/>
    </row>
    <row r="684" spans="1:11" x14ac:dyDescent="0.3">
      <c r="A684" s="4"/>
      <c r="B684" s="4"/>
      <c r="K684" s="10"/>
    </row>
    <row r="685" spans="1:11" x14ac:dyDescent="0.3">
      <c r="A685" s="4"/>
      <c r="B685" s="4"/>
      <c r="K685" s="10"/>
    </row>
    <row r="686" spans="1:11" x14ac:dyDescent="0.3">
      <c r="A686" s="4"/>
      <c r="B686" s="4"/>
      <c r="K686" s="10"/>
    </row>
    <row r="687" spans="1:11" x14ac:dyDescent="0.3">
      <c r="A687" s="4"/>
      <c r="B687" s="4"/>
      <c r="K687" s="10"/>
    </row>
    <row r="688" spans="1:11" x14ac:dyDescent="0.3">
      <c r="A688" s="4"/>
      <c r="B688" s="4"/>
      <c r="K688" s="10"/>
    </row>
    <row r="689" spans="1:11" x14ac:dyDescent="0.3">
      <c r="A689" s="4"/>
      <c r="B689" s="4"/>
      <c r="K689" s="10"/>
    </row>
    <row r="690" spans="1:11" x14ac:dyDescent="0.3">
      <c r="A690" s="4"/>
      <c r="B690" s="4"/>
      <c r="K690" s="10"/>
    </row>
    <row r="691" spans="1:11" x14ac:dyDescent="0.3">
      <c r="A691" s="4"/>
      <c r="B691" s="4"/>
      <c r="K691" s="10"/>
    </row>
    <row r="692" spans="1:11" x14ac:dyDescent="0.3">
      <c r="A692" s="4"/>
      <c r="B692" s="4"/>
      <c r="K692" s="10"/>
    </row>
    <row r="693" spans="1:11" x14ac:dyDescent="0.3">
      <c r="A693" s="4"/>
      <c r="B693" s="4"/>
      <c r="K693" s="10"/>
    </row>
    <row r="694" spans="1:11" x14ac:dyDescent="0.3">
      <c r="A694" s="4"/>
      <c r="B694" s="4"/>
      <c r="K694" s="10"/>
    </row>
    <row r="695" spans="1:11" x14ac:dyDescent="0.3">
      <c r="A695" s="4"/>
      <c r="B695" s="4"/>
      <c r="K695" s="10"/>
    </row>
    <row r="696" spans="1:11" x14ac:dyDescent="0.3">
      <c r="A696" s="4"/>
      <c r="B696" s="4"/>
      <c r="K696" s="10"/>
    </row>
    <row r="697" spans="1:11" x14ac:dyDescent="0.3">
      <c r="A697" s="4"/>
      <c r="B697" s="4"/>
      <c r="K697" s="10"/>
    </row>
    <row r="698" spans="1:11" x14ac:dyDescent="0.3">
      <c r="A698" s="4"/>
      <c r="B698" s="4"/>
      <c r="K698" s="10"/>
    </row>
    <row r="699" spans="1:11" x14ac:dyDescent="0.3">
      <c r="A699" s="4"/>
      <c r="B699" s="4"/>
      <c r="K699" s="10"/>
    </row>
    <row r="700" spans="1:11" x14ac:dyDescent="0.3">
      <c r="A700" s="4"/>
      <c r="B700" s="4"/>
      <c r="K700" s="10"/>
    </row>
    <row r="701" spans="1:11" x14ac:dyDescent="0.3">
      <c r="A701" s="4"/>
      <c r="B701" s="4"/>
      <c r="K701" s="10"/>
    </row>
    <row r="702" spans="1:11" x14ac:dyDescent="0.3">
      <c r="A702" s="4"/>
      <c r="B702" s="4"/>
      <c r="K702" s="10"/>
    </row>
    <row r="703" spans="1:11" x14ac:dyDescent="0.3">
      <c r="A703" s="4"/>
      <c r="B703" s="4"/>
      <c r="K703" s="10"/>
    </row>
    <row r="704" spans="1:11" x14ac:dyDescent="0.3">
      <c r="A704" s="4"/>
      <c r="B704" s="4"/>
      <c r="K704" s="10"/>
    </row>
    <row r="705" spans="1:11" x14ac:dyDescent="0.3">
      <c r="A705" s="4"/>
      <c r="B705" s="4"/>
      <c r="K705" s="10"/>
    </row>
    <row r="706" spans="1:11" x14ac:dyDescent="0.3">
      <c r="A706" s="4"/>
      <c r="B706" s="4"/>
      <c r="K706" s="10"/>
    </row>
    <row r="707" spans="1:11" x14ac:dyDescent="0.3">
      <c r="A707" s="4"/>
      <c r="B707" s="4"/>
      <c r="K707" s="10"/>
    </row>
    <row r="708" spans="1:11" x14ac:dyDescent="0.3">
      <c r="A708" s="4"/>
      <c r="B708" s="4"/>
      <c r="K708" s="10"/>
    </row>
    <row r="709" spans="1:11" x14ac:dyDescent="0.3">
      <c r="A709" s="4"/>
      <c r="B709" s="4"/>
      <c r="K709" s="10"/>
    </row>
    <row r="710" spans="1:11" x14ac:dyDescent="0.3">
      <c r="A710" s="4"/>
      <c r="B710" s="4"/>
      <c r="K710" s="10"/>
    </row>
    <row r="711" spans="1:11" x14ac:dyDescent="0.3">
      <c r="A711" s="4"/>
      <c r="B711" s="4"/>
      <c r="K711" s="10"/>
    </row>
    <row r="712" spans="1:11" x14ac:dyDescent="0.3">
      <c r="A712" s="4"/>
      <c r="B712" s="4"/>
      <c r="K712" s="10"/>
    </row>
    <row r="713" spans="1:11" x14ac:dyDescent="0.3">
      <c r="A713" s="4"/>
      <c r="B713" s="4"/>
      <c r="K713" s="10"/>
    </row>
    <row r="714" spans="1:11" x14ac:dyDescent="0.3">
      <c r="A714" s="4"/>
      <c r="B714" s="4"/>
      <c r="K714" s="10"/>
    </row>
    <row r="715" spans="1:11" x14ac:dyDescent="0.3">
      <c r="A715" s="4"/>
      <c r="B715" s="4"/>
      <c r="K715" s="10"/>
    </row>
    <row r="716" spans="1:11" x14ac:dyDescent="0.3">
      <c r="A716" s="4"/>
      <c r="B716" s="4"/>
      <c r="K716" s="10"/>
    </row>
    <row r="717" spans="1:11" x14ac:dyDescent="0.3">
      <c r="A717" s="4"/>
      <c r="B717" s="4"/>
      <c r="K717" s="10"/>
    </row>
    <row r="718" spans="1:11" x14ac:dyDescent="0.3">
      <c r="A718" s="4"/>
      <c r="B718" s="4"/>
      <c r="K718" s="10"/>
    </row>
    <row r="719" spans="1:11" x14ac:dyDescent="0.3">
      <c r="A719" s="4"/>
      <c r="B719" s="4"/>
      <c r="K719" s="10"/>
    </row>
    <row r="720" spans="1:11" x14ac:dyDescent="0.3">
      <c r="A720" s="4"/>
      <c r="B720" s="4"/>
      <c r="K720" s="10"/>
    </row>
    <row r="721" spans="1:27" x14ac:dyDescent="0.3">
      <c r="A721" s="4"/>
      <c r="B721" s="4"/>
      <c r="K721" s="10"/>
    </row>
    <row r="722" spans="1:27" x14ac:dyDescent="0.3">
      <c r="A722" s="4"/>
      <c r="B722" s="4"/>
      <c r="K722" s="10"/>
    </row>
    <row r="723" spans="1:27" x14ac:dyDescent="0.3">
      <c r="A723" s="4"/>
      <c r="B723" s="4"/>
      <c r="K723" s="10"/>
    </row>
    <row r="724" spans="1:27" x14ac:dyDescent="0.3">
      <c r="A724" s="4"/>
      <c r="B724" s="4"/>
      <c r="K724" s="10"/>
    </row>
    <row r="725" spans="1:27" x14ac:dyDescent="0.3">
      <c r="A725" s="4"/>
      <c r="B725" s="4"/>
      <c r="K725" s="10"/>
    </row>
    <row r="726" spans="1:27" x14ac:dyDescent="0.3">
      <c r="A726" s="4"/>
      <c r="B726" s="4"/>
      <c r="K726" s="10"/>
    </row>
    <row r="727" spans="1:27" x14ac:dyDescent="0.3">
      <c r="A727" s="4"/>
      <c r="B727" s="4"/>
      <c r="K727" s="10"/>
    </row>
    <row r="728" spans="1:27" x14ac:dyDescent="0.3">
      <c r="A728" s="4"/>
      <c r="B728" s="4"/>
      <c r="K728" s="10"/>
    </row>
    <row r="729" spans="1:27" x14ac:dyDescent="0.3">
      <c r="A729" s="4"/>
      <c r="B729" s="4"/>
      <c r="K729" s="10"/>
    </row>
    <row r="730" spans="1:27" x14ac:dyDescent="0.3">
      <c r="A730" s="4"/>
      <c r="B730" s="4"/>
      <c r="K730" s="10"/>
    </row>
    <row r="731" spans="1:27" x14ac:dyDescent="0.3">
      <c r="A731" s="4"/>
      <c r="B731" s="4"/>
      <c r="K731" s="10"/>
    </row>
    <row r="732" spans="1:27" x14ac:dyDescent="0.3">
      <c r="A732" s="4"/>
      <c r="B732" s="4"/>
    </row>
    <row r="733" spans="1:27" x14ac:dyDescent="0.3">
      <c r="A733" s="4"/>
      <c r="B733" s="4"/>
      <c r="K733" s="10"/>
    </row>
    <row r="734" spans="1:27" x14ac:dyDescent="0.3">
      <c r="A734" s="4"/>
      <c r="B734" s="4"/>
      <c r="K734" s="10"/>
    </row>
    <row r="735" spans="1:27" x14ac:dyDescent="0.3">
      <c r="A735" s="4"/>
      <c r="B735" s="4"/>
      <c r="K735" s="10"/>
    </row>
    <row r="736" spans="1:27" x14ac:dyDescent="0.3">
      <c r="A736" s="4"/>
      <c r="B736" s="4"/>
      <c r="Z736" s="16"/>
      <c r="AA736" s="16"/>
    </row>
    <row r="737" spans="1:29" x14ac:dyDescent="0.3">
      <c r="A737" s="4"/>
      <c r="B737" s="4"/>
      <c r="K737" s="10"/>
    </row>
    <row r="738" spans="1:29" x14ac:dyDescent="0.3">
      <c r="A738" s="4"/>
      <c r="B738" s="4"/>
    </row>
    <row r="739" spans="1:29" x14ac:dyDescent="0.3">
      <c r="A739" s="4"/>
      <c r="B739" s="4"/>
      <c r="K739" s="10"/>
    </row>
    <row r="740" spans="1:29" x14ac:dyDescent="0.3">
      <c r="A740" s="4"/>
      <c r="B740" s="4"/>
      <c r="K740" s="10"/>
    </row>
    <row r="741" spans="1:29" x14ac:dyDescent="0.3">
      <c r="A741" s="4"/>
      <c r="B741" s="4"/>
    </row>
    <row r="742" spans="1:29" x14ac:dyDescent="0.3">
      <c r="A742" s="4"/>
      <c r="B742" s="4"/>
    </row>
    <row r="743" spans="1:29" x14ac:dyDescent="0.3">
      <c r="A743" s="4"/>
      <c r="B743" s="4"/>
      <c r="K743" s="10"/>
    </row>
    <row r="744" spans="1:29" x14ac:dyDescent="0.3">
      <c r="A744" s="4"/>
      <c r="B744" s="4"/>
    </row>
    <row r="745" spans="1:29" x14ac:dyDescent="0.3">
      <c r="A745" s="4"/>
      <c r="B745" s="4"/>
    </row>
    <row r="746" spans="1:29" x14ac:dyDescent="0.3">
      <c r="A746" s="4"/>
      <c r="B746" s="4"/>
      <c r="K746" s="10"/>
    </row>
    <row r="747" spans="1:29" x14ac:dyDescent="0.3">
      <c r="A747" s="4"/>
      <c r="B747" s="4"/>
      <c r="K747" s="10"/>
    </row>
    <row r="748" spans="1:29" x14ac:dyDescent="0.3">
      <c r="A748" s="4"/>
      <c r="B748" s="4"/>
      <c r="K748" s="10"/>
    </row>
    <row r="749" spans="1:29" x14ac:dyDescent="0.3">
      <c r="A749" s="4"/>
      <c r="B749" s="4"/>
      <c r="K749" s="10"/>
    </row>
    <row r="750" spans="1:29" x14ac:dyDescent="0.3">
      <c r="A750" s="4"/>
      <c r="B750" s="4"/>
      <c r="F750" s="9"/>
      <c r="K750" s="10"/>
      <c r="L750" s="1"/>
      <c r="O750" s="9"/>
      <c r="P750" s="9"/>
      <c r="Q750" s="9"/>
      <c r="R750" s="9"/>
      <c r="S750" s="9"/>
      <c r="T750" s="9"/>
      <c r="AB750" s="9"/>
      <c r="AC750" s="15"/>
    </row>
    <row r="751" spans="1:29" x14ac:dyDescent="0.3">
      <c r="A751" s="4"/>
      <c r="B751" s="4"/>
      <c r="F751" s="9"/>
      <c r="L751" s="1"/>
      <c r="O751" s="9"/>
      <c r="P751" s="9"/>
      <c r="Q751" s="9"/>
      <c r="R751" s="9"/>
      <c r="S751" s="9"/>
      <c r="T751" s="9"/>
      <c r="AB751" s="9"/>
      <c r="AC751" s="15"/>
    </row>
    <row r="752" spans="1:29" x14ac:dyDescent="0.3">
      <c r="A752" s="4"/>
      <c r="B752" s="4"/>
      <c r="K752" s="10"/>
    </row>
    <row r="753" spans="1:11" x14ac:dyDescent="0.3">
      <c r="A753" s="4"/>
      <c r="B753" s="4"/>
      <c r="K753" s="10"/>
    </row>
    <row r="754" spans="1:11" x14ac:dyDescent="0.3">
      <c r="A754" s="4"/>
      <c r="B754" s="4"/>
      <c r="K754" s="10"/>
    </row>
    <row r="755" spans="1:11" x14ac:dyDescent="0.3">
      <c r="A755" s="4"/>
      <c r="B755" s="4"/>
      <c r="K755" s="10"/>
    </row>
    <row r="756" spans="1:11" x14ac:dyDescent="0.3">
      <c r="A756" s="4"/>
      <c r="B756" s="4"/>
      <c r="K756" s="10"/>
    </row>
    <row r="757" spans="1:11" x14ac:dyDescent="0.3">
      <c r="A757" s="4"/>
      <c r="B757" s="4"/>
      <c r="K757" s="10"/>
    </row>
    <row r="758" spans="1:11" x14ac:dyDescent="0.3">
      <c r="A758" s="4"/>
      <c r="B758" s="4"/>
      <c r="K758" s="10"/>
    </row>
    <row r="759" spans="1:11" x14ac:dyDescent="0.3">
      <c r="A759" s="4"/>
      <c r="B759" s="4"/>
      <c r="K759" s="10"/>
    </row>
    <row r="760" spans="1:11" x14ac:dyDescent="0.3">
      <c r="A760" s="4"/>
      <c r="B760" s="4"/>
      <c r="K760" s="10"/>
    </row>
    <row r="761" spans="1:11" x14ac:dyDescent="0.3">
      <c r="A761" s="4"/>
      <c r="B761" s="4"/>
    </row>
    <row r="762" spans="1:11" x14ac:dyDescent="0.3">
      <c r="A762" s="4"/>
      <c r="B762" s="4"/>
      <c r="K762" s="10"/>
    </row>
    <row r="763" spans="1:11" x14ac:dyDescent="0.3">
      <c r="A763" s="4"/>
      <c r="B763" s="4"/>
      <c r="K763" s="10"/>
    </row>
    <row r="764" spans="1:11" x14ac:dyDescent="0.3">
      <c r="K764" s="10"/>
    </row>
    <row r="765" spans="1:11" x14ac:dyDescent="0.3">
      <c r="A765" s="4"/>
      <c r="B765" s="4"/>
      <c r="K765" s="10"/>
    </row>
    <row r="766" spans="1:11" x14ac:dyDescent="0.3">
      <c r="A766" s="4"/>
      <c r="B766" s="4"/>
      <c r="K766" s="10"/>
    </row>
    <row r="767" spans="1:11" x14ac:dyDescent="0.3">
      <c r="A767" s="4"/>
      <c r="B767" s="4"/>
      <c r="K767" s="10"/>
    </row>
    <row r="768" spans="1:11" x14ac:dyDescent="0.3">
      <c r="A768" s="4"/>
      <c r="B768" s="4"/>
      <c r="K768" s="10"/>
    </row>
    <row r="769" spans="1:11" x14ac:dyDescent="0.3">
      <c r="A769" s="4"/>
      <c r="B769" s="4"/>
      <c r="K769" s="10"/>
    </row>
    <row r="770" spans="1:11" x14ac:dyDescent="0.3">
      <c r="A770" s="4"/>
      <c r="B770" s="4"/>
      <c r="K770" s="10"/>
    </row>
    <row r="771" spans="1:11" x14ac:dyDescent="0.3">
      <c r="A771" s="4"/>
      <c r="B771" s="4"/>
      <c r="K771" s="10"/>
    </row>
    <row r="772" spans="1:11" x14ac:dyDescent="0.3">
      <c r="A772" s="4"/>
      <c r="B772" s="4"/>
      <c r="K772" s="10"/>
    </row>
    <row r="773" spans="1:11" x14ac:dyDescent="0.3">
      <c r="A773" s="4"/>
      <c r="B773" s="4"/>
      <c r="K773" s="10"/>
    </row>
    <row r="774" spans="1:11" x14ac:dyDescent="0.3">
      <c r="A774" s="4"/>
      <c r="B774" s="4"/>
      <c r="K774" s="10"/>
    </row>
    <row r="775" spans="1:11" x14ac:dyDescent="0.3">
      <c r="A775" s="4"/>
      <c r="B775" s="4"/>
      <c r="K775" s="10"/>
    </row>
    <row r="776" spans="1:11" x14ac:dyDescent="0.3">
      <c r="A776" s="4"/>
      <c r="B776" s="4"/>
      <c r="K776" s="10"/>
    </row>
    <row r="777" spans="1:11" x14ac:dyDescent="0.3">
      <c r="A777" s="4"/>
      <c r="B777" s="4"/>
      <c r="K777" s="10"/>
    </row>
    <row r="778" spans="1:11" x14ac:dyDescent="0.3">
      <c r="A778" s="4"/>
      <c r="B778" s="4"/>
      <c r="K778" s="10"/>
    </row>
    <row r="779" spans="1:11" x14ac:dyDescent="0.3">
      <c r="A779" s="4"/>
      <c r="B779" s="4"/>
      <c r="K779" s="10"/>
    </row>
    <row r="780" spans="1:11" x14ac:dyDescent="0.3">
      <c r="A780" s="4"/>
      <c r="B780" s="4"/>
      <c r="K780" s="10"/>
    </row>
    <row r="781" spans="1:11" x14ac:dyDescent="0.3">
      <c r="A781" s="4"/>
      <c r="B781" s="4"/>
      <c r="K781" s="10"/>
    </row>
    <row r="782" spans="1:11" x14ac:dyDescent="0.3">
      <c r="A782" s="4"/>
      <c r="B782" s="4"/>
      <c r="K782" s="10"/>
    </row>
    <row r="783" spans="1:11" x14ac:dyDescent="0.3">
      <c r="A783" s="4"/>
      <c r="B783" s="4"/>
      <c r="K783" s="10"/>
    </row>
    <row r="784" spans="1:11" x14ac:dyDescent="0.3">
      <c r="A784" s="4"/>
      <c r="B784" s="4"/>
      <c r="K784" s="10"/>
    </row>
    <row r="785" spans="1:30" x14ac:dyDescent="0.3">
      <c r="A785" s="4"/>
      <c r="B785" s="4"/>
    </row>
    <row r="786" spans="1:30" s="2" customFormat="1" x14ac:dyDescent="0.3">
      <c r="A786" s="7"/>
      <c r="B786" s="7"/>
      <c r="D786" s="12"/>
      <c r="E786" s="12"/>
      <c r="F786" s="37"/>
      <c r="G786" s="12"/>
      <c r="H786" s="12"/>
      <c r="I786" s="12"/>
      <c r="J786" s="12"/>
      <c r="K786" s="14"/>
      <c r="L786" s="12"/>
      <c r="O786" s="37"/>
      <c r="P786" s="37"/>
      <c r="Q786" s="37"/>
      <c r="R786" s="37"/>
      <c r="S786" s="37"/>
      <c r="T786" s="37"/>
      <c r="U786" s="12"/>
      <c r="W786" s="12"/>
      <c r="X786" s="12"/>
      <c r="Y786" s="12"/>
      <c r="Z786" s="12"/>
      <c r="AA786" s="12"/>
      <c r="AB786" s="24"/>
      <c r="AC786" s="24"/>
      <c r="AD786" s="24"/>
    </row>
    <row r="787" spans="1:30" x14ac:dyDescent="0.3">
      <c r="A787" s="4"/>
      <c r="B787" s="4"/>
      <c r="K787" s="10"/>
    </row>
    <row r="788" spans="1:30" x14ac:dyDescent="0.3">
      <c r="A788" s="4"/>
      <c r="B788" s="4"/>
      <c r="K788" s="10"/>
    </row>
    <row r="789" spans="1:30" x14ac:dyDescent="0.3">
      <c r="A789" s="4"/>
      <c r="B789" s="4"/>
      <c r="K789" s="10"/>
    </row>
    <row r="790" spans="1:30" x14ac:dyDescent="0.3">
      <c r="A790" s="4"/>
      <c r="B790" s="4"/>
      <c r="K790" s="10"/>
    </row>
    <row r="791" spans="1:30" x14ac:dyDescent="0.3">
      <c r="A791" s="4"/>
      <c r="B791" s="4"/>
      <c r="K791" s="10"/>
    </row>
    <row r="792" spans="1:30" x14ac:dyDescent="0.3">
      <c r="A792" s="4"/>
      <c r="B792" s="4"/>
      <c r="K792" s="10"/>
    </row>
    <row r="793" spans="1:30" x14ac:dyDescent="0.3">
      <c r="A793" s="4"/>
      <c r="B793" s="4"/>
      <c r="K793" s="10"/>
    </row>
    <row r="794" spans="1:30" x14ac:dyDescent="0.3">
      <c r="A794" s="4"/>
      <c r="B794" s="4"/>
    </row>
    <row r="795" spans="1:30" x14ac:dyDescent="0.3">
      <c r="A795" s="4"/>
      <c r="B795" s="4"/>
    </row>
    <row r="796" spans="1:30" x14ac:dyDescent="0.3">
      <c r="A796" s="4"/>
      <c r="B796" s="4"/>
      <c r="F796" s="9"/>
      <c r="K796" s="10"/>
      <c r="L796" s="1"/>
      <c r="O796" s="9"/>
      <c r="P796" s="9"/>
      <c r="Q796" s="9"/>
      <c r="R796" s="9"/>
      <c r="S796" s="9"/>
      <c r="T796" s="9"/>
      <c r="AB796" s="9"/>
      <c r="AC796" s="15"/>
    </row>
    <row r="797" spans="1:30" x14ac:dyDescent="0.3">
      <c r="A797" s="4"/>
      <c r="B797" s="4"/>
      <c r="K797" s="10"/>
    </row>
    <row r="798" spans="1:30" x14ac:dyDescent="0.3">
      <c r="A798" s="4"/>
      <c r="B798" s="4"/>
      <c r="K798" s="10"/>
    </row>
    <row r="799" spans="1:30" x14ac:dyDescent="0.3">
      <c r="A799" s="4"/>
      <c r="B799" s="4"/>
      <c r="K799" s="10"/>
    </row>
    <row r="800" spans="1:30" x14ac:dyDescent="0.3">
      <c r="A800" s="4"/>
      <c r="B800" s="4"/>
      <c r="K800" s="10"/>
    </row>
    <row r="801" spans="1:11" x14ac:dyDescent="0.3">
      <c r="A801" s="4"/>
      <c r="B801" s="4"/>
      <c r="K801" s="10"/>
    </row>
    <row r="802" spans="1:11" x14ac:dyDescent="0.3">
      <c r="A802" s="4"/>
      <c r="B802" s="4"/>
      <c r="K802" s="10"/>
    </row>
    <row r="803" spans="1:11" x14ac:dyDescent="0.3">
      <c r="A803" s="4"/>
      <c r="B803" s="4"/>
      <c r="K803" s="10"/>
    </row>
    <row r="804" spans="1:11" x14ac:dyDescent="0.3">
      <c r="A804" s="4"/>
      <c r="B804" s="4"/>
      <c r="K804" s="10"/>
    </row>
    <row r="805" spans="1:11" x14ac:dyDescent="0.3">
      <c r="A805" s="4"/>
      <c r="B805" s="4"/>
      <c r="K805" s="10"/>
    </row>
    <row r="806" spans="1:11" x14ac:dyDescent="0.3">
      <c r="A806" s="4"/>
      <c r="B806" s="4"/>
      <c r="K806" s="10"/>
    </row>
    <row r="807" spans="1:11" x14ac:dyDescent="0.3">
      <c r="A807" s="4"/>
      <c r="B807" s="4"/>
      <c r="K807" s="10"/>
    </row>
    <row r="808" spans="1:11" x14ac:dyDescent="0.3">
      <c r="A808" s="4"/>
      <c r="B808" s="4"/>
      <c r="K808" s="10"/>
    </row>
    <row r="809" spans="1:11" x14ac:dyDescent="0.3">
      <c r="A809" s="4"/>
      <c r="B809" s="4"/>
      <c r="K809" s="10"/>
    </row>
    <row r="810" spans="1:11" x14ac:dyDescent="0.3">
      <c r="A810" s="4"/>
      <c r="B810" s="4"/>
      <c r="K810" s="10"/>
    </row>
    <row r="811" spans="1:11" x14ac:dyDescent="0.3">
      <c r="A811" s="4"/>
      <c r="B811" s="4"/>
      <c r="K811" s="10"/>
    </row>
    <row r="812" spans="1:11" x14ac:dyDescent="0.3">
      <c r="A812" s="4"/>
      <c r="B812" s="4"/>
      <c r="K812" s="10"/>
    </row>
    <row r="813" spans="1:11" x14ac:dyDescent="0.3">
      <c r="A813" s="4"/>
      <c r="B813" s="4"/>
      <c r="K813" s="10"/>
    </row>
    <row r="814" spans="1:11" x14ac:dyDescent="0.3">
      <c r="A814" s="4"/>
      <c r="B814" s="4"/>
      <c r="K814" s="10"/>
    </row>
    <row r="815" spans="1:11" x14ac:dyDescent="0.3">
      <c r="A815" s="4"/>
      <c r="B815" s="4"/>
    </row>
    <row r="816" spans="1:11" x14ac:dyDescent="0.3">
      <c r="A816" s="4"/>
      <c r="B816" s="4"/>
      <c r="K816" s="10"/>
    </row>
    <row r="817" spans="1:11" x14ac:dyDescent="0.3">
      <c r="A817" s="4"/>
      <c r="B817" s="4"/>
      <c r="K817" s="10"/>
    </row>
    <row r="818" spans="1:11" x14ac:dyDescent="0.3">
      <c r="A818" s="4"/>
      <c r="B818" s="4"/>
      <c r="K818" s="10"/>
    </row>
    <row r="819" spans="1:11" x14ac:dyDescent="0.3">
      <c r="A819" s="4"/>
      <c r="B819" s="4"/>
      <c r="K819" s="10"/>
    </row>
    <row r="820" spans="1:11" x14ac:dyDescent="0.3">
      <c r="A820" s="4"/>
      <c r="B820" s="4"/>
      <c r="K820" s="10"/>
    </row>
    <row r="821" spans="1:11" x14ac:dyDescent="0.3">
      <c r="A821" s="4"/>
      <c r="B821" s="4"/>
      <c r="K821" s="10"/>
    </row>
    <row r="822" spans="1:11" x14ac:dyDescent="0.3">
      <c r="A822" s="4"/>
      <c r="B822" s="4"/>
      <c r="K822" s="10"/>
    </row>
    <row r="823" spans="1:11" x14ac:dyDescent="0.3">
      <c r="A823" s="4"/>
      <c r="B823" s="4"/>
      <c r="K823" s="10"/>
    </row>
    <row r="824" spans="1:11" x14ac:dyDescent="0.3">
      <c r="A824" s="4"/>
      <c r="B824" s="4"/>
      <c r="K824" s="10"/>
    </row>
    <row r="825" spans="1:11" x14ac:dyDescent="0.3">
      <c r="A825" s="4"/>
      <c r="B825" s="4"/>
      <c r="K825" s="10"/>
    </row>
    <row r="826" spans="1:11" x14ac:dyDescent="0.3">
      <c r="A826" s="4"/>
      <c r="B826" s="4"/>
      <c r="K826" s="10"/>
    </row>
    <row r="827" spans="1:11" x14ac:dyDescent="0.3">
      <c r="A827" s="4"/>
      <c r="B827" s="4"/>
      <c r="K827" s="10"/>
    </row>
    <row r="828" spans="1:11" x14ac:dyDescent="0.3">
      <c r="A828" s="4"/>
      <c r="B828" s="4"/>
      <c r="K828" s="10"/>
    </row>
    <row r="829" spans="1:11" x14ac:dyDescent="0.3">
      <c r="A829" s="4"/>
      <c r="B829" s="4"/>
      <c r="K829" s="10"/>
    </row>
    <row r="830" spans="1:11" x14ac:dyDescent="0.3">
      <c r="A830" s="4"/>
      <c r="B830" s="4"/>
      <c r="K830" s="10"/>
    </row>
    <row r="831" spans="1:11" x14ac:dyDescent="0.3">
      <c r="A831" s="4"/>
      <c r="B831" s="4"/>
      <c r="K831" s="10"/>
    </row>
    <row r="832" spans="1:11" x14ac:dyDescent="0.3">
      <c r="A832" s="4"/>
      <c r="B832" s="4"/>
      <c r="K832" s="10"/>
    </row>
    <row r="833" spans="1:11" x14ac:dyDescent="0.3">
      <c r="A833" s="4"/>
      <c r="B833" s="4"/>
      <c r="K833" s="10"/>
    </row>
    <row r="834" spans="1:11" x14ac:dyDescent="0.3">
      <c r="A834" s="4"/>
      <c r="B834" s="4"/>
      <c r="K834" s="10"/>
    </row>
    <row r="835" spans="1:11" x14ac:dyDescent="0.3">
      <c r="A835" s="4"/>
      <c r="B835" s="4"/>
      <c r="K835" s="10"/>
    </row>
    <row r="836" spans="1:11" x14ac:dyDescent="0.3">
      <c r="A836" s="4"/>
      <c r="B836" s="4"/>
      <c r="K836" s="10"/>
    </row>
    <row r="837" spans="1:11" x14ac:dyDescent="0.3">
      <c r="A837" s="4"/>
      <c r="B837" s="4"/>
      <c r="K837" s="10"/>
    </row>
    <row r="838" spans="1:11" x14ac:dyDescent="0.3">
      <c r="A838" s="4"/>
      <c r="B838" s="4"/>
      <c r="K838" s="10"/>
    </row>
    <row r="839" spans="1:11" x14ac:dyDescent="0.3">
      <c r="A839" s="4"/>
      <c r="B839" s="4"/>
      <c r="K839" s="10"/>
    </row>
    <row r="840" spans="1:11" x14ac:dyDescent="0.3">
      <c r="A840" s="4"/>
      <c r="B840" s="4"/>
      <c r="K840" s="10"/>
    </row>
    <row r="841" spans="1:11" x14ac:dyDescent="0.3">
      <c r="A841" s="4"/>
      <c r="B841" s="4"/>
      <c r="K841" s="10"/>
    </row>
    <row r="842" spans="1:11" x14ac:dyDescent="0.3">
      <c r="A842" s="4"/>
      <c r="B842" s="4"/>
      <c r="K842" s="10"/>
    </row>
    <row r="843" spans="1:11" x14ac:dyDescent="0.3">
      <c r="A843" s="4"/>
      <c r="B843" s="4"/>
      <c r="K843" s="10"/>
    </row>
    <row r="844" spans="1:11" x14ac:dyDescent="0.3">
      <c r="A844" s="4"/>
      <c r="B844" s="4"/>
    </row>
    <row r="845" spans="1:11" x14ac:dyDescent="0.3">
      <c r="A845" s="4"/>
      <c r="B845" s="4"/>
      <c r="K845" s="10"/>
    </row>
    <row r="846" spans="1:11" x14ac:dyDescent="0.3">
      <c r="A846" s="4"/>
      <c r="B846" s="4"/>
    </row>
    <row r="847" spans="1:11" x14ac:dyDescent="0.3">
      <c r="A847" s="4"/>
      <c r="B847" s="4"/>
      <c r="K847" s="10"/>
    </row>
    <row r="848" spans="1:11" x14ac:dyDescent="0.3">
      <c r="A848" s="4"/>
      <c r="B848" s="4"/>
      <c r="K848" s="10"/>
    </row>
    <row r="849" spans="1:11" x14ac:dyDescent="0.3">
      <c r="A849" s="4"/>
      <c r="B849" s="4"/>
      <c r="K849" s="10"/>
    </row>
    <row r="850" spans="1:11" x14ac:dyDescent="0.3">
      <c r="A850" s="4"/>
      <c r="B850" s="4"/>
      <c r="K850" s="10"/>
    </row>
    <row r="851" spans="1:11" x14ac:dyDescent="0.3">
      <c r="A851" s="4"/>
      <c r="B851" s="4"/>
      <c r="K851" s="10"/>
    </row>
    <row r="852" spans="1:11" x14ac:dyDescent="0.3">
      <c r="A852" s="4"/>
      <c r="B852" s="4"/>
    </row>
    <row r="853" spans="1:11" x14ac:dyDescent="0.3">
      <c r="A853" s="4"/>
      <c r="B853" s="4"/>
      <c r="K853" s="10"/>
    </row>
    <row r="854" spans="1:11" x14ac:dyDescent="0.3">
      <c r="A854" s="4"/>
      <c r="B854" s="4"/>
    </row>
    <row r="855" spans="1:11" x14ac:dyDescent="0.3">
      <c r="A855" s="4"/>
      <c r="B855" s="4"/>
    </row>
    <row r="856" spans="1:11" x14ac:dyDescent="0.3">
      <c r="A856" s="4"/>
      <c r="B856" s="4"/>
      <c r="K856" s="10"/>
    </row>
    <row r="857" spans="1:11" x14ac:dyDescent="0.3">
      <c r="A857" s="4"/>
      <c r="B857" s="4"/>
      <c r="K857" s="10"/>
    </row>
    <row r="858" spans="1:11" x14ac:dyDescent="0.3">
      <c r="A858" s="4"/>
      <c r="B858" s="4"/>
      <c r="K858" s="10"/>
    </row>
    <row r="859" spans="1:11" x14ac:dyDescent="0.3">
      <c r="A859" s="4"/>
      <c r="B859" s="4"/>
      <c r="K859" s="10"/>
    </row>
    <row r="860" spans="1:11" x14ac:dyDescent="0.3">
      <c r="A860" s="4"/>
      <c r="B860" s="4"/>
    </row>
    <row r="861" spans="1:11" x14ac:dyDescent="0.3">
      <c r="A861" s="4"/>
      <c r="B861" s="4"/>
    </row>
    <row r="862" spans="1:11" x14ac:dyDescent="0.3">
      <c r="A862" s="4"/>
      <c r="B862" s="4"/>
    </row>
    <row r="863" spans="1:11" x14ac:dyDescent="0.3">
      <c r="A863" s="4"/>
      <c r="B863" s="4"/>
    </row>
    <row r="864" spans="1:11" x14ac:dyDescent="0.3">
      <c r="A864" s="4"/>
      <c r="B864" s="4"/>
    </row>
    <row r="865" spans="1:2" x14ac:dyDescent="0.3">
      <c r="A865" s="4"/>
      <c r="B865" s="4"/>
    </row>
    <row r="866" spans="1:2" x14ac:dyDescent="0.3">
      <c r="A866" s="4"/>
      <c r="B866" s="4"/>
    </row>
    <row r="867" spans="1:2" x14ac:dyDescent="0.3">
      <c r="A867" s="4"/>
      <c r="B867" s="4"/>
    </row>
    <row r="868" spans="1:2" x14ac:dyDescent="0.3">
      <c r="A868" s="4"/>
      <c r="B868" s="4"/>
    </row>
    <row r="869" spans="1:2" x14ac:dyDescent="0.3">
      <c r="A869" s="4"/>
      <c r="B869" s="4"/>
    </row>
    <row r="870" spans="1:2" x14ac:dyDescent="0.3">
      <c r="A870" s="4"/>
      <c r="B870" s="4"/>
    </row>
    <row r="871" spans="1:2" x14ac:dyDescent="0.3">
      <c r="A871" s="4"/>
      <c r="B871" s="4"/>
    </row>
    <row r="872" spans="1:2" x14ac:dyDescent="0.3">
      <c r="A872" s="4"/>
      <c r="B872" s="4"/>
    </row>
    <row r="873" spans="1:2" x14ac:dyDescent="0.3">
      <c r="A873" s="4"/>
      <c r="B873" s="4"/>
    </row>
    <row r="874" spans="1:2" x14ac:dyDescent="0.3">
      <c r="A874" s="4"/>
      <c r="B874" s="4"/>
    </row>
    <row r="875" spans="1:2" x14ac:dyDescent="0.3">
      <c r="A875" s="4"/>
      <c r="B875" s="4"/>
    </row>
    <row r="876" spans="1:2" x14ac:dyDescent="0.3">
      <c r="A876" s="4"/>
      <c r="B876" s="4"/>
    </row>
    <row r="877" spans="1:2" x14ac:dyDescent="0.3">
      <c r="A877" s="4"/>
      <c r="B877" s="4"/>
    </row>
    <row r="878" spans="1:2" x14ac:dyDescent="0.3">
      <c r="A878" s="4"/>
      <c r="B878" s="4"/>
    </row>
    <row r="879" spans="1:2" x14ac:dyDescent="0.3">
      <c r="A879" s="4"/>
      <c r="B879" s="4"/>
    </row>
    <row r="880" spans="1:2" x14ac:dyDescent="0.3">
      <c r="A880" s="4"/>
      <c r="B880" s="4"/>
    </row>
    <row r="881" spans="1:11" x14ac:dyDescent="0.3">
      <c r="A881" s="4"/>
      <c r="B881" s="4"/>
    </row>
    <row r="882" spans="1:11" x14ac:dyDescent="0.3">
      <c r="A882" s="4"/>
      <c r="B882" s="4"/>
      <c r="K882" s="10"/>
    </row>
    <row r="883" spans="1:11" x14ac:dyDescent="0.3">
      <c r="A883" s="4"/>
      <c r="B883" s="4"/>
      <c r="K883" s="10"/>
    </row>
    <row r="884" spans="1:11" x14ac:dyDescent="0.3">
      <c r="A884" s="4"/>
      <c r="B884" s="4"/>
      <c r="K884" s="10"/>
    </row>
    <row r="885" spans="1:11" x14ac:dyDescent="0.3">
      <c r="A885" s="4"/>
      <c r="B885" s="4"/>
      <c r="K885" s="10"/>
    </row>
    <row r="886" spans="1:11" x14ac:dyDescent="0.3">
      <c r="A886" s="4"/>
      <c r="B886" s="4"/>
      <c r="K886" s="10"/>
    </row>
    <row r="887" spans="1:11" x14ac:dyDescent="0.3">
      <c r="A887" s="4"/>
      <c r="B887" s="4"/>
      <c r="K887" s="10"/>
    </row>
    <row r="888" spans="1:11" x14ac:dyDescent="0.3">
      <c r="A888" s="4"/>
      <c r="B888" s="4"/>
      <c r="K888" s="10"/>
    </row>
    <row r="889" spans="1:11" x14ac:dyDescent="0.3">
      <c r="A889" s="4"/>
      <c r="B889" s="4"/>
      <c r="K889" s="10"/>
    </row>
    <row r="890" spans="1:11" x14ac:dyDescent="0.3">
      <c r="A890" s="4"/>
      <c r="B890" s="4"/>
    </row>
    <row r="891" spans="1:11" x14ac:dyDescent="0.3">
      <c r="A891" s="4"/>
      <c r="B891" s="4"/>
    </row>
    <row r="892" spans="1:11" x14ac:dyDescent="0.3">
      <c r="A892" s="4"/>
      <c r="B892" s="4"/>
      <c r="K892" s="10"/>
    </row>
    <row r="893" spans="1:11" x14ac:dyDescent="0.3">
      <c r="A893" s="4"/>
      <c r="B893" s="4"/>
      <c r="K893" s="10"/>
    </row>
    <row r="894" spans="1:11" x14ac:dyDescent="0.3">
      <c r="A894" s="4"/>
      <c r="B894" s="4"/>
    </row>
    <row r="895" spans="1:11" x14ac:dyDescent="0.3">
      <c r="A895" s="4"/>
      <c r="B895" s="4"/>
      <c r="K895" s="10"/>
    </row>
    <row r="896" spans="1:11" x14ac:dyDescent="0.3">
      <c r="A896" s="4"/>
      <c r="B896" s="4"/>
    </row>
    <row r="897" spans="1:11" x14ac:dyDescent="0.3">
      <c r="A897" s="4"/>
      <c r="B897" s="4"/>
    </row>
    <row r="898" spans="1:11" x14ac:dyDescent="0.3">
      <c r="A898" s="4"/>
      <c r="B898" s="4"/>
    </row>
    <row r="899" spans="1:11" x14ac:dyDescent="0.3">
      <c r="A899" s="4"/>
      <c r="B899" s="4"/>
    </row>
    <row r="900" spans="1:11" x14ac:dyDescent="0.3">
      <c r="A900" s="4"/>
      <c r="B900" s="4"/>
    </row>
    <row r="901" spans="1:11" x14ac:dyDescent="0.3">
      <c r="A901" s="4"/>
      <c r="B901" s="4"/>
    </row>
    <row r="902" spans="1:11" x14ac:dyDescent="0.3">
      <c r="A902" s="4"/>
      <c r="B902" s="4"/>
      <c r="K902" s="10"/>
    </row>
    <row r="903" spans="1:11" x14ac:dyDescent="0.3">
      <c r="A903" s="4"/>
      <c r="B903" s="4"/>
      <c r="K903" s="10"/>
    </row>
    <row r="904" spans="1:11" x14ac:dyDescent="0.3">
      <c r="A904" s="4"/>
      <c r="B904" s="4"/>
    </row>
    <row r="905" spans="1:11" x14ac:dyDescent="0.3">
      <c r="A905" s="4"/>
      <c r="B905" s="4"/>
    </row>
    <row r="906" spans="1:11" x14ac:dyDescent="0.3">
      <c r="A906" s="4"/>
      <c r="B906" s="4"/>
      <c r="K906" s="10"/>
    </row>
    <row r="907" spans="1:11" x14ac:dyDescent="0.3">
      <c r="A907" s="4"/>
      <c r="B907" s="4"/>
    </row>
    <row r="908" spans="1:11" x14ac:dyDescent="0.3">
      <c r="A908" s="4"/>
      <c r="B908" s="4"/>
    </row>
    <row r="909" spans="1:11" x14ac:dyDescent="0.3">
      <c r="A909" s="4"/>
      <c r="B909" s="4"/>
    </row>
    <row r="910" spans="1:11" x14ac:dyDescent="0.3">
      <c r="A910" s="4"/>
      <c r="B910" s="4"/>
    </row>
    <row r="911" spans="1:11" x14ac:dyDescent="0.3">
      <c r="A911" s="4"/>
      <c r="B911" s="4"/>
      <c r="K911" s="10"/>
    </row>
    <row r="912" spans="1:11" x14ac:dyDescent="0.3">
      <c r="A912" s="4"/>
      <c r="B912" s="4"/>
    </row>
    <row r="913" spans="1:30" x14ac:dyDescent="0.3">
      <c r="A913" s="4"/>
      <c r="B913" s="4"/>
      <c r="AC913" s="9"/>
      <c r="AD913" s="9"/>
    </row>
    <row r="914" spans="1:30" x14ac:dyDescent="0.3">
      <c r="A914" s="4"/>
      <c r="B914" s="4"/>
      <c r="AC914" s="9"/>
      <c r="AD914" s="9"/>
    </row>
    <row r="915" spans="1:30" x14ac:dyDescent="0.3">
      <c r="A915" s="4"/>
      <c r="B915" s="4"/>
    </row>
    <row r="916" spans="1:30" x14ac:dyDescent="0.3">
      <c r="A916" s="4"/>
      <c r="B916" s="4"/>
    </row>
    <row r="917" spans="1:30" x14ac:dyDescent="0.3">
      <c r="A917" s="4"/>
      <c r="B917" s="4"/>
    </row>
    <row r="918" spans="1:30" x14ac:dyDescent="0.3">
      <c r="A918" s="4"/>
      <c r="B918" s="4"/>
      <c r="K918" s="10"/>
    </row>
    <row r="919" spans="1:30" x14ac:dyDescent="0.3">
      <c r="A919" s="4"/>
      <c r="B919" s="4"/>
    </row>
    <row r="920" spans="1:30" x14ac:dyDescent="0.3">
      <c r="A920" s="4"/>
      <c r="B920" s="4"/>
    </row>
    <row r="921" spans="1:30" x14ac:dyDescent="0.3">
      <c r="A921" s="4"/>
      <c r="B921" s="4"/>
    </row>
    <row r="922" spans="1:30" x14ac:dyDescent="0.3">
      <c r="A922" s="4"/>
      <c r="B922" s="4"/>
    </row>
    <row r="923" spans="1:30" x14ac:dyDescent="0.3">
      <c r="A923" s="4"/>
      <c r="B923" s="4"/>
      <c r="K923" s="10"/>
    </row>
    <row r="924" spans="1:30" x14ac:dyDescent="0.3">
      <c r="A924" s="4"/>
      <c r="B924" s="4"/>
      <c r="K924" s="10"/>
    </row>
    <row r="925" spans="1:30" x14ac:dyDescent="0.3">
      <c r="A925" s="4"/>
      <c r="B925" s="4"/>
    </row>
    <row r="926" spans="1:30" x14ac:dyDescent="0.3">
      <c r="A926" s="4"/>
      <c r="B926" s="4"/>
      <c r="K926" s="10"/>
    </row>
    <row r="927" spans="1:30" x14ac:dyDescent="0.3">
      <c r="A927" s="4"/>
      <c r="B927" s="4"/>
      <c r="K927" s="10"/>
    </row>
    <row r="928" spans="1:30" x14ac:dyDescent="0.3">
      <c r="A928" s="4"/>
      <c r="B928" s="4"/>
    </row>
    <row r="929" spans="1:29" x14ac:dyDescent="0.3">
      <c r="A929" s="4"/>
      <c r="B929" s="4"/>
    </row>
    <row r="930" spans="1:29" x14ac:dyDescent="0.3">
      <c r="A930" s="4"/>
      <c r="B930" s="4"/>
    </row>
    <row r="931" spans="1:29" x14ac:dyDescent="0.3">
      <c r="A931" s="4"/>
      <c r="B931" s="4"/>
    </row>
    <row r="932" spans="1:29" x14ac:dyDescent="0.3">
      <c r="A932" s="4"/>
      <c r="B932" s="4"/>
    </row>
    <row r="933" spans="1:29" x14ac:dyDescent="0.3">
      <c r="A933" s="4"/>
      <c r="B933" s="4"/>
    </row>
    <row r="934" spans="1:29" x14ac:dyDescent="0.3">
      <c r="A934" s="4"/>
      <c r="B934" s="4"/>
      <c r="F934" s="9"/>
      <c r="K934" s="12"/>
      <c r="L934" s="1"/>
      <c r="O934" s="9"/>
      <c r="P934" s="9"/>
      <c r="Q934" s="9"/>
      <c r="R934" s="9"/>
      <c r="S934" s="9"/>
      <c r="T934" s="9"/>
      <c r="AB934" s="9"/>
      <c r="AC934" s="15"/>
    </row>
  </sheetData>
  <autoFilter ref="A1:AU124" xr:uid="{37E3E6C3-10C5-40F9-80D6-C41A5C5BF5ED}"/>
  <conditionalFormatting sqref="AE596:XFD596 AE598:XFD598 AE895:XFD895 AE892:XFD893 AE581:XFD581 AE123:XFD123 AE217:XFD217 AE899:XFD899 AE913:XFD914 AE603:XFD604 AE858:XFD858 AE601:XFD601 AE907:XFD907 AE483:XFD494 AE700:XFD710 AE474:XFD479 AE644:XFD669 AE671:XFD680 AE682:XFD697 AE752:XFD754 AE394:XFD472 AE606:XFD632 A745:X745 AE63:XFD63 Z745:XFD745 A596:AB596 A895:AB895 A892:AB893 A581:AB581 A217:AB217 A899:AB899 A913:AB914 A603:AB604 A858:AB858 A601:AB601 A907:AB907 A598:AB598 A483:AB494 A700:AB710 A474:AB479 A644:AB669 A671:AB680 A682:AB697 A752:AB754 A606:AB632 A394:AB472 A894:XFD894 A597:XFD597 A896:XFD898 A602:XFD602 A908:XFD912 A900:XFD906 A746:XFD751 A130:XFD216 A599:XFD600 A495:XFD580 A711:XFD744 A605:XFD605 A473:XFD473 A480:XFD482 A670:XFD670 A681:XFD681 A698:XFD699 A755:XFD857 A218:XFD393 A633:XFD643 A859:XFD891 A582:XFD595 A915:XFD1048576 B121:XFD122 B123:AB123 B124:XFD129 A63:AC63 A1:XFD62 A64:XFD120">
    <cfRule type="expression" dxfId="75" priority="76">
      <formula>MOD(ROW(),2)=0</formula>
    </cfRule>
  </conditionalFormatting>
  <conditionalFormatting sqref="AC603:AD603">
    <cfRule type="expression" dxfId="74" priority="75">
      <formula>MOD(ROW(),2)=0</formula>
    </cfRule>
  </conditionalFormatting>
  <conditionalFormatting sqref="AC596:AD596">
    <cfRule type="expression" dxfId="73" priority="74">
      <formula>MOD(ROW(),2)=0</formula>
    </cfRule>
  </conditionalFormatting>
  <conditionalFormatting sqref="AC598:AD598">
    <cfRule type="expression" dxfId="72" priority="73">
      <formula>MOD(ROW(),2)=0</formula>
    </cfRule>
  </conditionalFormatting>
  <conditionalFormatting sqref="AC892:AD892">
    <cfRule type="expression" dxfId="71" priority="72">
      <formula>MOD(ROW(),2)=0</formula>
    </cfRule>
  </conditionalFormatting>
  <conditionalFormatting sqref="AC895:AD895">
    <cfRule type="expression" dxfId="70" priority="71">
      <formula>MOD(ROW(),2)=0</formula>
    </cfRule>
  </conditionalFormatting>
  <conditionalFormatting sqref="Y745">
    <cfRule type="expression" dxfId="69" priority="70">
      <formula>MOD(ROW(),2)=0</formula>
    </cfRule>
  </conditionalFormatting>
  <conditionalFormatting sqref="AC893:AD893">
    <cfRule type="expression" dxfId="68" priority="69">
      <formula>MOD(ROW(),2)=0</formula>
    </cfRule>
  </conditionalFormatting>
  <conditionalFormatting sqref="AC581:AD581">
    <cfRule type="expression" dxfId="67" priority="68">
      <formula>MOD(ROW(),2)=0</formula>
    </cfRule>
  </conditionalFormatting>
  <conditionalFormatting sqref="AC123:AD123">
    <cfRule type="expression" dxfId="66" priority="67">
      <formula>MOD(ROW(),2)=0</formula>
    </cfRule>
  </conditionalFormatting>
  <conditionalFormatting sqref="AC217:AD217">
    <cfRule type="expression" dxfId="65" priority="66">
      <formula>MOD(ROW(),2)=0</formula>
    </cfRule>
  </conditionalFormatting>
  <conditionalFormatting sqref="AC899:AD899">
    <cfRule type="expression" dxfId="64" priority="65">
      <formula>MOD(ROW(),2)=0</formula>
    </cfRule>
  </conditionalFormatting>
  <conditionalFormatting sqref="AC913:AD913">
    <cfRule type="expression" dxfId="63" priority="64">
      <formula>MOD(ROW(),2)=0</formula>
    </cfRule>
  </conditionalFormatting>
  <conditionalFormatting sqref="AC914:AD914">
    <cfRule type="expression" dxfId="62" priority="63">
      <formula>MOD(ROW(),2)=0</formula>
    </cfRule>
  </conditionalFormatting>
  <conditionalFormatting sqref="AC604:AD604">
    <cfRule type="expression" dxfId="61" priority="62">
      <formula>MOD(ROW(),2)=0</formula>
    </cfRule>
  </conditionalFormatting>
  <conditionalFormatting sqref="AC858:AD858">
    <cfRule type="expression" dxfId="60" priority="61">
      <formula>MOD(ROW(),2)=0</formula>
    </cfRule>
  </conditionalFormatting>
  <conditionalFormatting sqref="AC601:AD601">
    <cfRule type="expression" dxfId="59" priority="60">
      <formula>MOD(ROW(),2)=0</formula>
    </cfRule>
  </conditionalFormatting>
  <conditionalFormatting sqref="AC907:AD907">
    <cfRule type="expression" dxfId="58" priority="59">
      <formula>MOD(ROW(),2)=0</formula>
    </cfRule>
  </conditionalFormatting>
  <conditionalFormatting sqref="AC483:AD483">
    <cfRule type="expression" dxfId="57" priority="58">
      <formula>MOD(ROW(),2)=0</formula>
    </cfRule>
  </conditionalFormatting>
  <conditionalFormatting sqref="AC485:AD485">
    <cfRule type="expression" dxfId="56" priority="57">
      <formula>MOD(ROW(),2)=0</formula>
    </cfRule>
  </conditionalFormatting>
  <conditionalFormatting sqref="AC700:AD701 AC486:AD494">
    <cfRule type="expression" dxfId="55" priority="56">
      <formula>MOD(ROW(),2)=0</formula>
    </cfRule>
  </conditionalFormatting>
  <conditionalFormatting sqref="AC702:AD710">
    <cfRule type="expression" dxfId="54" priority="55">
      <formula>MOD(ROW(),2)=0</formula>
    </cfRule>
  </conditionalFormatting>
  <conditionalFormatting sqref="AC394:AD394">
    <cfRule type="expression" dxfId="53" priority="54">
      <formula>MOD(ROW(),2)=0</formula>
    </cfRule>
  </conditionalFormatting>
  <conditionalFormatting sqref="AC395:AD395">
    <cfRule type="expression" dxfId="52" priority="53">
      <formula>MOD(ROW(),2)=0</formula>
    </cfRule>
  </conditionalFormatting>
  <conditionalFormatting sqref="AC396:AD396">
    <cfRule type="expression" dxfId="51" priority="52">
      <formula>MOD(ROW(),2)=0</formula>
    </cfRule>
  </conditionalFormatting>
  <conditionalFormatting sqref="AC397:AD397">
    <cfRule type="expression" dxfId="50" priority="51">
      <formula>MOD(ROW(),2)=0</formula>
    </cfRule>
  </conditionalFormatting>
  <conditionalFormatting sqref="AC398:AD398">
    <cfRule type="expression" dxfId="49" priority="50">
      <formula>MOD(ROW(),2)=0</formula>
    </cfRule>
  </conditionalFormatting>
  <conditionalFormatting sqref="AC399:AD399">
    <cfRule type="expression" dxfId="48" priority="49">
      <formula>MOD(ROW(),2)=0</formula>
    </cfRule>
  </conditionalFormatting>
  <conditionalFormatting sqref="AC400:AD400">
    <cfRule type="expression" dxfId="47" priority="48">
      <formula>MOD(ROW(),2)=0</formula>
    </cfRule>
  </conditionalFormatting>
  <conditionalFormatting sqref="AC401:AD401">
    <cfRule type="expression" dxfId="46" priority="47">
      <formula>MOD(ROW(),2)=0</formula>
    </cfRule>
  </conditionalFormatting>
  <conditionalFormatting sqref="AC402:AD402">
    <cfRule type="expression" dxfId="45" priority="46">
      <formula>MOD(ROW(),2)=0</formula>
    </cfRule>
  </conditionalFormatting>
  <conditionalFormatting sqref="AC403:AD403">
    <cfRule type="expression" dxfId="44" priority="45">
      <formula>MOD(ROW(),2)=0</formula>
    </cfRule>
  </conditionalFormatting>
  <conditionalFormatting sqref="AC404:AD404">
    <cfRule type="expression" dxfId="43" priority="44">
      <formula>MOD(ROW(),2)=0</formula>
    </cfRule>
  </conditionalFormatting>
  <conditionalFormatting sqref="AC405:AD405">
    <cfRule type="expression" dxfId="42" priority="43">
      <formula>MOD(ROW(),2)=0</formula>
    </cfRule>
  </conditionalFormatting>
  <conditionalFormatting sqref="AC406:AD406">
    <cfRule type="expression" dxfId="41" priority="42">
      <formula>MOD(ROW(),2)=0</formula>
    </cfRule>
  </conditionalFormatting>
  <conditionalFormatting sqref="AC407:AD407">
    <cfRule type="expression" dxfId="40" priority="41">
      <formula>MOD(ROW(),2)=0</formula>
    </cfRule>
  </conditionalFormatting>
  <conditionalFormatting sqref="AC408:AD408">
    <cfRule type="expression" dxfId="39" priority="40">
      <formula>MOD(ROW(),2)=0</formula>
    </cfRule>
  </conditionalFormatting>
  <conditionalFormatting sqref="AC409:AD409">
    <cfRule type="expression" dxfId="38" priority="39">
      <formula>MOD(ROW(),2)=0</formula>
    </cfRule>
  </conditionalFormatting>
  <conditionalFormatting sqref="AC410:AD410">
    <cfRule type="expression" dxfId="37" priority="38">
      <formula>MOD(ROW(),2)=0</formula>
    </cfRule>
  </conditionalFormatting>
  <conditionalFormatting sqref="AC411:AD411">
    <cfRule type="expression" dxfId="36" priority="37">
      <formula>MOD(ROW(),2)=0</formula>
    </cfRule>
  </conditionalFormatting>
  <conditionalFormatting sqref="AC412:AD412">
    <cfRule type="expression" dxfId="35" priority="36">
      <formula>MOD(ROW(),2)=0</formula>
    </cfRule>
  </conditionalFormatting>
  <conditionalFormatting sqref="AC413:AD413">
    <cfRule type="expression" dxfId="34" priority="35">
      <formula>MOD(ROW(),2)=0</formula>
    </cfRule>
  </conditionalFormatting>
  <conditionalFormatting sqref="AC414:AD414">
    <cfRule type="expression" dxfId="33" priority="34">
      <formula>MOD(ROW(),2)=0</formula>
    </cfRule>
  </conditionalFormatting>
  <conditionalFormatting sqref="AC415:AD415">
    <cfRule type="expression" dxfId="32" priority="33">
      <formula>MOD(ROW(),2)=0</formula>
    </cfRule>
  </conditionalFormatting>
  <conditionalFormatting sqref="AC416:AD416">
    <cfRule type="expression" dxfId="31" priority="32">
      <formula>MOD(ROW(),2)=0</formula>
    </cfRule>
  </conditionalFormatting>
  <conditionalFormatting sqref="AC417:AD417">
    <cfRule type="expression" dxfId="30" priority="31">
      <formula>MOD(ROW(),2)=0</formula>
    </cfRule>
  </conditionalFormatting>
  <conditionalFormatting sqref="AC418:AD418">
    <cfRule type="expression" dxfId="29" priority="30">
      <formula>MOD(ROW(),2)=0</formula>
    </cfRule>
  </conditionalFormatting>
  <conditionalFormatting sqref="AC419:AD419">
    <cfRule type="expression" dxfId="28" priority="29">
      <formula>MOD(ROW(),2)=0</formula>
    </cfRule>
  </conditionalFormatting>
  <conditionalFormatting sqref="AC420:AD420">
    <cfRule type="expression" dxfId="27" priority="28">
      <formula>MOD(ROW(),2)=0</formula>
    </cfRule>
  </conditionalFormatting>
  <conditionalFormatting sqref="AC421:AD421">
    <cfRule type="expression" dxfId="26" priority="27">
      <formula>MOD(ROW(),2)=0</formula>
    </cfRule>
  </conditionalFormatting>
  <conditionalFormatting sqref="AC422:AD435">
    <cfRule type="expression" dxfId="25" priority="26">
      <formula>MOD(ROW(),2)=0</formula>
    </cfRule>
  </conditionalFormatting>
  <conditionalFormatting sqref="AC436:AD440">
    <cfRule type="expression" dxfId="24" priority="25">
      <formula>MOD(ROW(),2)=0</formula>
    </cfRule>
  </conditionalFormatting>
  <conditionalFormatting sqref="AC445:AD453">
    <cfRule type="expression" dxfId="23" priority="24">
      <formula>MOD(ROW(),2)=0</formula>
    </cfRule>
  </conditionalFormatting>
  <conditionalFormatting sqref="AC454:AD468">
    <cfRule type="expression" dxfId="22" priority="23">
      <formula>MOD(ROW(),2)=0</formula>
    </cfRule>
  </conditionalFormatting>
  <conditionalFormatting sqref="AC469:AD472">
    <cfRule type="expression" dxfId="21" priority="22">
      <formula>MOD(ROW(),2)=0</formula>
    </cfRule>
  </conditionalFormatting>
  <conditionalFormatting sqref="AC474:AD479">
    <cfRule type="expression" dxfId="20" priority="21">
      <formula>MOD(ROW(),2)=0</formula>
    </cfRule>
  </conditionalFormatting>
  <conditionalFormatting sqref="AC606:AD606">
    <cfRule type="expression" dxfId="19" priority="20">
      <formula>MOD(ROW(),2)=0</formula>
    </cfRule>
  </conditionalFormatting>
  <conditionalFormatting sqref="AC607:AD623">
    <cfRule type="expression" dxfId="18" priority="19">
      <formula>MOD(ROW(),2)=0</formula>
    </cfRule>
  </conditionalFormatting>
  <conditionalFormatting sqref="AC624:AD629">
    <cfRule type="expression" dxfId="17" priority="18">
      <formula>MOD(ROW(),2)=0</formula>
    </cfRule>
  </conditionalFormatting>
  <conditionalFormatting sqref="AC644:AD661">
    <cfRule type="expression" dxfId="16" priority="17">
      <formula>MOD(ROW(),2)=0</formula>
    </cfRule>
  </conditionalFormatting>
  <conditionalFormatting sqref="AC662:AD669">
    <cfRule type="expression" dxfId="15" priority="16">
      <formula>MOD(ROW(),2)=0</formula>
    </cfRule>
  </conditionalFormatting>
  <conditionalFormatting sqref="AC671:AD671">
    <cfRule type="expression" dxfId="14" priority="15">
      <formula>MOD(ROW(),2)=0</formula>
    </cfRule>
  </conditionalFormatting>
  <conditionalFormatting sqref="AC672:AD672">
    <cfRule type="expression" dxfId="13" priority="14">
      <formula>MOD(ROW(),2)=0</formula>
    </cfRule>
  </conditionalFormatting>
  <conditionalFormatting sqref="AC673:AD673">
    <cfRule type="expression" dxfId="12" priority="13">
      <formula>MOD(ROW(),2)=0</formula>
    </cfRule>
  </conditionalFormatting>
  <conditionalFormatting sqref="AC674:AD680">
    <cfRule type="expression" dxfId="11" priority="12">
      <formula>MOD(ROW(),2)=0</formula>
    </cfRule>
  </conditionalFormatting>
  <conditionalFormatting sqref="AC682:AD696">
    <cfRule type="expression" dxfId="10" priority="11">
      <formula>MOD(ROW(),2)=0</formula>
    </cfRule>
  </conditionalFormatting>
  <conditionalFormatting sqref="AC752:AD754 AC697:AD697">
    <cfRule type="expression" dxfId="9" priority="10">
      <formula>MOD(ROW(),2)=0</formula>
    </cfRule>
  </conditionalFormatting>
  <conditionalFormatting sqref="AC441:AD441">
    <cfRule type="expression" dxfId="8" priority="9">
      <formula>MOD(ROW(),2)=0</formula>
    </cfRule>
  </conditionalFormatting>
  <conditionalFormatting sqref="AC442:AD442">
    <cfRule type="expression" dxfId="7" priority="8">
      <formula>MOD(ROW(),2)=0</formula>
    </cfRule>
  </conditionalFormatting>
  <conditionalFormatting sqref="AC443:AD443">
    <cfRule type="expression" dxfId="6" priority="7">
      <formula>MOD(ROW(),2)=0</formula>
    </cfRule>
  </conditionalFormatting>
  <conditionalFormatting sqref="AC444:AD444">
    <cfRule type="expression" dxfId="5" priority="6">
      <formula>MOD(ROW(),2)=0</formula>
    </cfRule>
  </conditionalFormatting>
  <conditionalFormatting sqref="AC630:AD630">
    <cfRule type="expression" dxfId="4" priority="5">
      <formula>MOD(ROW(),2)=0</formula>
    </cfRule>
  </conditionalFormatting>
  <conditionalFormatting sqref="AC631:AD631">
    <cfRule type="expression" dxfId="3" priority="4">
      <formula>MOD(ROW(),2)=0</formula>
    </cfRule>
  </conditionalFormatting>
  <conditionalFormatting sqref="AC632:AD632">
    <cfRule type="expression" dxfId="2" priority="3">
      <formula>MOD(ROW(),2)=0</formula>
    </cfRule>
  </conditionalFormatting>
  <conditionalFormatting sqref="AC484:AD484">
    <cfRule type="expression" dxfId="1" priority="2">
      <formula>MOD(ROW(),2)=0</formula>
    </cfRule>
  </conditionalFormatting>
  <conditionalFormatting sqref="A121:A129">
    <cfRule type="expression" dxfId="0" priority="1">
      <formula>MOD(ROW(),2)=0</formula>
    </cfRule>
  </conditionalFormatting>
  <hyperlinks>
    <hyperlink ref="AC63" r:id="rId1" xr:uid="{A49437C7-BF8F-4C81-A4FC-105DF21E3874}"/>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1D6DF5A1A7254DA41D35D59689B4D4" ma:contentTypeVersion="15" ma:contentTypeDescription="Create a new document." ma:contentTypeScope="" ma:versionID="4e574eac476172814c5bec592b72d286">
  <xsd:schema xmlns:xsd="http://www.w3.org/2001/XMLSchema" xmlns:xs="http://www.w3.org/2001/XMLSchema" xmlns:p="http://schemas.microsoft.com/office/2006/metadata/properties" xmlns:ns1="http://schemas.microsoft.com/sharepoint/v3" xmlns:ns3="9b8581e2-d1e5-4eb0-8942-52f7d0d938e6" xmlns:ns4="7709dad4-e3b0-4425-8a7f-2ce4d29fe65d" targetNamespace="http://schemas.microsoft.com/office/2006/metadata/properties" ma:root="true" ma:fieldsID="87af417d6ab4a9eceec2a685b30ae027" ns1:_="" ns3:_="" ns4:_="">
    <xsd:import namespace="http://schemas.microsoft.com/sharepoint/v3"/>
    <xsd:import namespace="9b8581e2-d1e5-4eb0-8942-52f7d0d938e6"/>
    <xsd:import namespace="7709dad4-e3b0-4425-8a7f-2ce4d29fe65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581e2-d1e5-4eb0-8942-52f7d0d93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09dad4-e3b0-4425-8a7f-2ce4d29fe6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1AFFB4-5FA4-458C-85E7-EB8E88BC87A9}">
  <ds:schemaRefs>
    <ds:schemaRef ds:uri="http://purl.org/dc/elements/1.1/"/>
    <ds:schemaRef ds:uri="http://schemas.microsoft.com/office/2006/metadata/properties"/>
    <ds:schemaRef ds:uri="9b8581e2-d1e5-4eb0-8942-52f7d0d938e6"/>
    <ds:schemaRef ds:uri="http://purl.org/dc/terms/"/>
    <ds:schemaRef ds:uri="http://schemas.microsoft.com/sharepoint/v3"/>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7709dad4-e3b0-4425-8a7f-2ce4d29fe65d"/>
    <ds:schemaRef ds:uri="http://www.w3.org/XML/1998/namespace"/>
  </ds:schemaRefs>
</ds:datastoreItem>
</file>

<file path=customXml/itemProps2.xml><?xml version="1.0" encoding="utf-8"?>
<ds:datastoreItem xmlns:ds="http://schemas.openxmlformats.org/officeDocument/2006/customXml" ds:itemID="{49461620-1337-43FF-A29B-025B11750CD0}">
  <ds:schemaRefs>
    <ds:schemaRef ds:uri="http://schemas.microsoft.com/sharepoint/v3/contenttype/forms"/>
  </ds:schemaRefs>
</ds:datastoreItem>
</file>

<file path=customXml/itemProps3.xml><?xml version="1.0" encoding="utf-8"?>
<ds:datastoreItem xmlns:ds="http://schemas.openxmlformats.org/officeDocument/2006/customXml" ds:itemID="{4C145BD5-B865-4A43-84AE-7BCAC86806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b8581e2-d1e5-4eb0-8942-52f7d0d938e6"/>
    <ds:schemaRef ds:uri="7709dad4-e3b0-4425-8a7f-2ce4d29fe6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Trench A Sample</vt:lpstr>
      <vt:lpstr>Trench A</vt:lpstr>
      <vt:lpstr>Trench F</vt:lpstr>
      <vt:lpstr>Metal Other</vt:lpstr>
      <vt:lpstr>'Trench A Sample'!Print_Titles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BFK Metal Artefacts Catalogue</dc:title>
  <dc:creator>sarthure</dc:creator>
  <cp:lastModifiedBy>Susan Arthure</cp:lastModifiedBy>
  <cp:lastPrinted>2014-07-05T11:58:53Z</cp:lastPrinted>
  <dcterms:created xsi:type="dcterms:W3CDTF">2013-05-21T12:10:17Z</dcterms:created>
  <dcterms:modified xsi:type="dcterms:W3CDTF">2022-10-30T09:50:43Z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0x010100111D6DF5A1A7254DA41D35D59689B4D4</vt:lpwstr>
  </property>
</Properties>
</file>