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flinders-my.sharepoint.com/personal/arth0049_flinders_edu_au/Documents/2018/MyWork/PhD stuff/Artefact analysis/Buttons/"/>
    </mc:Choice>
  </mc:AlternateContent>
  <xr:revisionPtr revIDLastSave="0" documentId="8_{2A6373E9-C1AF-40E6-B48D-8DCD13C0D742}" xr6:coauthVersionLast="47" xr6:coauthVersionMax="47" xr10:uidLastSave="{00000000-0000-0000-0000-000000000000}"/>
  <bookViews>
    <workbookView xWindow="-28920" yWindow="-16230" windowWidth="29040" windowHeight="15720" tabRatio="165" xr2:uid="{00000000-000D-0000-FFFF-FFFF00000000}"/>
  </bookViews>
  <sheets>
    <sheet name="Buttons" sheetId="12" r:id="rId1"/>
    <sheet name="Lists" sheetId="13" r:id="rId2"/>
  </sheets>
  <definedNames>
    <definedName name="_xlnm._FilterDatabase" localSheetId="0" hidden="1">Buttons!$A$1:$AR$174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75" i="12" l="1"/>
</calcChain>
</file>

<file path=xl/sharedStrings.xml><?xml version="1.0" encoding="utf-8"?>
<sst xmlns="http://schemas.openxmlformats.org/spreadsheetml/2006/main" count="4681" uniqueCount="692">
  <si>
    <t>Artefact no.</t>
  </si>
  <si>
    <t>Images - jpg</t>
  </si>
  <si>
    <t>Site ID</t>
  </si>
  <si>
    <t>Trench ID</t>
  </si>
  <si>
    <t>Square ID</t>
  </si>
  <si>
    <t>Context</t>
  </si>
  <si>
    <t>Date found</t>
  </si>
  <si>
    <t>Cataloguer ID</t>
  </si>
  <si>
    <t>Artefact category</t>
  </si>
  <si>
    <t>Diagnostic?</t>
  </si>
  <si>
    <t>Modification / re-use</t>
  </si>
  <si>
    <t>No. of items</t>
  </si>
  <si>
    <t>Motifs / trademarks</t>
  </si>
  <si>
    <t>Description</t>
  </si>
  <si>
    <t>Length (mm)</t>
  </si>
  <si>
    <t>Width (mm)</t>
  </si>
  <si>
    <t>Thickness (mm)</t>
  </si>
  <si>
    <t>Weight (g)</t>
  </si>
  <si>
    <t>Completeness</t>
  </si>
  <si>
    <t>Glass</t>
  </si>
  <si>
    <t>Element</t>
  </si>
  <si>
    <t>Grouped undiagnostic fragments?</t>
  </si>
  <si>
    <t>Functional type</t>
  </si>
  <si>
    <t>Earliest date</t>
  </si>
  <si>
    <t>Latest date</t>
  </si>
  <si>
    <t>References</t>
  </si>
  <si>
    <t>Notes</t>
  </si>
  <si>
    <t>N/A</t>
  </si>
  <si>
    <t>Y</t>
  </si>
  <si>
    <t>N</t>
  </si>
  <si>
    <t>Unidentifiable</t>
  </si>
  <si>
    <t>BFK 2017</t>
  </si>
  <si>
    <t>4.30</t>
  </si>
  <si>
    <t>Checked</t>
  </si>
  <si>
    <t>Ligne size</t>
  </si>
  <si>
    <t>Attachment method</t>
  </si>
  <si>
    <t>Manufacture method</t>
  </si>
  <si>
    <t>Construction</t>
  </si>
  <si>
    <t>Shank type</t>
  </si>
  <si>
    <t>Sew through type</t>
  </si>
  <si>
    <t>No. of eyes</t>
  </si>
  <si>
    <t>Sew-through type</t>
  </si>
  <si>
    <t>Material type</t>
  </si>
  <si>
    <t>Brass</t>
  </si>
  <si>
    <t>Copper alloy</t>
  </si>
  <si>
    <t>Shell</t>
  </si>
  <si>
    <t>Tin alloy</t>
  </si>
  <si>
    <t>MaterialType</t>
  </si>
  <si>
    <t>Iron alloy</t>
  </si>
  <si>
    <t>AttachmentMethod</t>
  </si>
  <si>
    <t>Cross bar</t>
  </si>
  <si>
    <t>Shanked</t>
  </si>
  <si>
    <t>Snap fastener</t>
  </si>
  <si>
    <t>ManufactureMethod</t>
  </si>
  <si>
    <t>Cast</t>
  </si>
  <si>
    <t>Die pressed</t>
  </si>
  <si>
    <t>Handmade</t>
  </si>
  <si>
    <t>Stamped</t>
  </si>
  <si>
    <t>Stamped and crimped</t>
  </si>
  <si>
    <t>One piece</t>
  </si>
  <si>
    <t>Two piece</t>
  </si>
  <si>
    <t>Alpha</t>
  </si>
  <si>
    <t>Birdcage</t>
  </si>
  <si>
    <t>Cloth shank</t>
  </si>
  <si>
    <t>Cone</t>
  </si>
  <si>
    <t>Cut end /wedge</t>
  </si>
  <si>
    <t>Drilled eye</t>
  </si>
  <si>
    <t>Loop</t>
  </si>
  <si>
    <t>Omega</t>
  </si>
  <si>
    <t>Pin</t>
  </si>
  <si>
    <t>Rosette</t>
  </si>
  <si>
    <t>Sanders</t>
  </si>
  <si>
    <t>Self-shanked</t>
  </si>
  <si>
    <t>Other</t>
  </si>
  <si>
    <t>Thread / Dorset thread</t>
  </si>
  <si>
    <t>Linen (eyeletted)</t>
  </si>
  <si>
    <t>Standard e.g. trouser</t>
  </si>
  <si>
    <t>Linen (blank)</t>
  </si>
  <si>
    <t>Composite (&gt;2)</t>
  </si>
  <si>
    <t>Button</t>
  </si>
  <si>
    <t>Trouser</t>
  </si>
  <si>
    <t>Shoe</t>
  </si>
  <si>
    <t>Uniform</t>
  </si>
  <si>
    <t>Shirt</t>
  </si>
  <si>
    <t>Bachelor</t>
  </si>
  <si>
    <t>BFK 2016</t>
  </si>
  <si>
    <t>A</t>
  </si>
  <si>
    <t>X17: Y18</t>
  </si>
  <si>
    <t>SA</t>
  </si>
  <si>
    <t>14.21</t>
  </si>
  <si>
    <t>6.96</t>
  </si>
  <si>
    <t>3.44</t>
  </si>
  <si>
    <t>95-100%</t>
  </si>
  <si>
    <t>Hook and eye</t>
  </si>
  <si>
    <t>Machine-made</t>
  </si>
  <si>
    <t>X15: Y17</t>
  </si>
  <si>
    <t>004</t>
  </si>
  <si>
    <t>3.11</t>
  </si>
  <si>
    <t>16.50</t>
  </si>
  <si>
    <t>Sew through</t>
  </si>
  <si>
    <t>One piece buttons like this were stamped from large metal sheets. They are usually either concave, or have a recessed central circle [like this one] or ovoid eye, sometimes surrounded by dots (Lindbergh 1999:52).</t>
  </si>
  <si>
    <r>
      <t xml:space="preserve">Lindbergh, J. 1999 Buttoning down archaeology. </t>
    </r>
    <r>
      <rPr>
        <i/>
        <sz val="10"/>
        <color theme="1"/>
        <rFont val="Arial"/>
        <family val="2"/>
      </rPr>
      <t>Australasian Historical Archaeology</t>
    </r>
    <r>
      <rPr>
        <sz val="10"/>
        <color theme="1"/>
        <rFont val="Arial"/>
        <family val="2"/>
      </rPr>
      <t xml:space="preserve"> 17:50-57.</t>
    </r>
  </si>
  <si>
    <t>X15: Y15</t>
  </si>
  <si>
    <t>17.07</t>
  </si>
  <si>
    <t>2.02</t>
  </si>
  <si>
    <t>75-94%</t>
  </si>
  <si>
    <t>X17: Y21</t>
  </si>
  <si>
    <t>005</t>
  </si>
  <si>
    <t>Trouser button</t>
  </si>
  <si>
    <t>23.28</t>
  </si>
  <si>
    <t>Decorative button</t>
  </si>
  <si>
    <t>Decorative</t>
  </si>
  <si>
    <t>Zinc alloy</t>
  </si>
  <si>
    <t>7.21</t>
  </si>
  <si>
    <t>2.98</t>
  </si>
  <si>
    <t>Grommet</t>
  </si>
  <si>
    <t>Lead alloy</t>
  </si>
  <si>
    <t>Punched</t>
  </si>
  <si>
    <t>Small copper alloy grommet with flanged collar.</t>
  </si>
  <si>
    <t>2.73</t>
  </si>
  <si>
    <t>16.16</t>
  </si>
  <si>
    <t>Cloth-covered button (no cloth present), copper alloy, with metal eyelets around each of the two eye holes. Manufactured in two parts, this is the top crimped part, the base is missing</t>
  </si>
  <si>
    <t>X17: Y20</t>
  </si>
  <si>
    <t>9.88</t>
  </si>
  <si>
    <t>3.29</t>
  </si>
  <si>
    <t>Five small copper alloy grommets with flanged collars, four with leather remaining in the grommet. Measurements taken of grommet with no leather remaining, weight of all together.</t>
  </si>
  <si>
    <t>2.38</t>
  </si>
  <si>
    <t>X17: Y19</t>
  </si>
  <si>
    <t>2.34</t>
  </si>
  <si>
    <t>16.34</t>
  </si>
  <si>
    <t>3.13</t>
  </si>
  <si>
    <t>E</t>
  </si>
  <si>
    <t>007</t>
  </si>
  <si>
    <t>14.36</t>
  </si>
  <si>
    <t>3.15</t>
  </si>
  <si>
    <t>009</t>
  </si>
  <si>
    <t>16.58</t>
  </si>
  <si>
    <t>3.05</t>
  </si>
  <si>
    <t>Clothing (general)</t>
  </si>
  <si>
    <t>24.59</t>
  </si>
  <si>
    <t>3.18</t>
  </si>
  <si>
    <t>008</t>
  </si>
  <si>
    <t>EE</t>
  </si>
  <si>
    <t>002</t>
  </si>
  <si>
    <t>11.42</t>
  </si>
  <si>
    <t>5.34</t>
  </si>
  <si>
    <t>Glass; Copper alloy</t>
  </si>
  <si>
    <t>Box shank</t>
  </si>
  <si>
    <t>Press moulded</t>
  </si>
  <si>
    <t>F</t>
  </si>
  <si>
    <t>SOR</t>
  </si>
  <si>
    <t>A3</t>
  </si>
  <si>
    <t>15.07</t>
  </si>
  <si>
    <t>2.16</t>
  </si>
  <si>
    <t>SOR; POR</t>
  </si>
  <si>
    <t>14.19</t>
  </si>
  <si>
    <t>2.65</t>
  </si>
  <si>
    <t>15.04</t>
  </si>
  <si>
    <t>15.40</t>
  </si>
  <si>
    <t>2.60</t>
  </si>
  <si>
    <t>19.60</t>
  </si>
  <si>
    <t>6.13</t>
  </si>
  <si>
    <t>Bone</t>
  </si>
  <si>
    <t>2.27</t>
  </si>
  <si>
    <t>16.26</t>
  </si>
  <si>
    <t>2.90</t>
  </si>
  <si>
    <t>14.05</t>
  </si>
  <si>
    <t>2.67</t>
  </si>
  <si>
    <t>7.19</t>
  </si>
  <si>
    <t>2.17</t>
  </si>
  <si>
    <t>7.41</t>
  </si>
  <si>
    <t>7.14</t>
  </si>
  <si>
    <t>2.06</t>
  </si>
  <si>
    <t>7.22</t>
  </si>
  <si>
    <t>1.90</t>
  </si>
  <si>
    <t>One piece buttons like this were stamped from large metal sheets. They are usually either concave, or have a recessed central circle [like this one] or ovoid eye, sometimes surrounded by dots. Consistent with a time frame from the 1850s onwards but difficult to date precisely (Lindbergh 1999:52).</t>
  </si>
  <si>
    <t>One piece buttons like this were stamped from large metal sheets. They are usually either concave, or have a recessed central circle [like this one] or ovoid eye, sometimes surrounded by dots [like this one]. Consistent with a time frame from the 1850s onwards but difficult to date precisely (Lindbergh 1999:52).</t>
  </si>
  <si>
    <t>Cloth-covered button</t>
  </si>
  <si>
    <t>Pad</t>
  </si>
  <si>
    <r>
      <t xml:space="preserve">McGowan, G. and J. Prangnell 2011 Nineteenth-century buttons from the north Brisbane burial ground. </t>
    </r>
    <r>
      <rPr>
        <i/>
        <sz val="10"/>
        <color theme="1"/>
        <rFont val="Arial"/>
        <family val="2"/>
      </rPr>
      <t>Australasian Historical Archaeology</t>
    </r>
    <r>
      <rPr>
        <sz val="10"/>
        <color theme="1"/>
        <rFont val="Arial"/>
        <family val="2"/>
      </rPr>
      <t xml:space="preserve"> 29:13-23.
Meredith, A. and G. Meredith 2012 Buttons. Botley: Shire Publications.
Peacock, P. 2010 Discovering Old Buttons. Botley: Shire Publications.</t>
    </r>
  </si>
  <si>
    <t>7.27</t>
  </si>
  <si>
    <t>2.07</t>
  </si>
  <si>
    <t>7.30</t>
  </si>
  <si>
    <t>2.35</t>
  </si>
  <si>
    <t>7.48</t>
  </si>
  <si>
    <t>7.49</t>
  </si>
  <si>
    <t>16.17</t>
  </si>
  <si>
    <t>3.02</t>
  </si>
  <si>
    <t>011</t>
  </si>
  <si>
    <t>Medium-sized copper alloy grommet with toothed collar.</t>
  </si>
  <si>
    <t>9.74</t>
  </si>
  <si>
    <t>Medium-sized copper alloy grommet with flanged collar, half of which is present.</t>
  </si>
  <si>
    <t>9.60</t>
  </si>
  <si>
    <t>3.62</t>
  </si>
  <si>
    <t>12.18</t>
  </si>
  <si>
    <t>2.86</t>
  </si>
  <si>
    <t>Large copper alloy grommet with straight collar.</t>
  </si>
  <si>
    <t>10.18</t>
  </si>
  <si>
    <t>2.82</t>
  </si>
  <si>
    <t xml:space="preserve">Snap fastener - one complete half of a two-piece press stud with ball/dome shape in centre and double S twist. Six rectangular holes spaced evenly around the edge to allow it to be sewn on to clothing. On base three etched dots are evenly spaced between each rectangular hole - decorative element. </t>
  </si>
  <si>
    <t>25-49%</t>
  </si>
  <si>
    <t xml:space="preserve">Snap fastener - one complete half of a two-piece press stud with ball/dome shape in centre and double S twist. Four rectangular holes spaced evenly around the edge to allow it to be sewn on to clothing. </t>
  </si>
  <si>
    <t>8.83</t>
  </si>
  <si>
    <t>2.95</t>
  </si>
  <si>
    <t>12.93</t>
  </si>
  <si>
    <t>3.63</t>
  </si>
  <si>
    <r>
      <t xml:space="preserve">McGowan, G. and J. Prangnell 2011 Nineteenth-century buttons from the north Brisbane burial ground. </t>
    </r>
    <r>
      <rPr>
        <i/>
        <sz val="10"/>
        <color theme="1"/>
        <rFont val="Arial"/>
        <family val="2"/>
      </rPr>
      <t>Australasian Historical Archaeology</t>
    </r>
    <r>
      <rPr>
        <sz val="10"/>
        <color theme="1"/>
        <rFont val="Arial"/>
        <family val="2"/>
      </rPr>
      <t xml:space="preserve"> 29:13-23.
Meredith, A. and G. Meredith 2012 Buttons. Botley, Oxford: Shire Publications.
Peacock, P. 2010 Discovering Old Buttons. Botley, Oxford: Shire Publications.</t>
    </r>
  </si>
  <si>
    <r>
      <t xml:space="preserve">McGowan, G. and J. Prangnell 2011 Nineteenth-century buttons from the north Brisbane burial ground. </t>
    </r>
    <r>
      <rPr>
        <i/>
        <sz val="10"/>
        <color theme="1"/>
        <rFont val="Arial"/>
        <family val="2"/>
      </rPr>
      <t>Australasian Historical Archaeology</t>
    </r>
    <r>
      <rPr>
        <sz val="10"/>
        <color theme="1"/>
        <rFont val="Arial"/>
        <family val="2"/>
      </rPr>
      <t xml:space="preserve"> 29:13-23.
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Botley, Oxford: Shire Publications.</t>
    </r>
  </si>
  <si>
    <r>
      <t xml:space="preserve">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Botley, Oxford: Shire Publications.</t>
    </r>
  </si>
  <si>
    <t>Cut/Carved</t>
  </si>
  <si>
    <r>
      <rPr>
        <sz val="10"/>
        <rFont val="Arial"/>
        <family val="2"/>
      </rPr>
      <t>Bone buttons</t>
    </r>
    <r>
      <rPr>
        <b/>
        <sz val="10"/>
        <color rgb="FFFF0000"/>
        <rFont val="Arial"/>
        <family val="2"/>
      </rPr>
      <t xml:space="preserve"> </t>
    </r>
    <r>
      <rPr>
        <sz val="10"/>
        <rFont val="Arial"/>
        <family val="2"/>
      </rPr>
      <t>were commonly used on ‘peasant clothing’ before 1875, were often dyed dark brown, and are generally unmarked. They sometimes have brass shanks, although these are more commonly associated with carved bone buttons for children's wear (Peacock 2010:56-57). 
To identify a button as bone, look on the back for straight parallel grain lines and minute grooves that carried the blood vessels - these appear in cross-section as tiny holes (Meredith and Meredith 2020:27).</t>
    </r>
  </si>
  <si>
    <t>Underclothing</t>
  </si>
  <si>
    <t>10.96</t>
  </si>
  <si>
    <t xml:space="preserve">The practice of sinking eye holes into a depression on the button face, or etching a groove between the holes to prevent thread wear and tear, was patented by Richard Prosser in 1840 (Smith and Fuoss 1952:13). In an 1840 patent, Richard Prosser added an improvement to buttons - a grooved indentation for the holes to avoid wear on the thread. Although the original wording of the patent applied to all buttons however manufactured, he later filed a disclaimer and altered it to make it applicable to ceramic buttons only; also looks like he was particularly focused on two hole buttons (Darby 2017:44).
Size of this button would have been suitable for use on clothing such as shirts or underclothing. Bone buttons were commonly used on ‘peasant clothing’ before 1875, were often dyed dark brown, and are generally unmarked (Peacock 2010:56). 
South (1964:121) dates bone buttons with four holes, which usually taper both front and back to 1800-1865. He notes that the backs are often domed, 'showing concentric rings of a cutting tool used to smooth the back surface as well as the front'. 
</t>
  </si>
  <si>
    <r>
      <t xml:space="preserve">Darby, S. 2017 </t>
    </r>
    <r>
      <rPr>
        <i/>
        <sz val="10"/>
        <color theme="1"/>
        <rFont val="Arial"/>
        <family val="2"/>
      </rPr>
      <t>Prosser The Engineer: A Forgotten Birmingham Genius. The Second Story: The Dust-Pressed Process: The Button Wars and The Tile Revolution</t>
    </r>
    <r>
      <rPr>
        <sz val="10"/>
        <color theme="1"/>
        <rFont val="Arial"/>
        <family val="2"/>
      </rPr>
      <t xml:space="preserve">. Birmingham: Susan Darby. 
Peacock, P. 2010 </t>
    </r>
    <r>
      <rPr>
        <i/>
        <sz val="10"/>
        <color theme="1"/>
        <rFont val="Arial"/>
        <family val="2"/>
      </rPr>
      <t>Discovering Old Buttons</t>
    </r>
    <r>
      <rPr>
        <sz val="10"/>
        <color theme="1"/>
        <rFont val="Arial"/>
        <family val="2"/>
      </rPr>
      <t xml:space="preserve">. Botley, Oxford: Shire Publications.
Smith, C. and E. Fuoss 1952 </t>
    </r>
    <r>
      <rPr>
        <i/>
        <sz val="10"/>
        <color theme="1"/>
        <rFont val="Arial"/>
        <family val="2"/>
      </rPr>
      <t>Return Engagement of Black Glass Buttons</t>
    </r>
    <r>
      <rPr>
        <sz val="10"/>
        <color theme="1"/>
        <rFont val="Arial"/>
        <family val="2"/>
      </rPr>
      <t xml:space="preserve">. Augusta, Maine: J.S. McCarthy Company.
South, S. 1964 Analysis of the buttons from Brunswick Town and Fort Fisher. </t>
    </r>
    <r>
      <rPr>
        <i/>
        <sz val="10"/>
        <color theme="1"/>
        <rFont val="Arial"/>
        <family val="2"/>
      </rPr>
      <t>Florida Anthropologist</t>
    </r>
    <r>
      <rPr>
        <sz val="10"/>
        <color theme="1"/>
        <rFont val="Arial"/>
        <family val="2"/>
      </rPr>
      <t xml:space="preserve"> 17(2):113-133.</t>
    </r>
  </si>
  <si>
    <t>1.54</t>
  </si>
  <si>
    <t>10.83</t>
  </si>
  <si>
    <t>24.65</t>
  </si>
  <si>
    <t>3.50</t>
  </si>
  <si>
    <t>A4</t>
  </si>
  <si>
    <t xml:space="preserve">The size of this button (24.65mm, 40 lignes) suggest that it could have been used as a fastener on a coat, jacket or dress. </t>
  </si>
  <si>
    <t xml:space="preserve">The size of this button (10.83mm, 17 lignes) and its fineness suggest that it could have been used on underclothing or as trim, or possibly on a dress shirt. </t>
  </si>
  <si>
    <t>4.39</t>
  </si>
  <si>
    <t xml:space="preserve">Four hole sew through trouser button, iron alloy, heavily corroded. No motifs or trademarks. Raised circular ridge around edge of button. </t>
  </si>
  <si>
    <t>Four hole sew through trouser button, iron alloy, heavily corroded. No motifs or trademarks visible. This is a two piece button with a raised circular ridge around top edge and a crimped underside.</t>
  </si>
  <si>
    <r>
      <t xml:space="preserve">Hughes, E. and M. Lester 1991 </t>
    </r>
    <r>
      <rPr>
        <i/>
        <sz val="10"/>
        <color theme="1"/>
        <rFont val="Arial"/>
        <family val="2"/>
      </rPr>
      <t>The Big Book of Buttons</t>
    </r>
    <r>
      <rPr>
        <sz val="10"/>
        <color theme="1"/>
        <rFont val="Arial"/>
        <family val="2"/>
      </rPr>
      <t xml:space="preserve">. Sedgwick: New Leaf Publishers.
Lindbergh, J. 1999 Buttoning down archaeology. </t>
    </r>
    <r>
      <rPr>
        <i/>
        <sz val="10"/>
        <color theme="1"/>
        <rFont val="Arial"/>
        <family val="2"/>
      </rPr>
      <t>Australasian Historical Archaeology</t>
    </r>
    <r>
      <rPr>
        <sz val="10"/>
        <color theme="1"/>
        <rFont val="Arial"/>
        <family val="2"/>
      </rPr>
      <t xml:space="preserve"> 17:50-57.
Olsen. S. 1963 Dating early plain buttons by their form. American Antiquity 28(4):551-554.
South, S. 1964 Analysis of the buttons from Brunswick Town and Fort Fisher. The Florida Anthropologist 17(2):113-133</t>
    </r>
  </si>
  <si>
    <t>Olsen (1963:553) suggests that two piece, four hole sew through buttons came into use in the US after 1870. Hughes and Lester (1991) say that two piece four hole sew through buttons - either concave or with a recessed circular eye [like this one] - were in use by the 1850s. Lindbergh (1999:52) suggests an even earlier date of 1787 or 1823 for trouser buttons generally. South (1964:121) found iron four hole sew through buttons made in three pieces in a context dating from 1800-1865, where the front had a depressed centre area crimped over a thin back disk, and a centre disc of wood or fibre helped to provide a tight fit. He commented that these buttons are badly preserved and often found without the metal back, and that although Olsen (1963:553) siad they were post-1870, they have been found in an early 19th century context at Brunswick Town, Fort Fisher and elsewhere.
Given all of these dates, and the fact that Baker's Flat dates from about 1850, I'm assigning a start date of 1850 to this button.</t>
  </si>
  <si>
    <t>12.49</t>
  </si>
  <si>
    <t>Cloth-covered buttons could be mass-produced or made individually by tailors and dress-makers using small portable presses. They were popular because they could be made in any size and covered with the same material as a dress, jacket or other clothing, eliminating the inconvenience of having to match the button colour and style to the garment (McGowan and Prangnell 2011:21).
Benjamin Sanders, working in Birmingham and then the Halesowen, invented a machine in 1825 which produced cloth-covered buttons using dies and pressure, the Sanders process (Meredith and Meredith 2012:31). The utilitarian linen-covered button was invented in 1841 and patented by John Aston - Aston's patent button-making machine. Linen buttons were gradually replaced by vegetable ivory for shirts but were used for household items until after WW2 (Peacock 2010:49). Large-scale handwork had disappeared by 1850 with the introduction of more efficient machines (Meredith and Meredith 2012:31).</t>
  </si>
  <si>
    <t>Cloth-covered buttons could  be mass-produced or made individually by tailors and dress-makers using small portable presses. They were popular because they could be made in any size and covered with the same material as a dress, jacket or other clothing, eliminating the inconvenience of having to match the button colour and style to the garment (McGowan and Prangnell 2011:21).
Benjamin Sanders, working in Birmingham and then the Halesowen, invented a machine in 1825 which produced cloth-covered buttons using dies and pressure, the Sanders process (Meredith and Meredith 2012:31). The utilitarian linen-covered button was invented in 1841 and patented by John Aston - Aston's patent button-making machine. Linen buttons were gradually replaced by vegetable ivory for shirts but were used for household items until after WW2 (Peacock 2010:49). Large-scale handwork had disappeared by 1850 with the introduction of more efficient machines (Meredith and Meredith 2012:31).</t>
  </si>
  <si>
    <t>Four hole sew through trouser button, copper alloy. No motifs or trademarks. Deep circular depression for the four holes.</t>
  </si>
  <si>
    <t>Four hole sew through trouser button, 90% complete, broken at one edge. Stamped around the rim with letters NE PLU… ULTR… i.e. Ne Plus Ultra. Slight circular depression for the four holes.</t>
  </si>
  <si>
    <t>Four hole sew through trouser button, copper alloy. Deep circular depression for the four holes. Around the edge of the depression is a stamped, dotted rim, very faded. Wound around the four holes is thin cotton or wool thread, faded or stained to a light brown colour.</t>
  </si>
  <si>
    <t>Four hole sew through trouser button, copper alloy. Deep circular depression for the four holes. Around the edge of the depression is a stamped, dotted rim, faded. On the base are some small gilt patches.</t>
  </si>
  <si>
    <t>Four hole sew through trouser button, copper alloy. Deep circular depression for the four holes, flat rim. Stamped around the rim with letters …CELSIO... i.e. Excelsior.</t>
  </si>
  <si>
    <t>9.81</t>
  </si>
  <si>
    <t>2.77</t>
  </si>
  <si>
    <t>9.66</t>
  </si>
  <si>
    <t>2.40</t>
  </si>
  <si>
    <t>Medium-sized copper alloy grommet with toothed collar, three-quarters of which is present.</t>
  </si>
  <si>
    <t>10.01</t>
  </si>
  <si>
    <t>3.43</t>
  </si>
  <si>
    <t>10.04</t>
  </si>
  <si>
    <t>2.58</t>
  </si>
  <si>
    <t>Small copper alloy grommet with toothed collar.</t>
  </si>
  <si>
    <t>8.06</t>
  </si>
  <si>
    <t>3.38</t>
  </si>
  <si>
    <t>2.47</t>
  </si>
  <si>
    <t>Four hole sew through trouser button, copper alloy. Shallow circular depression for the four holes, flat rim. Stamped around the rim with letters BEST RING … i.e. Best Ring Edge.</t>
  </si>
  <si>
    <t>1.06</t>
  </si>
  <si>
    <t xml:space="preserve">528 tiny seed beads, glass, white in colour veering towards clear, spheroidal. Diameter is 2.17mm average, equivalent to 10/0 aught size. L,W,T measurements are for one bead, weight is for all. Found together. </t>
  </si>
  <si>
    <t>Drawn</t>
  </si>
  <si>
    <t>6.29</t>
  </si>
  <si>
    <t>Medium-sized copper alloy grommet with flanged collar, three-quarters of which is present.</t>
  </si>
  <si>
    <t>7.89</t>
  </si>
  <si>
    <t>7.95</t>
  </si>
  <si>
    <t>2.72</t>
  </si>
  <si>
    <t>13.55</t>
  </si>
  <si>
    <t>1.63</t>
  </si>
  <si>
    <t xml:space="preserve">The size of this button (13.55mm, 21 lignes) suggest that it could have been used as a fastener on underclothing, a shirt or as trim. </t>
  </si>
  <si>
    <t>A5</t>
  </si>
  <si>
    <t>Small copper alloy grommet with toothed collar, three-quarters of which is present.</t>
  </si>
  <si>
    <t>6.31</t>
  </si>
  <si>
    <t>2.01</t>
  </si>
  <si>
    <t xml:space="preserve">Small copper alloy grommet with straight sides, collar missing. </t>
  </si>
  <si>
    <t>8.59</t>
  </si>
  <si>
    <t>3.10</t>
  </si>
  <si>
    <t>Copper alloy grommet with toothed collar, half of which is present.</t>
  </si>
  <si>
    <t>Copper alloy grommet with flanged collar.</t>
  </si>
  <si>
    <t>2.53</t>
  </si>
  <si>
    <t>Copper alloy grommet with toothed collar.</t>
  </si>
  <si>
    <t>9.54</t>
  </si>
  <si>
    <t>12.09</t>
  </si>
  <si>
    <t>2.56</t>
  </si>
  <si>
    <r>
      <t xml:space="preserve">The size of this button (12.09mm, 19 lignes) suggest that it could have been used as a fastener on underclothing, a shirt or as trim. 
</t>
    </r>
    <r>
      <rPr>
        <b/>
        <sz val="10"/>
        <color rgb="FFFF0000"/>
        <rFont val="Arial"/>
        <family val="2"/>
      </rPr>
      <t>?machine made</t>
    </r>
  </si>
  <si>
    <t>A6</t>
  </si>
  <si>
    <t>16.47</t>
  </si>
  <si>
    <t>3.92</t>
  </si>
  <si>
    <t>Four hole sew through trouser button, copper alloy. Deep circular depression for the four holes, flat rim. Stamped around the rim with letters THE CLIMAX. Black japanning present on both surfaces.</t>
  </si>
  <si>
    <t>A7</t>
  </si>
  <si>
    <t>Copper alloy grommet with toothed collar. Two teeth remaining in situ.</t>
  </si>
  <si>
    <t>10.02</t>
  </si>
  <si>
    <t>9.78</t>
  </si>
  <si>
    <t>3.06</t>
  </si>
  <si>
    <t>Copper alloy grommet with toothed collar, three-quarters of which is present.</t>
  </si>
  <si>
    <t>10.13</t>
  </si>
  <si>
    <t>2.79</t>
  </si>
  <si>
    <t>10.19</t>
  </si>
  <si>
    <t>3.25</t>
  </si>
  <si>
    <t>5.89</t>
  </si>
  <si>
    <t>2.15</t>
  </si>
  <si>
    <t>6.55</t>
  </si>
  <si>
    <t>2.59</t>
  </si>
  <si>
    <t>8.51</t>
  </si>
  <si>
    <t>2.91</t>
  </si>
  <si>
    <t>Copper alloy grommet with toothed collar, half of which are present.</t>
  </si>
  <si>
    <t>9.92</t>
  </si>
  <si>
    <t>10.22</t>
  </si>
  <si>
    <t>4.97</t>
  </si>
  <si>
    <t>9.82</t>
  </si>
  <si>
    <t>5.11</t>
  </si>
  <si>
    <t>8.03</t>
  </si>
  <si>
    <t>4.98</t>
  </si>
  <si>
    <r>
      <t xml:space="preserve">Karskens, G. 1999 </t>
    </r>
    <r>
      <rPr>
        <i/>
        <sz val="10"/>
        <rFont val="Arial"/>
        <family val="2"/>
      </rPr>
      <t>Inside the Rocks: The Archaeology of a Neighbourhood</t>
    </r>
    <r>
      <rPr>
        <sz val="10"/>
        <rFont val="Arial"/>
        <family val="2"/>
      </rPr>
      <t xml:space="preserve">. Sydney: Hale and Iremonger.
Powerhouse Museum n.d. Australian Dress Register ADR9.1 Fastenings. Retrieved 17 September 2020 from https://australiandressregister.org/media/pdf/resources/9.1_ADR_Book_Fastenings.pdf.
Wikipedia 2020 Hook-and-eye closure. Retrieved 14 August 2020 from https://en.wikipedia.org/wiki/Hook-and-eye_closure. </t>
    </r>
  </si>
  <si>
    <t>Hooks and eyes are a very early form of fastening and have been used in England since the fourteenth century. Strong hooks and eyes were needed for capes and other weighty garments, but lighter hooks and eyes were used from about the 1890s to fasten necklines and underclothing. Hooks and eyes mainly featured on outer clothes, as underclothes were fastened with more comfortable tapes, ties and buttons. In the 1890s the size and style of hooks and eyes diversified. Demand reduced in the 1920s following changes in fashion – the straight shapeless dresses of the 1920s did not need so many fastenings (Powerhouse Museum n.d.). Hooks and eyes found in large numbers at sites at the Rocks, dating to 1850s and 1860s (Karskens 1999:141).
This hook does not feature a DeLong hump, a raised elevation in the  hook that prevented the eye slipping out of the hook, and was patented in 1889 by Richardson and DeLong Hook and Eye Company, Philadelphia. E.C. Beecher patented his hook-and-eye in June 1900 with the US Patent Office (Wikipedia 2020).</t>
  </si>
  <si>
    <t>Hook</t>
  </si>
  <si>
    <t>7.96</t>
  </si>
  <si>
    <t>4.99</t>
  </si>
  <si>
    <t>8.08</t>
  </si>
  <si>
    <t>4.88</t>
  </si>
  <si>
    <t>Snap fastener - one complete half of a four-piece press stud. This half is constructed in two pieces with a distinctively grooved dome/stud and flat cap. In its entirety, this riveted no-sew variety would have been comprised of four metal parts. Stamped on flat cap with MADE IN GERMANY. Possibly made by Prym, a German company which still makes most of the world's quality snap fasteners.</t>
  </si>
  <si>
    <t>Snap fastener - one complete half of a four-piece press stud. This half is constructed in two pieces with a deep socket and cap, both iron alloy. In its entirety, this riveted no-sew variety would have been comprised of four metal parts. Heavily corroded.</t>
  </si>
  <si>
    <t>B3</t>
  </si>
  <si>
    <t>9.64</t>
  </si>
  <si>
    <t>3.36</t>
  </si>
  <si>
    <t>8.33</t>
  </si>
  <si>
    <t>2.84</t>
  </si>
  <si>
    <t>B4</t>
  </si>
  <si>
    <t>Iron alloy grommet with flanged collar. One tooth is present. Heavily corroded.</t>
  </si>
  <si>
    <t>3.26</t>
  </si>
  <si>
    <t>17.57</t>
  </si>
  <si>
    <t>3.70</t>
  </si>
  <si>
    <t>Four hole sew through trouser button, iron alloy, heavily corroded. Faint impression of stamped lettering on rim, but impossible to decipher. Eye holes sit in recessed central circle.</t>
  </si>
  <si>
    <t>B5</t>
  </si>
  <si>
    <t>7.24</t>
  </si>
  <si>
    <t>2.37</t>
  </si>
  <si>
    <t>18.63</t>
  </si>
  <si>
    <t>4.59</t>
  </si>
  <si>
    <t>Button base</t>
  </si>
  <si>
    <r>
      <t xml:space="preserve">Luscomb, S.C. 2006 </t>
    </r>
    <r>
      <rPr>
        <i/>
        <sz val="10"/>
        <color theme="1"/>
        <rFont val="Arial"/>
        <family val="2"/>
      </rPr>
      <t>The Collector's Encyclopedia of Buttons</t>
    </r>
    <r>
      <rPr>
        <sz val="10"/>
        <color theme="1"/>
        <rFont val="Arial"/>
        <family val="2"/>
      </rPr>
      <t>. Atglen, PA: Schiffer Publishing.</t>
    </r>
  </si>
  <si>
    <t>16.76</t>
  </si>
  <si>
    <t>2.64</t>
  </si>
  <si>
    <t>17.36</t>
  </si>
  <si>
    <t>4.11</t>
  </si>
  <si>
    <t xml:space="preserve">Four hole sew through trouser button, copper alloy. Deep circular depression for the four holes, flat rim. Stamped around the rim with letters KIRKHAM EVANS &amp; CO BON MARCHE. </t>
  </si>
  <si>
    <t>13.62</t>
  </si>
  <si>
    <t>1.97</t>
  </si>
  <si>
    <t xml:space="preserve">Cloth-covered button (no cloth present), with the imprint of fabric on the surface. Manufactured in two parts, crimped, copper alloy. Two holes, around which is a raised circular ridge also of copper alloy. </t>
  </si>
  <si>
    <t xml:space="preserve">Cloth-covered button (no cloth present). Manufactured in two parts, crimped, copper alloy. Two holes, around which is a raised circular ridge also of copper alloy. </t>
  </si>
  <si>
    <t xml:space="preserve">Cloth-covered button (no cloth present). Manufactured in two parts, crimped, iron alloy. Very poor condition, heavily corroded. There is a large hole in the centre which would originally have been two holes, around which is a raised circular ridge also of iron alloy. </t>
  </si>
  <si>
    <t>2.78</t>
  </si>
  <si>
    <t>10.70</t>
  </si>
  <si>
    <t>Ceramic (Prosser)</t>
  </si>
  <si>
    <t>Moulded and fired</t>
  </si>
  <si>
    <t>High-fired ceramic buttons, made using the Prosser pressed clay process, are identifiable by the distinctive orange peel pitted texture on the back (Sprague 2002:111). One of the theories for the occurrence of this texture is that it is caused by the buttons resting on the rough surface during firing (Sprague 2002:119). The back of this button is very slightly curved towards the rim, and only the centre part around the eye holes would have touched the surface during firing; this is the only part that has the pitted texture. Sprague (2002:111) gives Prosser buttons a start date of 1840.
Called a china button by Wisniewski, she dates them to between the 1840s and 1930s (Wisniewski 1997:66-67). Peacock (2010:54) gives a start date of 1840 and states that production ceased between the world wars.</t>
  </si>
  <si>
    <t>Four hole, white, sew through Prosser button, with the distinctive orange peel pitted texture on the back. It takes a dished form, with a smooth bevelled rim and a recessed central circle for the eye holes. Suitable for use on underclothing or shirts.</t>
  </si>
  <si>
    <t>B6</t>
  </si>
  <si>
    <t>11.41</t>
  </si>
  <si>
    <t>1.96</t>
  </si>
  <si>
    <t xml:space="preserve">Two hole sew through button, shell, of a size suitable for underclothing or shirts. The eye holes are very slightly uneven, consistent with being hand cut. Button edges are worn. This button is grey in colour, possibly because of a fire or burning event, and flakes easily when touched. </t>
  </si>
  <si>
    <t>Large four hole sew through button, shell, of a size suitable for fastening a dress or coat. Shallow recess for the four holes surrounded by a thin etched circle. Another circle is etched on the button 5.10mm from the outer edge. The holes are circular but not quite even in size, indicating that this has been hand cut. On the base, the four holes are located on a round raised 'platform' with an uneven edge, which is a darker colour, probably indicating that it is closer to the original shell surface layer; this platform would have allowed most of the button to rise clear of the fabric. Button edges are worn and chipped in places.</t>
  </si>
  <si>
    <t>Large four hole sew through button, shell, of a size suitable for fastening a dress or coat. The eye holes are unevenly spaced and sized, consistent with being hand cut. They sit within a slightly recessed circle that is higlighted by two etched concentric circles. Button edges are worn. On the base, part of the original shell surface remains. Button is very worn and flaky, one large flake has broken off.</t>
  </si>
  <si>
    <t>Four hole sew through button, shell, white, of a size suitable for underclothing or shirts. Eye holes sit within a recessed circle. Flakes easily when touched.</t>
  </si>
  <si>
    <r>
      <t xml:space="preserve">The size of this button (11.41mm, 18 lignes) suggest that it could have been used as a fastener on underclothing, a shirt or as trim. 
</t>
    </r>
    <r>
      <rPr>
        <sz val="10"/>
        <color rgb="FFFF0000"/>
        <rFont val="Arial"/>
        <family val="2"/>
      </rPr>
      <t>?machine made</t>
    </r>
  </si>
  <si>
    <t>17.44</t>
  </si>
  <si>
    <t>13.82</t>
  </si>
  <si>
    <t>5.02</t>
  </si>
  <si>
    <r>
      <t xml:space="preserve">A box shank is a square hollow metal shank, also called a square shank or a four-way shank. It has a hole drilled or stamped through either two or four of its sides to allow a thread to pass through. Luscomb (2006:26) states that box shanks are found only on buttons of moulded materials such as glass, celluloid or plastics. If this is the case, then this button must be a button base and would have had a glass or plastic top.
</t>
    </r>
    <r>
      <rPr>
        <b/>
        <sz val="10"/>
        <color rgb="FFFF0000"/>
        <rFont val="Arial"/>
        <family val="2"/>
      </rPr>
      <t>?birdcage shank</t>
    </r>
  </si>
  <si>
    <t xml:space="preserve">Two hole sew through button, shell, of a size suitable for underclothing or shirts. Face has a high domed rim, sloping steeply to a deep central depression just wide enough for the two eye holes. The eye holes are very slightly different in size, consistent with being hand cut, but very close together, possibly machine made?. Button edges are worn. This button is grey in colour, possibly because of a fire or burning event, and flakes easily when touched. </t>
  </si>
  <si>
    <t>Iron alloy button in two pieces, probably a button base, so heavily corroded that any details are impossible to decipher, except that it has a flat face and a box shank.</t>
  </si>
  <si>
    <t>Black glass button with moulded geometric design. In the centre of the base is a copper alloy box shank and two lenticular shaped cuts that line up with each side of the shank. On the face, the round button is cut into geometric shapes; in the centre is a raised circle surrounded by beaded dots; around these is a circle of raised small rectangles with chamfered edges, and between each of the rectangles is a small beaded dot. Around the edge of the button is a mould seam.</t>
  </si>
  <si>
    <t>Medium-sized copper alloy grommet with toothed collar, a small portion of which is present. Black japanning present on face.</t>
  </si>
  <si>
    <t>Medium-sized copper alloy grommet with flanged collar, a small portion of which is present. Black japanning present on face.</t>
  </si>
  <si>
    <t>Copper alloy grommet with toothed collar. Black japanning present on face.</t>
  </si>
  <si>
    <t>Copper alloy grommet with toothed collar. One tooth remains. Face is holed.</t>
  </si>
  <si>
    <t>Copper alloy grommet with toothed collar. Two teeth are present. Black japanning on face.</t>
  </si>
  <si>
    <t>Copper alloy grommet with toothed collar. One tooth is present. Black japanning on face.</t>
  </si>
  <si>
    <t>Copper alloy grommet with toothed collar, just under half still present. Black japanning on face, also a small hole.</t>
  </si>
  <si>
    <t>Copper alloy grommet with flanged collar. Black japanning on face.</t>
  </si>
  <si>
    <t xml:space="preserve">Four hole sew through trouser button, copper alloy. No motifs or trademarks. Deep circular depression for the four holes. Face and back have black japanning.  </t>
  </si>
  <si>
    <t>Four hole sew through trouser button, copper alloy. No motifs or trademarks. Deep circular depression for the four holes. Face and back have black japanning.</t>
  </si>
  <si>
    <t>Four hole sew through trouser button, copper alloy. Shallow circular depression for the four holes, edged with stamped dots. Stamped around the flat rim with letters DOUBLE RING EDGE in gothic lettering.</t>
  </si>
  <si>
    <t>D7</t>
  </si>
  <si>
    <t xml:space="preserve">Four hole sew through trouser button, copper alloy. Circular depression for the eye holes, surrounded by a stamped pie-crust pattern. Flat rim. </t>
  </si>
  <si>
    <t>13.39</t>
  </si>
  <si>
    <t>16.64</t>
  </si>
  <si>
    <t xml:space="preserve">Two hole sew through button, shell, of a size suitable for shirts or waistcoats. Decorative in style with fine carving on face, very beautiful. Eye holes are even on face, uneven on back and are set within a small (3.45mm) recessed circle. Face is mother of pearl with a lot of opal colour, and features a hand carved design emanating from the recessed circle. Design consists of eight arms, four in a lozenge shape with cross-hatching, four in a tapered style equivalent to the arms on a Maltese cross - each four forms the shape of a cross. Back retains a lot of the outer surface of the shell. </t>
  </si>
  <si>
    <t xml:space="preserve">UK Detector Finds Database 2005 Button Makers and Their Backmarks. Retrieved 21 September 2020 from https://www.ukdfd.co.uk/pages/buttonsgtom.html. </t>
  </si>
  <si>
    <t>D8</t>
  </si>
  <si>
    <t>9.42</t>
  </si>
  <si>
    <t>8.95</t>
  </si>
  <si>
    <t xml:space="preserve">Buttons made entirely of glass and with a self shank are mainly modern (Peacock 2010:23). Glass self-shanked buttons had mainly replaced glass metal shanked buttons by the twentieth century, and glass itself as a material for buttons was largely replaced by plastics after World War Two (Meredith and Meredith 2000:32, 35).
The size of this button (9.42mm diameter) would be suitable for use on a shirt, waistcoat, dress or as trim. </t>
  </si>
  <si>
    <t>Black glass self-shanked button suitable for use on a shirt, waistcoat, dress or as trim. Button face is domed and the entire button is quite spherical in shape, with a mould seam at the half-way point. Surface is slightly uneven and it appears that the button was originally cut and facetted, but this is now worn away. Base has a lenticular depression in the shank to facilitate the thread passing through the eye hole.</t>
  </si>
  <si>
    <t>A2</t>
  </si>
  <si>
    <t>12.06</t>
  </si>
  <si>
    <t>Copper alloy grommet with toothed collar. Black japanning on face.</t>
  </si>
  <si>
    <t>2.49</t>
  </si>
  <si>
    <t>14.01</t>
  </si>
  <si>
    <t>Four hole sew through trouser button, copper alloy. Deep circular depression for the eye holes, flat rim. Japanning on both surfaces. Thread remains in eye holes, appears to be two-ply strong cotton.</t>
  </si>
  <si>
    <t>4.05</t>
  </si>
  <si>
    <t>Wood; Copper alloy</t>
  </si>
  <si>
    <t>18.06</t>
  </si>
  <si>
    <t>4.60</t>
  </si>
  <si>
    <t>Four hole sew through trouser button, iron alloy, heavily corroded. Letters have been stamped around the rim but these are indecipherable because of the corrosion. This is a two piece button with a flat rim, recessed circular depression for the eye holes, and a crimped underside.</t>
  </si>
  <si>
    <t>18.35</t>
  </si>
  <si>
    <t>2.42</t>
  </si>
  <si>
    <t>Four hole sew through button, shell, white, of a size suitable for dresses or jackets. Narrow (2mm) raised rim. Four evenly spaced eye holes. This button is grey in colour, although it would have been white originally. Has been damaged by a fire or burning event, and flakes easily when touched.</t>
  </si>
  <si>
    <t>The size of this button (18.35mm, 30 lignes) suggest that it could have been used as a fastener on a dress or jacket.</t>
  </si>
  <si>
    <t>Four hole sew through trouser button, iron alloy, heavily corroded. No evidence of any motifs or trademarks but these would be impossible to see if present because of the corrosion. This is a two piece button with a flat rim, recessed circular depression for the eye holes, and a crimped underside.</t>
  </si>
  <si>
    <t>17.41</t>
  </si>
  <si>
    <t>5.56</t>
  </si>
  <si>
    <t>9.72</t>
  </si>
  <si>
    <t>3.39</t>
  </si>
  <si>
    <t>Iron alloy grommet with flanged collar. Heavily corroded.</t>
  </si>
  <si>
    <t>5.67</t>
  </si>
  <si>
    <t>Copper alloy grommet with flanged collar. Heavily damaged.</t>
  </si>
  <si>
    <t>Uniform button</t>
  </si>
  <si>
    <t>16.71</t>
  </si>
  <si>
    <t>Omega shanked buttons were among the first to be machine-made, in the early 1800s. Most of the Omega-style buttons were made between 1800 and 1850, although the manufacturing style did continue to be used for at least 150 years. The eye of the Omega button was rounder than the Alpha button, and the ends of the loop bent over more to allow a larger base for attaching it to the body of the button. Almost all Omegas have trademarks on the back (Luscomb 2006:141).</t>
  </si>
  <si>
    <t>11.05</t>
  </si>
  <si>
    <t>Four hole sew through button, with part of edge and one eye hole missing, shell, of a size suitable for underclothing or shirts. Four evenly spaced eye holes sit within a recessed circle. This button is grey in colour, although it would have been white originally. Has been damaged by a fire or burning event, and flakes easily when touched.</t>
  </si>
  <si>
    <t>11.40</t>
  </si>
  <si>
    <t>1.02</t>
  </si>
  <si>
    <t xml:space="preserve">The size of this button (11.05mm, 17 lignes) suggest that it could have been used as a fastener on underclothing, a shirt or as trim. </t>
  </si>
  <si>
    <t xml:space="preserve">The size of this button (11.40mm, 18 lignes) suggest that it could have been used as a fastener on underclothing, a shirt or as trim. </t>
  </si>
  <si>
    <t>Two hole sew through button, shell, of a size suitable for underclothing or shirts. Two widely spaced eye holes sit within a shallow recessed circle. On the back, the eye holes are unevenly cut, consistent with being handmade. This button is grey in colour, although it would have been white originally. Has been damaged by a fire or burning event, and flakes easily when touched.</t>
  </si>
  <si>
    <t>8.15</t>
  </si>
  <si>
    <t>3.73</t>
  </si>
  <si>
    <t>50-74%</t>
  </si>
  <si>
    <t>Snap fastener - one complete half of a two-piece press stud with ball shape in centre. No double S twist on this fastener. Four rectangular holes spaced evenly around the edge to allow it to be sewn on to clothing. Texture is very rough.</t>
  </si>
  <si>
    <t>Snap fastener - one complete half of a two-piece press stud with dome shape in centre. No double S twist on this fastener. Four rectangular holes spaced evenly around the edge to allow it to be sewn on to clothing. Texture is very rough.</t>
  </si>
  <si>
    <t>8.19</t>
  </si>
  <si>
    <t>3.42</t>
  </si>
  <si>
    <t>17.01</t>
  </si>
  <si>
    <t>4.17</t>
  </si>
  <si>
    <t>14.28</t>
  </si>
  <si>
    <t>3.61</t>
  </si>
  <si>
    <t>17.23</t>
  </si>
  <si>
    <t>2.50</t>
  </si>
  <si>
    <t>Livery button, composite, all pieces iron alloy. Face has a recessed circle in centre with an embossed Prince of Wales feathers / plumes design. Stamped around the sloping rim with the letters REINDEER FINISH. Face is crimped around a solid back. Back may have been constructed in two parts. In the centre of the back is a deep hole but the attachment method is not clear - could be a space for a flexible cloth shank, although decoration on front does not imply this; could be the remains of a Sanders or omega shank but the hole is even and deliberate, not broken; could be the socket for a snap fastener.</t>
  </si>
  <si>
    <t>16.95</t>
  </si>
  <si>
    <t>3.49</t>
  </si>
  <si>
    <r>
      <t xml:space="preserve">Aultman, J. and K. Grillo 2014 </t>
    </r>
    <r>
      <rPr>
        <i/>
        <sz val="10"/>
        <color theme="1"/>
        <rFont val="Arial"/>
        <family val="2"/>
      </rPr>
      <t>DAACS Cataloging Manual: Buttons</t>
    </r>
    <r>
      <rPr>
        <sz val="10"/>
        <color theme="1"/>
        <rFont val="Arial"/>
        <family val="2"/>
      </rPr>
      <t xml:space="preserve">. Digital Archaeological Archive of Comparative Slavery, Department of Archaeology, Monticello. 
Darby, S. 2017 </t>
    </r>
    <r>
      <rPr>
        <i/>
        <sz val="10"/>
        <color theme="1"/>
        <rFont val="Arial"/>
        <family val="2"/>
      </rPr>
      <t>Prosser The Engineer: A Forgotten Birmingham Genius. The Second Story: The Dust-Pressed Process: The Button Wars and The Tile Revolution</t>
    </r>
    <r>
      <rPr>
        <sz val="10"/>
        <color theme="1"/>
        <rFont val="Arial"/>
        <family val="2"/>
      </rPr>
      <t xml:space="preserve">. Birmingham: Susan Darby.
Hinks, S. 1988 A Structural and Functional Analysis of Eighteenth Century Buttons. Unpublished Masters thesis, Department of Anthropology, The College of William and Mary in Virginia. 
Meredith, A. and G. Meredith 2012 Buttons. Botley, Oxford: Shire Publications.
Olsen. S. 1963 Dating early plain buttons by their form. </t>
    </r>
    <r>
      <rPr>
        <i/>
        <sz val="10"/>
        <color theme="1"/>
        <rFont val="Arial"/>
        <family val="2"/>
      </rPr>
      <t>American Antiquity</t>
    </r>
    <r>
      <rPr>
        <sz val="10"/>
        <color theme="1"/>
        <rFont val="Arial"/>
        <family val="2"/>
      </rPr>
      <t xml:space="preserve"> 28(4):551-554.
Peacock, P. 2010 </t>
    </r>
    <r>
      <rPr>
        <i/>
        <sz val="10"/>
        <color theme="1"/>
        <rFont val="Arial"/>
        <family val="2"/>
      </rPr>
      <t>Discovering Old Buttons</t>
    </r>
    <r>
      <rPr>
        <sz val="10"/>
        <color theme="1"/>
        <rFont val="Arial"/>
        <family val="2"/>
      </rPr>
      <t xml:space="preserve">. Botley, Oxford: Shire Publications.
Smith, C. and E. Fuoss 1952 </t>
    </r>
    <r>
      <rPr>
        <i/>
        <sz val="10"/>
        <color theme="1"/>
        <rFont val="Arial"/>
        <family val="2"/>
      </rPr>
      <t>Return Engagement of Black Glass Buttons</t>
    </r>
    <r>
      <rPr>
        <sz val="10"/>
        <color theme="1"/>
        <rFont val="Arial"/>
        <family val="2"/>
      </rPr>
      <t xml:space="preserve">. Augusta, Maine: J.S. McCarthy Company.
South, S. 1964 Analysis of the buttons from Brunswick Town and Fort Fisher. </t>
    </r>
    <r>
      <rPr>
        <i/>
        <sz val="10"/>
        <color theme="1"/>
        <rFont val="Arial"/>
        <family val="2"/>
      </rPr>
      <t>Florida Anthropologist</t>
    </r>
    <r>
      <rPr>
        <sz val="10"/>
        <color theme="1"/>
        <rFont val="Arial"/>
        <family val="2"/>
      </rPr>
      <t xml:space="preserve"> 17(2):113-133.</t>
    </r>
  </si>
  <si>
    <t>17.29</t>
  </si>
  <si>
    <t>3.82</t>
  </si>
  <si>
    <t>9.52</t>
  </si>
  <si>
    <t>1.61</t>
  </si>
  <si>
    <t>Four hole sew through button, less than half of which is present, shell, of a size suitable for underclothing or shirts. One eye hole is present, and the remains of another three. Raised rim and flat centre. This button is grey in colour, although it would have been white originally. Has been damaged by a fire or burning event, and flakes easily when touched. Measurements are taken from what is present, ligne size is estimated using button size chart and is a more accurate representation of the button's size.</t>
  </si>
  <si>
    <t xml:space="preserve">The size of this button (18 lignes) suggest that it could have been used as a fastener on underclothing, a shirt or as trim. </t>
  </si>
  <si>
    <t xml:space="preserve">The size of this button (11.2mm, 18 lignes) suggest that it could have been used as a fastener on underclothing, a shirt or as trim. </t>
  </si>
  <si>
    <t>11.2</t>
  </si>
  <si>
    <t>1.81</t>
  </si>
  <si>
    <t>Two hole sew through button, shell, of a size suitable for underclothing or shirts. Two widely spaced eye holes sit within a shallow recessed circle. This button is grey in colour, although it would have been white originally. Has been damaged by a fire or burning event, and flakes easily when touched.</t>
  </si>
  <si>
    <t>2.11</t>
  </si>
  <si>
    <t xml:space="preserve">The size of this button (11.41mm, 18 lignes) suggest that it could have been used as a fastener on underclothing, a shirt or as trim. </t>
  </si>
  <si>
    <t>Four hole sew through button, shell, white, of a size suitable for underclothing or shirts. Rounded rim slopes to a recessed central circle containing four widely spaced eye holes which are unevenly cut, consistent with being handmade</t>
  </si>
  <si>
    <t>10.78</t>
  </si>
  <si>
    <t>1.59</t>
  </si>
  <si>
    <t xml:space="preserve">The size of this button (10.78mm, 17 lignes) suggest that it could have been used as a fastener on underclothing, a shirt or as trim. </t>
  </si>
  <si>
    <t>Two hole sew through button, shell, white, of a size suitable for underclothing or shirts. Two widely spaced eye holes sit within a shallow recessed circle. Although this button is white, it is grey and charred on the edges, and contains ash residue in the recessed circle. Has been damaged by a fire or burning event, and flakes easily when touched.</t>
  </si>
  <si>
    <t>11.19</t>
  </si>
  <si>
    <r>
      <t xml:space="preserve">Darby, S. 2017 </t>
    </r>
    <r>
      <rPr>
        <i/>
        <sz val="10"/>
        <color theme="1"/>
        <rFont val="Arial"/>
        <family val="2"/>
      </rPr>
      <t>Prosser The Engineer: A Forgotten Birmingham Genius. The Second Story: The Dust-Pressed Process: The Button Wars and The Tile Revolution</t>
    </r>
    <r>
      <rPr>
        <sz val="10"/>
        <color theme="1"/>
        <rFont val="Arial"/>
        <family val="2"/>
      </rPr>
      <t xml:space="preserve">. Birmingham: Susan Darby. 
Smith, C. and E. Fuoss 1952 </t>
    </r>
    <r>
      <rPr>
        <i/>
        <sz val="10"/>
        <color theme="1"/>
        <rFont val="Arial"/>
        <family val="2"/>
      </rPr>
      <t>Return Engagement of Black Glass Buttons</t>
    </r>
    <r>
      <rPr>
        <sz val="10"/>
        <color theme="1"/>
        <rFont val="Arial"/>
        <family val="2"/>
      </rPr>
      <t xml:space="preserve">. Augusta, Maine: J.S. McCarthy Company.
</t>
    </r>
  </si>
  <si>
    <t xml:space="preserve">The practice of sinking eye holes into a depression on the button face, or etching a groove between the holes to prevent thread wear and tear, was patented by Richard Prosser in 1840 (Smith and Fuoss 1952:13). In an 1840 patent, Richard Prosser added an improvement to buttons - a grooved indentation for the holes to avoid wear on the thread. Although the original wording of the patent applied to all buttons however manufactured, he later filed a disclaimer and altered it to make it applicable to ceramic buttons only; also looks like he was particularly focused on two hole buttons (Darby 2017:44).
The size of this button (11.19mm, 17 lignes) suggest that it could have been used as a fastener on underclothing, a shirt or as trim. </t>
  </si>
  <si>
    <t>12.60</t>
  </si>
  <si>
    <t>3.24</t>
  </si>
  <si>
    <t>8.96</t>
  </si>
  <si>
    <t>Copper alloy grommet with toothed collar. Face mostly missing.</t>
  </si>
  <si>
    <t>16.22</t>
  </si>
  <si>
    <t>Glass; Paint</t>
  </si>
  <si>
    <t xml:space="preserve">The material of this button has proved difficult to identify - it is not organic (shell, bone, vegetable ivory, wood), ceramic or metal, meaning that a process of elimination leaves us with glass. It most resembles glass or stone, but given that stone does not lend itself to moulding, the decision rests with glass. 
Paint on glass buttons could be used with finely ground glass to make an enamel finish, or on its own. When paint was used alone, even though it was baked, it would flake or scratch off easily. When a design was made of paint combined with glass, it fused to the button when the button was warmed again. Few clear or coloured glass buttons were painted with the enamel mixture, paint alone was more frequently used to add further decoration on moulded glass buttons (Luscomb 2006:86). </t>
  </si>
  <si>
    <t xml:space="preserve">Two hole sew through button, glass, painted black, moulded in one piece. Face - curved rim slopes steeply to a recessed depression with two eye holes. Back - raised circular area for the eye holes. Button has been painted all over; the paint has worn off in some areas exposing the glass beneath which is opaque and crackled in appearance. </t>
  </si>
  <si>
    <t>13.52</t>
  </si>
  <si>
    <t>Small, four hole sew through button, bone, of a size suitable for underclothing or possibly a shirt. The four eye holes are uneven in size and taper at the front and the back. They sit within a square etched groove. Hand cut. Face is flat, back is slightly domed. This button is charred black right through, brittle to the touch, and has bubbles on all surfaces consistent with having been in a fire or burning event.</t>
  </si>
  <si>
    <t>13.47</t>
  </si>
  <si>
    <t>11.38</t>
  </si>
  <si>
    <t>1.88</t>
  </si>
  <si>
    <t>12.88</t>
  </si>
  <si>
    <t>10.00</t>
  </si>
  <si>
    <t>6.21</t>
  </si>
  <si>
    <t xml:space="preserve">Snap fastener - this is an early example of a snap fastener, bird cage type, copper alloy, corroded. Constructed in two pieces. One piece is flat with a distinctive dome rather like a bird cage slit by longitudinal perforations and a rigid rim; it acts as the socket. The other piece (acting as the ball/dome) has a flat rim with a central hole and stud that fits into the bird cage; the flat rim has a stamped design difficult to decipher but possibly a repeating stylised star. </t>
  </si>
  <si>
    <t>10.72</t>
  </si>
  <si>
    <t>9.03</t>
  </si>
  <si>
    <t>Stud</t>
  </si>
  <si>
    <t>A stud consists of 'a button-like disk that has a built-up post and a smaller disk, or a patented fastener of some kind. The fastener always has some post-like portion, and this has given the name "stud" to the whole button'. Studs were made to fasten cuffs, for men's vests, for ladies' shirtwaists and for the lapel. Note though that the studs for ladies' shirtwaists between 1890 and 1920 were made of porcelain (Luscomb 2006:191).</t>
  </si>
  <si>
    <t>Collar stud, iron alloy, heavily corroded. No motif or decoration.</t>
  </si>
  <si>
    <t>12.14</t>
  </si>
  <si>
    <t>10.56</t>
  </si>
  <si>
    <t>10.67</t>
  </si>
  <si>
    <t>4.86</t>
  </si>
  <si>
    <t>Iron alloy grommet with toothed collar. Heavily corroded.</t>
  </si>
  <si>
    <t>9.86</t>
  </si>
  <si>
    <t>Cuff link</t>
  </si>
  <si>
    <t>Copper alloy; Iron alloy</t>
  </si>
  <si>
    <t>14.96</t>
  </si>
  <si>
    <t>3.07</t>
  </si>
  <si>
    <t>Wood</t>
  </si>
  <si>
    <t xml:space="preserve">Two conjoining fragments of a shanked button, wood, flat face, slightly domed back. Partial hole in centre where the shank (no longer present) would have been. </t>
  </si>
  <si>
    <t>Four hole sew through trouser button, copper alloy, heavily corroded. Deep circular depression for the four holes, flat rim. Stamped around the rim with letters EXCELSIOR.</t>
  </si>
  <si>
    <t>16.67</t>
  </si>
  <si>
    <t>16.74</t>
  </si>
  <si>
    <t>3.00</t>
  </si>
  <si>
    <t>Four hole sew through trouser button, copper alloy, heavily corroded. Deep circular depression for the four holes, flat rim. Stamped around the rim with only the following letters decipherable ...ELSIO… i.e. Excelsior.</t>
  </si>
  <si>
    <t>11.66</t>
  </si>
  <si>
    <t>3.14</t>
  </si>
  <si>
    <t>Two hole, white, sew through Prosser button, with the distinctive orange peel pitted texture on the back. It has a raised rim that is split by a deep groove, and a recessed central circle for the eye holes. Very worn and has ash/dirt embedded in the surface. Suitable for use on underclothing or shirts.</t>
  </si>
  <si>
    <t>17.10</t>
  </si>
  <si>
    <t>Four hole, white, sew through Prosser button, with the distinctive orange peel pitted texture on the back. It has a piecrust rim and a recessed central circle for the eye holes. Decorative piecrust design suggests it would have been on display and size is suitable for use on a dress.</t>
  </si>
  <si>
    <t>30.96</t>
  </si>
  <si>
    <t>6.58</t>
  </si>
  <si>
    <t>Wood turned</t>
  </si>
  <si>
    <t>Four hole sew through button, wood, light for its size. Face - narrow, raised and rounded rim, large flat centre with four evenly spaced, tapered eye holes. Back - domed, eye holes are tapered. There is a split around the rim, which mimics a seam but appears to be damage, possibly as a result of the wood splitting under heat? This button is charred black right through, and has bubbles on all surfaces consistent with having been in a fire or burning event. Suitable for use as fastener on coat or jacket. Possibly Irish (see notes)?</t>
  </si>
  <si>
    <t>Four hole sew through button, painted wood, light for its size. Face - wide rim sloping to a groove and shallow recess with four evenly spaced eye holes. Face is painted black, one small section has worn away exposing the wood; grain is evident across the surface. Back - slightly domed, paint around the edges but not covering entire surface, wood grain clearly evident. Possibly Irish (see notes)?</t>
  </si>
  <si>
    <t>16.89</t>
  </si>
  <si>
    <t>2.89</t>
  </si>
  <si>
    <r>
      <t xml:space="preserve">Turned wood buttons may be locally made as many small firms used woods, but hardwood items of quality are frequently Irish, for during the early part of this century firms in both Dublin and Cork specialised in wooden buttons, smaller and less complex than the German types. In 1851 William Griffiths of Dublin displayed bog-oak buttons at the Great Exhibition. This trade continued for some time and the buttons are easily mistaken for jet. The Irish still make wooden buttons to wear with Aran knits.' (Peacock 2010:62)
Wood was used for buttons in the twentieth century, especially during and after the two world wars when other materials were scarce. Many buttons were simply made of turned and varnished wood, where the natural grain could be appreciated. Wood buttons could also be stamped and painted (Meredith and Meredith 2012:37). 
</t>
    </r>
    <r>
      <rPr>
        <b/>
        <sz val="10"/>
        <color rgb="FFFF0000"/>
        <rFont val="Arial"/>
        <family val="2"/>
      </rPr>
      <t>Irish button?</t>
    </r>
  </si>
  <si>
    <r>
      <t xml:space="preserve">Turned wood buttons may be locally made as many small firms used woods, but hardwood items of quality are frequently Irish, for during the early part of this century firms in both Dublin and Cork specialised in wooden buttons, smaller and less complex than the German types. In 1851 William Griffiths of Dublin displayed bog-oak buttons at the Great Exhibition. This trade continued for some time and the buttons are easily mistaken for jet. The Irish still make wooden buttons to wear with Aran knits.' (Peacock 2010:62)
Wood was used for buttons in the twentieth century, especially during and after the two world wars when other materials were scarce. Many buttons were simply made of turned and varnished wood, where the natural grain could be appreciated. Wood buttons could also be stamped and painted (Meredith and Meredith 2012:37). 
In the nineteenth century, wood buttons were decorated in many ways, including by painting. A great variety of wood buttons continued into the twentieth century, when plastic was added to the trimmings (Luscomb 2006:224). 
</t>
    </r>
    <r>
      <rPr>
        <b/>
        <sz val="10"/>
        <color rgb="FFFF0000"/>
        <rFont val="Arial"/>
        <family val="2"/>
      </rPr>
      <t>Irish button?</t>
    </r>
  </si>
  <si>
    <r>
      <t xml:space="preserve">Luscomb, S.C. 2006 </t>
    </r>
    <r>
      <rPr>
        <i/>
        <sz val="10"/>
        <color theme="1"/>
        <rFont val="Arial"/>
        <family val="2"/>
      </rPr>
      <t>The Collector's Encyclopedia of Buttons</t>
    </r>
    <r>
      <rPr>
        <sz val="10"/>
        <color theme="1"/>
        <rFont val="Arial"/>
        <family val="2"/>
      </rPr>
      <t xml:space="preserve">. Atglen, PA: Schiffer Publishing.
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Botley, Oxford: Shire Publications.</t>
    </r>
  </si>
  <si>
    <t>4.41</t>
  </si>
  <si>
    <t>13.54</t>
  </si>
  <si>
    <t>4.15</t>
  </si>
  <si>
    <r>
      <t xml:space="preserve">Turned wood buttons may be locally made as many small firms used woods, but hardwood items of quality are frequently Irish, for during the early part of this century firms in both Dublin and Cork specialised in wooden buttons, smaller and less complex than the German types. In 1851 William Griffiths of Dublin displayed bog-oak buttons at the Great Exhibition. This trade continued for some time and the buttons are easily mistaken for jet. The Irish still make wooden buttons to wear with Aran knits.' (Peacock 2010:62)
Wood was used for buttons in the twentieth century, especially during and after the two world wars when other materials were scarce. Many buttons were simply made of turned and varnished wood, where the natural grain could be appreciated. Wood buttons could also be stamped and painted (Meredith and Meredith 2012:37). 
In the nineteenth century, wood buttons were decorated in many ways, including by painting. A great variety of wood buttons continued into the twentieth century, when plastic was added to the trimmings (Luscomb 2006:224). Painted wood buttons were popular for a short time during the 1930s, and also after World War Two, again when materials were rationed or hard to find (Peacock 2010:60).
</t>
    </r>
    <r>
      <rPr>
        <b/>
        <sz val="10"/>
        <color rgb="FFFF0000"/>
        <rFont val="Arial"/>
        <family val="2"/>
      </rPr>
      <t>Irish button?</t>
    </r>
  </si>
  <si>
    <t>A bone or wood button with either zero holes or one hole is a button blank or mould. The single
hole was a product of manufacturing, when these buttons were cut with a lathe or a carpenter’s brace and bit (Hinks 1988:67). They could be used as the backs to stamped metal buttons, the supporting disc for cloth buttons, or more holes could be drilled in them to make simple, one-piece bone or wooden buttons (Aultman and Grillo 2014:7).</t>
  </si>
  <si>
    <r>
      <t>Aultman, J. and K. Grillo 2014</t>
    </r>
    <r>
      <rPr>
        <i/>
        <sz val="10"/>
        <color theme="1"/>
        <rFont val="Arial"/>
        <family val="2"/>
      </rPr>
      <t xml:space="preserve"> DAACS Cataloging Manual: Buttons</t>
    </r>
    <r>
      <rPr>
        <sz val="10"/>
        <color theme="1"/>
        <rFont val="Arial"/>
        <family val="2"/>
      </rPr>
      <t xml:space="preserve">. Digital Archaeological Archive of Comparative Slavery, Department of Archaeology, Monticello. 
Hinks, S. 1988 A Structural and Functional Analysis of Eighteenth Century Buttons. Unpublished Masters thesis, Department of Anthropology, The College of William and Mary in Virginia. </t>
    </r>
  </si>
  <si>
    <t>Button blank, wood, with one hole. This blank is charred black right through and brittle to the touch, consistent with having been in a fire or burning event.</t>
  </si>
  <si>
    <t>11.59</t>
  </si>
  <si>
    <t>1.95</t>
  </si>
  <si>
    <t>Two hole sew through button, shell, of a size suitable for underclothing or shirts. Two widely spaced eye holes sit within a shallow recessed circle. This button is grey in colour, although it would have been white originally. Has been damaged by a fire or burning event, and flakes easily when touched - about 30% of the button is no longer present.</t>
  </si>
  <si>
    <t>Two hole sew through button, shell, of a size suitable for underclothing or shirts. Face - two widely spaced eye holes sit within a shallow recessed circle. Back - has delaminated and the original back layer is no longer present. This button is grey in colour, although it would have been white originally. Has been damaged by a fire or burning event, and flakes easily when touched.</t>
  </si>
  <si>
    <t>11.20</t>
  </si>
  <si>
    <t>Four hole sew through button, wood, light for its size. Face - narrow, raised and rounded rim, large flat centre with four evenly spaced eye holes, slightly uneven in size. Back - domed. This button is charred black right through, and has bubbles on the back consistent with having been in a fire or burning event.</t>
  </si>
  <si>
    <t xml:space="preserve">Turned wood buttons may be locally made as many small firms used woods, but hardwood items of quality are frequently Irish, for during the early part of this century firms in both Dublin and Cork specialised in wooden buttons, smaller and less complex than the German types. In 1851 William Griffiths of Dublin displayed bog-oak buttons at the Great Exhibition. This trade continued for some time and the buttons are easily mistaken for jet. The Irish still make wooden buttons to wear with Aran knits.' (Peacock 2010:62)
Wood was used for buttons in the twentieth century, especially during and after the two world wars when other materials were scarce. Many buttons were simply made of turned and varnished wood, where the natural grain could be appreciated. Wood buttons could also be stamped and painted (Meredith and Meredith 2012:37). 
In the nineteenth century, wood buttons were decorated in many ways, including by painting. A great variety of wood buttons continued into the twentieth century, when plastic was added to the trimmings (Luscomb 2006:224). </t>
  </si>
  <si>
    <t>2.43</t>
  </si>
  <si>
    <t xml:space="preserve">Turned wood buttons may be locally made as many small firms used woods, but hardwood items of quality are frequently Irish, for during the early part of this century firms in both Dublin and Cork specialised in wooden buttons, smaller and less complex than the German types. In 1851 William Griffiths of Dublin displayed bog-oak buttons at the Great Exhibition. This trade continued for some time and the buttons are easily mistaken for jet. The Irish still make wooden buttons to wear with Aran knits.' (Peacock 2010:62)
Wood was used for buttons in the twentieth century, especially during and after the two world wars when other materials were scarce. Many buttons were simply made of turned and varnished wood, where the natural grain could be appreciated. Wood buttons could also be stamped and painted (Meredith and Meredith 2012:37). </t>
  </si>
  <si>
    <t>Two conjoining pieces of a four hole sew through button, wood, light for its size. Face - flat rim, recessed central circle with four very large eye holes consistent with being handmade. Back - flat with sloping edge, a round groove surrounds the eye holes. This button is charred black right through consistent with having been in a fire or burning event.</t>
  </si>
  <si>
    <t>Three conjoining pieces of a four hole sew through button, wood, light for its size. Face - narrow raised rim, deep central circle with four eye holes. Back - flat with sloping edge, wood grain very clear. This button is charred black right through, and brittle to the touch, consistent with having been in a fire or burning event.</t>
  </si>
  <si>
    <t>Three conjoining pieces of a four hole sew through button, wood, light for its size. Face - narrow raised rim sloping to a central recess with four eye holes. Back - slightly domed. This button is charred black right through, brittle to the touch, and has bubbles on the back consistent with having been in a fire or burning event.</t>
  </si>
  <si>
    <t>3.09</t>
  </si>
  <si>
    <t>Large eyelet, copper alloy, made in three pieces.</t>
  </si>
  <si>
    <t>22.52</t>
  </si>
  <si>
    <t>Eyelet</t>
  </si>
  <si>
    <t>14.31</t>
  </si>
  <si>
    <t>Button blank</t>
  </si>
  <si>
    <t>Button ring used to make a Dorset thread button, copper alloy.</t>
  </si>
  <si>
    <t>14.97</t>
  </si>
  <si>
    <t>1.55</t>
  </si>
  <si>
    <t>Decorative button, two hole sew through, shell. Face is decorated in a geometric pattern consisting of four instances of two parallel grooves. Each pair of grooves is set at a 90 degree angle to the next pair. In the centre of the button is a deep narrow (2.5mm) recessed depression containing two eye holes. This button is grey in colour across most of the surfaces, although it would have been white originally and some of this remains undamaged on the face. Has been damaged by a fire or burning event, and flakes easily when touched.</t>
  </si>
  <si>
    <t>11.15</t>
  </si>
  <si>
    <t>1.92</t>
  </si>
  <si>
    <t>Partial two hole sew through button, shell, of a size suitable for underclothing or shirts. Face - flat rim, recessed central circle with two widely spaced even eye holes. This button is grey in colour, although it would have been white originally. Has been damaged by a fire or burning event, and delaminates easily when touched.</t>
  </si>
  <si>
    <t>11.47</t>
  </si>
  <si>
    <t>1.57</t>
  </si>
  <si>
    <t>Two hole sew through button, shell, of a size suitable for underclothing or shirts. Two widely spaced eye holes sit within a shallow recessed circle. This button is grey in colour, although it would have been white originally. Has been damaged by a fire or burning event, and delaminates easily when touched.</t>
  </si>
  <si>
    <t>1.14</t>
  </si>
  <si>
    <t xml:space="preserve">Partial four hole sew through button, shell, of a size suitable for underclothing or shirts. Only part of the inside layers of this button remain - original face and back no longer present. This button is grey in colour, although it would have been white originally. Has been damaged by a fire or burning event, and delaminates easily when touched. </t>
  </si>
  <si>
    <t>1.86</t>
  </si>
  <si>
    <t>Decorative button, two hole sew through, shell. Surface is slightly concave. Around the rim is a pattern resembling a sunburst, with widely spaced rays emanating from emanating from a central grooved line; there are two further circular grooved lines though the sunburst, parts of these remain, but the button is very worn and flakes easily when touched. Two holes are widely spaced, evenly shaped on the face, uneven on the back. #11145 and #11150 are identical in design.</t>
  </si>
  <si>
    <t>Decorative button, two hole sew through, shell. Surface is slightly concave. Around the rim is a pattern resembling a sunburst, with widely spaced rays emanating from a central grooved line; there are two further circular grooved lines though the sunburst. This button is very worn. Two holes are widely spaced, evenly shaped on the face, uneven on the back, and contain the remains of black thread. Button is grey and charred in many places, and has been damaged by a fire or burning event. #11145 and #11150 are identical in design.</t>
  </si>
  <si>
    <t>14.81</t>
  </si>
  <si>
    <t>11.55</t>
  </si>
  <si>
    <t>1.99</t>
  </si>
  <si>
    <t>Partial two hole sew through button, shell, of a size suitable for underclothing or shirts. Two widely spaced eye holes (only one of which is intact) sit within a shallow recessed circle. This button is grey in colour, although it would have been white originally. Has been damaged by a fire or burning event, and flakes easily when touched.</t>
  </si>
  <si>
    <t>Copper alloy; Fabric</t>
  </si>
  <si>
    <t>12.84</t>
  </si>
  <si>
    <t>1.85</t>
  </si>
  <si>
    <t>12.32</t>
  </si>
  <si>
    <t>1.67</t>
  </si>
  <si>
    <t>17.20</t>
  </si>
  <si>
    <t>17.00</t>
  </si>
  <si>
    <t>Four hole sew through trouser button, copper alloy, heavily corroded. Shallow circular depression for the four holes, flat rim. Stamped around the rim with only the following letters decipherable B…T …ING E…G... i.e. Best Ring Edge.</t>
  </si>
  <si>
    <t>15.12</t>
  </si>
  <si>
    <t>4.54</t>
  </si>
  <si>
    <t>Two conjoining fragments of a self-shanked button, wood. Face - flat with rounded edge. Back - flat with a wooden box shank with two holes; in front of one of the holes is a lenticular groove to facilitate the thread passing through, the space in front of the other hole is no longer present. A copper alloy pipe is embedded in the eye holes (most likely a hole was drilled in the wood and the tube then inserted). A small piece of thread remains in the eye hole.  Evidence of burning in deep charring right through. Artefacts  #11135 and #1156 are identical in construction, with #11094 very similar.</t>
  </si>
  <si>
    <t>Self-shanked button, wood. Face - flat with rounded edge. May have had a fabric covering as there are narrow parallel lines embedded in the face consistent with the weave of a cloth. Back - flat with a wooden box shank with four holes; in front of each hole is a lenticular groove to facilitate the thread passing through. A copper alloy pipe is embedded in the eye holes (most likely a hole was drilled in the wood and the tube then inserted). Evidence of burning in deep charring right through. Artefacts  #11135 and #1156 are identical in construction, with #11094 very similar.</t>
  </si>
  <si>
    <t>Self-shanked button, wood. Face - flat with rounded edge. May have had a fabric covering as there is a crosshatch pattern embedded in part of the face consistent with the weave of a cloth. Back - flat with a wooden box shank with four holes; in front of each hole is a lenticular groove to facilitate the thread passing through. A copper alloy pipe is embedded in the eye holes (most likely a hole was drilled in the wood and the tube then inserted). Evidence of burning in deep charring right through. Artefacts  #11135 and #1156 are identical in construction, with #11094 very similar.</t>
  </si>
  <si>
    <t>13.13</t>
  </si>
  <si>
    <t>3.22</t>
  </si>
  <si>
    <t>Four hole sew through button, wood, light for its size. Face - flat rim sloping to a central recess with four evenly spaced eye holes. Back - slightly domed. This button is charred black right through, and has bubbles on the face and back consistent with having been in a fire or burning event.</t>
  </si>
  <si>
    <t>14.07</t>
  </si>
  <si>
    <t>2.80</t>
  </si>
  <si>
    <t xml:space="preserve">Four hole sew through trouser button, copper alloy. Deep circular depression for the eye holes, flat rim. Japanning on both surfaces. Thread remains in eye holes, appears to be thick two-ply strong cotton, dyed or stained to a light brown - threaded twice through each hole and fastened securely. </t>
  </si>
  <si>
    <t>17.71</t>
  </si>
  <si>
    <t>4.46</t>
  </si>
  <si>
    <t>Four hole sew through trouser button, iron alloy, heavily corroded. No evidence of any motifs or trademarks but these would be impossible to see if present because of the corrosion. This is a two piece button although only the face is present - flat rim, recessed circular depression for the eye holes, and a crimped underside.</t>
  </si>
  <si>
    <t>Four hole sew through trouser button, iron alloy, heavily corroded. No evidence of any motifs or trademarks but these would be impossible to see if present because of the corrosion. This is a two piece button with a flat rim, recessed circular depression for the eye holes, and a crimped underside. An impression of thread remains around the eye holes on the face.</t>
  </si>
  <si>
    <t xml:space="preserve">Four hole sew through trouser button, iron alloy, heavily corroded. No evidence of any motifs or trademarks but these would be impossible to see if present because of the corrosion. This is a two piece button with a flat rim, recessed circular depression for the eye holes, and a crimped underside. </t>
  </si>
  <si>
    <t>17.18</t>
  </si>
  <si>
    <t>4.03</t>
  </si>
  <si>
    <r>
      <t xml:space="preserve">Hughes, E. and M. Lester 1991 </t>
    </r>
    <r>
      <rPr>
        <i/>
        <sz val="10"/>
        <color theme="1"/>
        <rFont val="Arial"/>
        <family val="2"/>
      </rPr>
      <t>The Big Book of Buttons</t>
    </r>
    <r>
      <rPr>
        <sz val="10"/>
        <color theme="1"/>
        <rFont val="Arial"/>
        <family val="2"/>
      </rPr>
      <t xml:space="preserve">. Sedgwick: New Leaf Publishers.
Lindbergh, J. 1999 Buttoning down archaeology. </t>
    </r>
    <r>
      <rPr>
        <i/>
        <sz val="10"/>
        <color theme="1"/>
        <rFont val="Arial"/>
        <family val="2"/>
      </rPr>
      <t>Australasian Historical Archaeology</t>
    </r>
    <r>
      <rPr>
        <sz val="10"/>
        <color theme="1"/>
        <rFont val="Arial"/>
        <family val="2"/>
      </rPr>
      <t xml:space="preserve"> 17:50-57.
Olsen. S. 1963 Dating early plain buttons by their form. </t>
    </r>
    <r>
      <rPr>
        <i/>
        <sz val="10"/>
        <color theme="1"/>
        <rFont val="Arial"/>
        <family val="2"/>
      </rPr>
      <t>American Antiquity</t>
    </r>
    <r>
      <rPr>
        <sz val="10"/>
        <color theme="1"/>
        <rFont val="Arial"/>
        <family val="2"/>
      </rPr>
      <t xml:space="preserve"> 28(4):551-554.
South, S. 1964 Analysis of the buttons from Brunswick Town and Fort Fisher. </t>
    </r>
    <r>
      <rPr>
        <i/>
        <sz val="10"/>
        <color theme="1"/>
        <rFont val="Arial"/>
        <family val="2"/>
      </rPr>
      <t>The Florida Anthropologist</t>
    </r>
    <r>
      <rPr>
        <sz val="10"/>
        <color theme="1"/>
        <rFont val="Arial"/>
        <family val="2"/>
      </rPr>
      <t xml:space="preserve"> 17(2):113-133</t>
    </r>
  </si>
  <si>
    <t>16.93</t>
  </si>
  <si>
    <t>4.61</t>
  </si>
  <si>
    <t>17.05</t>
  </si>
  <si>
    <t>3.89</t>
  </si>
  <si>
    <t>4.82</t>
  </si>
  <si>
    <t>17.28</t>
  </si>
  <si>
    <t>5.20</t>
  </si>
  <si>
    <t>Fabric and four hole sew through trouser button, iron alloy, heavily corroded. No evidence of any motifs or trademarks but these would be impossible to see if present because of the corrosion. This is a two piece button with a flat rim, recessed circular depression for the eye holes, and a crimped underside. The button is attached by one firm thread through two of the eye holes to a closely woven linen fabric, heavily charred and damaged. Fabric is linen or wool, light colour where it has not been charred. Consistent with having been in a fire or burning event.</t>
  </si>
  <si>
    <t>Fabric and four hole sew through button, wood, light for its size. Face - flat rim sloping to a shallow central recess with four evenly spaced eye holes. Back - slightly domed. This button is charred black right through, and has bubbles on the face and back consistent with having been in a fire or burning event. It is attached to two layers of black linen fabric, possibly a woman's dress, with black thread through one eye hole. Although the edge of the fabric charred, the rest of it is intact and the black colour seems to be its original colour rather than the result of burning.</t>
  </si>
  <si>
    <t>13.59</t>
  </si>
  <si>
    <t>2.94</t>
  </si>
  <si>
    <t>13.29</t>
  </si>
  <si>
    <t>7.69</t>
  </si>
  <si>
    <t>Snap fastener - one complete half of a four-piece press stud. This half is constructed in two pieces with a deep socket (copper alloy) and cap (iron alloy). In its entirety, this riveted no-sew variety would have been comprised of four metal parts. Heavily corroded.</t>
  </si>
  <si>
    <t>Snap fastener - one complete two-piece press stud, iron alloy, heavily corroded. The shape of the base is consistent with having holes around the edge to allow it to be sewn on to clothing, but it is so corroded it is impossible to be sure. Cap has a deep depression in the centre.</t>
  </si>
  <si>
    <t>10.63</t>
  </si>
  <si>
    <t>7.77</t>
  </si>
  <si>
    <t>14.70</t>
  </si>
  <si>
    <t>19.96</t>
  </si>
  <si>
    <t>Almost complete cuff link, still attached to fabric. Face has a copper alloy back plate crimped to an iron alloy cap; this cap is heavily corroded but may have been decoratively stamped originally. Toggle is rectangular in shape although heavily distorted due to corrosion, iron alloy. Post is copper alloy - identified as such because it is not magnetic - it is not visible because several layers of closely woven black linen fabric are present.</t>
  </si>
  <si>
    <t>Complete cuff link. Face has an iron alloy back plate and edge; inlaid is a decorative cap, flat and smooth. Unclear what the cap material is, possibly bone or celluloid. Toggle is rectangular in shape, iron alloy. Post is copper alloy.</t>
  </si>
  <si>
    <t>16.12</t>
  </si>
  <si>
    <t>20.00</t>
  </si>
  <si>
    <t>Partial cuff link consisting of slightly domed face and post. Face has a copper alloy back plate crimped to an iron alloy domed cap. Post is copper alloy.</t>
  </si>
  <si>
    <t>14.85</t>
  </si>
  <si>
    <t>4.00</t>
  </si>
  <si>
    <t xml:space="preserve">Four hole sew through trouser button, copper alloy. Deep circular depression for the four holes, flat rim. Stamped around the rim with the letters C.H. SHAKESHAFT KAPUNDA. </t>
  </si>
  <si>
    <t>17.14</t>
  </si>
  <si>
    <t>3.75</t>
  </si>
  <si>
    <t>14.25</t>
  </si>
  <si>
    <t>5.40</t>
  </si>
  <si>
    <r>
      <t xml:space="preserve">Could not find any references to Reindeer Finish. Is this a snap fastener livery button? Or just an evenly broken omega or Sanders shank?
</t>
    </r>
    <r>
      <rPr>
        <sz val="10"/>
        <rFont val="Arial"/>
        <family val="2"/>
      </rPr>
      <t xml:space="preserve">
For livery buttons, the Prince of Wales feathers are associated with Jennens who stamped their buttons on the back with the Prince of Wales plume from 1860. Jennens operated from 1800 to 1924, but the period they used the POW plume was in London as Charles Jennens from 1860-1912, Jennens &amp; Co. from 1912-1924, Jennens &amp; Co Ltd from 1912-1924 (UK Detector Finds Database 2005).</t>
    </r>
    <r>
      <rPr>
        <b/>
        <sz val="10"/>
        <color rgb="FFFF0000"/>
        <rFont val="Arial"/>
        <family val="2"/>
      </rPr>
      <t xml:space="preserve"> </t>
    </r>
    <r>
      <rPr>
        <sz val="10"/>
        <rFont val="Arial"/>
        <family val="2"/>
      </rPr>
      <t xml:space="preserve">Note that this information refers to backmark rather than face design. </t>
    </r>
  </si>
  <si>
    <t>Four hole sew through button, wood. Face - raised rim, slight circular depression for the four holes. Back - slightly domed. This button is charred black right through, brittle to the touch, and has bubbles on all surfaces consistent with having been in a fire or burning event.</t>
  </si>
  <si>
    <t>Four hole sew through button, wood. Face - slightly raised rim, shallow circular depression for the four tapering eye holes. Back - slightly domed. This button is charred black right through, brittle to the touch, and has bubbles on all surfaces consistent with having been in a fire or burning event.</t>
  </si>
  <si>
    <t>Partial four hole sew through button, wood, just under half of which is present. Face - narrow raised rim, circular depression for the four eye holes. One eye hole is completely intact, the others are partial. Back - slightly domed. This button is charred black right through, brittle to the touch, and has bubbles on all surfaces consistent with having been in a fire or burning event. Bubbles may be paint that has been heat affected.</t>
  </si>
  <si>
    <t>Partial four hole sew through button, wood, just over half of which is present. Face - curved rim, shallow circular depression for the four eye holes. Two eye holes are completely intact, two are partial, one is absent. Back - domed. This button is charred black right through, brittle to the touch, and has bubbles on all surfaces consistent with having been in a fire or burning event. Bubbles may be paint that has been heat affected.</t>
  </si>
  <si>
    <t>Partial four hole sew through button, wood, attached to fabric and a knot of thread (now detached), all in very poor condition. Face - rim slopes to a central depression where the eye holes are situated. This button is charred black right through, brittle to the touch, and has bubbles on all surfaces consistent with having been in a fire or burning event. The fabric layers are also charred black right through.</t>
  </si>
  <si>
    <t>Y
Ne Plus Ultra</t>
  </si>
  <si>
    <t>Y
Petals</t>
  </si>
  <si>
    <t>Y
Dotted rim</t>
  </si>
  <si>
    <t>Y
Geometric</t>
  </si>
  <si>
    <t>Y
Dots</t>
  </si>
  <si>
    <t>Y
Excelsior</t>
  </si>
  <si>
    <t>Y
Best Ring Edge</t>
  </si>
  <si>
    <t>Y
The Climax</t>
  </si>
  <si>
    <t>Y
Made in Germany</t>
  </si>
  <si>
    <t>Y
Lettering</t>
  </si>
  <si>
    <t>Y
Kirkham Evans &amp; Co Bon Marche</t>
  </si>
  <si>
    <t>Y
Reindeer Finish and Prince of Wales feathers</t>
  </si>
  <si>
    <t>Y
Double Ring Edge</t>
  </si>
  <si>
    <t>Y
Embossed</t>
  </si>
  <si>
    <t>Y
Star</t>
  </si>
  <si>
    <t>Y
Piecrust</t>
  </si>
  <si>
    <t>Y
Sunburst</t>
  </si>
  <si>
    <t>Y
Decorative cap</t>
  </si>
  <si>
    <t>Y
C.H. Shakeshaft Kapunda</t>
  </si>
  <si>
    <t>Hook part of a 'hook and eye', 14.21mm in length although its squashed nature means that this is not quite an accurate original length. Made of one length of copper alloy wire, twisted to form two attachment eyelets at one end, and bent over to form a hook at the other, effectively giving two strands along its length. With this hook was found two small lengths of twisted thread, 25.21mm and 16.72mm long; thread is thickly twisted, very coarse and brittle, probably wool rather than cotton, faded or stained to a light brown colour.</t>
  </si>
  <si>
    <t>Olsen (1963:553) suggests that two piece, four hole sew through buttons came into use in the US after 1870. Hughes and Lester (1991) say that two piece four hole sew through buttons - either concave or with a recessed circular eye [like this one] - were in use by the 1850s. Lindbergh (1999:52) suggests an even earlier date of 1787 or 1823 for trouser buttons generally, although agrees that they were made in abundance from the 1850s. South (1964:121) found iron four hole sew through buttons made in three pieces in a context dating from 1800-1865, where the front had a depressed centre area crimped over a thin back disk, and a centre disc of wood or fibre helped to provide a tight fit. He commented that these buttons are badly preserved and often found without the metal back, and that although Olsen (1963:553) siad they were post-1870, they have been found in an early 19th century context at Brunswick Town, Fort Fisher and elsewhere.
Given all of these dates, and the fact that Baker's Flat dates from about 1850, I'm assigning a start date of 1850 to this button.</t>
  </si>
  <si>
    <r>
      <t xml:space="preserve">Willett, C. and P. Cunnington 1992 </t>
    </r>
    <r>
      <rPr>
        <i/>
        <sz val="10"/>
        <color theme="1"/>
        <rFont val="Arial"/>
        <family val="2"/>
      </rPr>
      <t>The History of Underclothes</t>
    </r>
    <r>
      <rPr>
        <sz val="10"/>
        <color theme="1"/>
        <rFont val="Arial"/>
        <family val="2"/>
      </rPr>
      <t xml:space="preserve">. New York: Dover Publications.
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xml:space="preserve"> Botley, Oxford: Shire Publications.</t>
    </r>
  </si>
  <si>
    <r>
      <t xml:space="preserve">A patent for making cloth covered buttons was taken out by Benjamin Sanders in 1825 (Meredith and Meredith 2012:31). This was followed in 1841 by John Aston’s patent of a button-making machine for linen covered buttons; one of the effects of mass production of linen covered buttons was the demise of the Dorset thread button industry (Peacock 2010:49). Linen buttons were used until after World War Two (Peacock 2010:49). They had the advantage over the shell or pearl button of being able to ‘withstand the mangle’ (Willett and Cunnington 1992:136-137).
Buttons between 22 and 27 lignes are suitable for a range of functions - coat, jacket, shirt, waistcoat, dress, children’s dress, trim, pyjamas, underclothing, trousers, overalls, shirt stud, upholstery. </t>
    </r>
    <r>
      <rPr>
        <sz val="10"/>
        <color rgb="FFFF0000"/>
        <rFont val="Arial"/>
        <family val="2"/>
      </rPr>
      <t>Cloth-covered buttons most suitable for shirts?</t>
    </r>
  </si>
  <si>
    <r>
      <t xml:space="preserve">Willett, C. and P. Cunnington 1992 </t>
    </r>
    <r>
      <rPr>
        <i/>
        <sz val="10"/>
        <color theme="1"/>
        <rFont val="Arial"/>
        <family val="2"/>
      </rPr>
      <t>The History of Underclothes</t>
    </r>
    <r>
      <rPr>
        <sz val="10"/>
        <color theme="1"/>
        <rFont val="Arial"/>
        <family val="2"/>
      </rPr>
      <t xml:space="preserve">. New York: Dover Publications.
Hardie, C-L 2018 A brief history of the snap fastener. Retrieved 14 September 2020 from https://thethriftystitcher.co.uk/a-brief-history-of-the-snap-fastener/?cn-reloaded=1. </t>
    </r>
  </si>
  <si>
    <t>The earliest snap fasteners or press studs (pairs of interlocking discs that snap together as a fastener) date from the late nineteenth century and were of 'the bird-cage type, with a dome slit by longitudinal perforations and a rigid ring as a socket into which the dome was forced' (Willett and Cunnington 1992:19). 'About the turn of the last century a German firm invented a snap-fastener with a double S spring made from phosphor bronze wire' (Willett and Cunnington 1992:19-20).
In 1885 the metal press or snap fastener was patented in Germany by Heribert Bauer.  Comprised of 2 metal parts for the sewn-on variety and 4 metal parts for the riveted no-sew variety. Early snap fasteners were known as ball and socket fasteners. The Prym family in Germany bought the patent in 1903 and improved the manufacturing process, particularly the distinctive double S twist which ensures the fastener isn't too tight or too loose. Snap fasteners are generally associated with practical work wear, outerwear and accessories. All the various snap fasteners, whether rivets or press studs, start as rolls of sheet metal which are passed through a pressing machine. (Hardie 2018)</t>
  </si>
  <si>
    <r>
      <t xml:space="preserve">Willett, C. and P. Cunnington 1992 </t>
    </r>
    <r>
      <rPr>
        <i/>
        <sz val="10"/>
        <color theme="1"/>
        <rFont val="Arial"/>
        <family val="2"/>
      </rPr>
      <t>The History of Underclothe</t>
    </r>
    <r>
      <rPr>
        <sz val="10"/>
        <color theme="1"/>
        <rFont val="Arial"/>
        <family val="2"/>
      </rPr>
      <t xml:space="preserve">s. New York: Dover Publications.
Hardie, C-L 2018 A brief history of the snap fastener. Retrieved 14 September 2020 from https://thethriftystitcher.co.uk/a-brief-history-of-the-snap-fastener/?cn-reloaded=1. </t>
    </r>
  </si>
  <si>
    <r>
      <t xml:space="preserve">Willett, C.W. and P. Cunnington 1992 </t>
    </r>
    <r>
      <rPr>
        <i/>
        <sz val="10"/>
        <color theme="1"/>
        <rFont val="Arial"/>
        <family val="2"/>
      </rPr>
      <t>The History of Underclothes</t>
    </r>
    <r>
      <rPr>
        <sz val="10"/>
        <color theme="1"/>
        <rFont val="Arial"/>
        <family val="2"/>
      </rPr>
      <t xml:space="preserve">. New York: Dover Publications.
Hardie, C-L 2018 A brief history of the snap fastener. Retrieved 14 September 2020 from https://thethriftystitcher.co.uk/a-brief-history-of-the-snap-fastener/?cn-reloaded=1. </t>
    </r>
  </si>
  <si>
    <t>Willett, C. and P. Cunnington 1992 The History of Underclothes. New York: Dover Publications.</t>
  </si>
  <si>
    <t>Holes for cuff links do not appear until the nineteenth century, the earliest example known to the authors being a shirt dated 1824 in a museum in Hereford (Willett and Cunnington 1992:19).</t>
  </si>
  <si>
    <r>
      <t>Willett, C. and P. Cunnington 1992 T</t>
    </r>
    <r>
      <rPr>
        <i/>
        <sz val="10"/>
        <color theme="1"/>
        <rFont val="Arial"/>
        <family val="2"/>
      </rPr>
      <t>he History of Underclothes</t>
    </r>
    <r>
      <rPr>
        <sz val="10"/>
        <color theme="1"/>
        <rFont val="Arial"/>
        <family val="2"/>
      </rPr>
      <t xml:space="preserve">. New York: Dover Publications.
Luscomb, S.C. 2006 </t>
    </r>
    <r>
      <rPr>
        <i/>
        <sz val="10"/>
        <color theme="1"/>
        <rFont val="Arial"/>
        <family val="2"/>
      </rPr>
      <t>The Collector's Encyclopedia of Buttons</t>
    </r>
    <r>
      <rPr>
        <sz val="10"/>
        <color theme="1"/>
        <rFont val="Arial"/>
        <family val="2"/>
      </rPr>
      <t xml:space="preserve">. Atglen, PA: Schiffer Publishing.
Meredith, A. and G. Meredith 2012 </t>
    </r>
    <r>
      <rPr>
        <i/>
        <sz val="10"/>
        <color theme="1"/>
        <rFont val="Arial"/>
        <family val="2"/>
      </rPr>
      <t>Buttons</t>
    </r>
    <r>
      <rPr>
        <sz val="10"/>
        <color theme="1"/>
        <rFont val="Arial"/>
        <family val="2"/>
      </rPr>
      <t>. Botley, Oxford: Shire Publications.
Powerhouse Museum n.d. Australian Dress Register ADR9.1 Fastenings. Retrieved 17 September 2020 from https://australiandressregister.org/media/pdf/resources/9.1_ADR_Book_Fastenings.pdf.</t>
    </r>
  </si>
  <si>
    <t>Dorset buttons were made in England from the middle of the eighteenth to the middle of the nineteenth centuries. Two kinds were made, one with disks made of sheep horn, one with wire rings. The wire ring type was flat and made by lacemakers, the most common pattern was the Blanford cartwheel. Dorset buttons were made at home, a cottage industry, involving men, women and children. Abraham Case of Dorsetshire was the originator of the buttons, hence the name. (Luscomb 2006:57).
These buttons were produced in Dorset from linen thread stitched around bone disks or metal rings, a sizeable industry displaced around 1850 by the introduction of machines that made cloth-covered buttons (Meredith and Meredith 2012:9). They sat flat on garments and were mainly used on underclothing (Powerhouse Museum n.d.). Production of Dorset buttons began around 1700 and they were made until about 1830 (Powerhouse Museum n.d.). They were flat and mainly used on underclothing, and were used until about 1830 (Willett and Cunnington 1992:19).</t>
  </si>
  <si>
    <r>
      <t xml:space="preserve">Willett, C. and P. Cunnington 1992 </t>
    </r>
    <r>
      <rPr>
        <i/>
        <sz val="10"/>
        <color theme="1"/>
        <rFont val="Arial"/>
        <family val="2"/>
      </rPr>
      <t>The History of Underclothes</t>
    </r>
    <r>
      <rPr>
        <sz val="10"/>
        <color theme="1"/>
        <rFont val="Arial"/>
        <family val="2"/>
      </rPr>
      <t>. New York: Dover Publications.</t>
    </r>
  </si>
  <si>
    <t>The most common metals found on archaeology sites are cast and wrought iron; copper and its alloys (brass, bronze); lead, tin, and their alloys (pewter, Britannia metal); and zinc (either in the form of plating or alloyed with copper or lead). … White metal is particularly difficult to identify in the field; tin, zinc, silver, chromium, and nickel have all been used as plating at different times in history. Identifying the object will provide clues to the type of plating, e.g. white metal on a copper cooking pan is most likely tin. (Canadian Conservation Unit 2019)
Zinc alloy buttons, known as tombac buttons in the US, originated in the late seventeeth or very early eighteenth centuries. They are mostly large and one piece. Some were hand stamped, others were cast in domed and concave shapes, some were decorated with gilt and applied brass designs. Most of the shanks are flat iron wire loops. (Luscomb 2006:197)
Zinc buttons date from at least the seventeenth century in Britain, are often difficult to distinguish from pewter, and are generally cast with a raised back or have a soldered shank. The face may be plain or engine-turned or have a hand-worked design. Some have a raised centre like a breastplate. One popular design similar to an open rose has been misidentifed as dating from the Tudor period. (Peacock 2010:20)</t>
  </si>
  <si>
    <r>
      <t xml:space="preserve">Canadian Conservation Unit 2019 Identifying Archaeological Material. Retrieved 30 October 2020 from https://www.canada.ca/en/conservation-institute/services/conservation-preservation-publications/canadian-conservation-institute-notes/identifying-archaeological-metal.html
Luscomb, S. 2006 </t>
    </r>
    <r>
      <rPr>
        <i/>
        <sz val="10"/>
        <color theme="1"/>
        <rFont val="Arial"/>
        <family val="2"/>
      </rPr>
      <t>The Collector's Encyclopedia of Buttons</t>
    </r>
    <r>
      <rPr>
        <sz val="10"/>
        <color theme="1"/>
        <rFont val="Arial"/>
        <family val="2"/>
      </rPr>
      <t xml:space="preserve">. Atglen, PA: Schiffer Publishing. 
Peacock, P. 2010 </t>
    </r>
    <r>
      <rPr>
        <i/>
        <sz val="10"/>
        <color theme="1"/>
        <rFont val="Arial"/>
        <family val="2"/>
      </rPr>
      <t>Discovering Old Buttons</t>
    </r>
    <r>
      <rPr>
        <sz val="10"/>
        <color theme="1"/>
        <rFont val="Arial"/>
        <family val="2"/>
      </rPr>
      <t>. Botley, Oxford: Shire Publications.</t>
    </r>
  </si>
  <si>
    <r>
      <t xml:space="preserve">Encyclopedia.com 2020 Shoelace. Retrieved 2 November 2020 from https://www.encyclopedia.com/sports-and-everyday-life/fashion-and-clothing/clothing-jewelry-and-personal-adornment/shoelace. 
Waugh, N. 2018 </t>
    </r>
    <r>
      <rPr>
        <i/>
        <sz val="10"/>
        <color theme="1"/>
        <rFont val="Arial"/>
        <family val="2"/>
      </rPr>
      <t>Corsets and Crinolines</t>
    </r>
    <r>
      <rPr>
        <sz val="10"/>
        <color theme="1"/>
        <rFont val="Arial"/>
        <family val="2"/>
      </rPr>
      <t xml:space="preserve">. London: Routledge.
Willett, C. and P. Cunnington 1992 </t>
    </r>
    <r>
      <rPr>
        <i/>
        <sz val="10"/>
        <color theme="1"/>
        <rFont val="Arial"/>
        <family val="2"/>
      </rPr>
      <t>The History of Underclothes</t>
    </r>
    <r>
      <rPr>
        <sz val="10"/>
        <color theme="1"/>
        <rFont val="Arial"/>
        <family val="2"/>
      </rPr>
      <t>. New York: Dover Publications.</t>
    </r>
  </si>
  <si>
    <t>A grommet, sometimes called an eyelet, is a ring strip inserted into a hole in a textile or leather, and used to strengthen the hole. They are generally flanged to keep them in place. They are easily applied using a punch and a hammer. In footwear, grommets are used for boot and shoe laces.
The origin of the metal grommet lies in the corset where, in 1828, the lacing eyelet holes began to be strengthened using hammered-in metal rings (Waugh 2018:70; Willett and Cunnington 1992:132). Metal grommets for shoelaces were developed in the 1840s, replacing hand-sewn eyelets (Encyclopedia.com 2020).</t>
  </si>
  <si>
    <t>Decorative button, zinc alloy. Face is slightly domed and consists of a round centre point, bulbous on both front and back surfaces, surrounded by a thin rim. Emanating from the centre point are 8 elongated petal shapes; between these are 8 round bulbous points. Around the centre point, and formed by the petal shapes, are 8 square holes. The centre point on the back is bulbous/domed and would have been the attachment point for a soldered wire loop shank.</t>
  </si>
  <si>
    <t xml:space="preserve">The size of this button (24.59mm, 38 lignes) suggests that it could have been used as a fastener for a coat, jacket or dress.
Although shell has been used for centuries to make buttons (Meredith and Meredith 2012:35), Claassen (1994:80) suggests that little evidence exists for the shell button being in common use in the eighteenth or first half of the nineteenth centuries. Then, from 1825 to 1855, millions of utilitarian shell buttons were produced by hand in England and Germany, an industry went into decline as manufacturing in the United States began around 1852 (Claassen 1994:80). This timing aligns loosely with Peacock (2010:62) who states that shell buttons were mass-produced in England from the beginning of the nineteenth century, and in the United States from 1885. Further, changing fashions influenced button usage, with the years between 1891 and 1910 the time when shell buttons were in demand for items such as men’s dress shirts, women’s blouses, dresses, motoring coats, drawers, petticoats, corset covers and dusters (Claassen 1994:67). </t>
  </si>
  <si>
    <r>
      <t xml:space="preserve">Claassen, C. 1994 Freshwater pearl buttons. </t>
    </r>
    <r>
      <rPr>
        <i/>
        <sz val="10"/>
        <color theme="1"/>
        <rFont val="Arial"/>
        <family val="2"/>
      </rPr>
      <t>Historical Archaeology</t>
    </r>
    <r>
      <rPr>
        <sz val="10"/>
        <color theme="1"/>
        <rFont val="Arial"/>
        <family val="2"/>
      </rPr>
      <t xml:space="preserve"> 28(2):53–82.
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Botley, Oxford: Shire Publications.</t>
    </r>
  </si>
  <si>
    <r>
      <t xml:space="preserve">Lindbergh, J. 1999 Buttoning down archaeology. </t>
    </r>
    <r>
      <rPr>
        <i/>
        <sz val="10"/>
        <color theme="1"/>
        <rFont val="Arial"/>
        <family val="2"/>
      </rPr>
      <t>Australasian Historical Archaeology</t>
    </r>
    <r>
      <rPr>
        <sz val="10"/>
        <color theme="1"/>
        <rFont val="Arial"/>
        <family val="2"/>
      </rPr>
      <t xml:space="preserve"> 17:50-57.
Meredith, A. and G. Meredith 2012 Buttons. Botley, Oxford: Shire Publications.
The Peacock Box 2011 Identifying glass buttons. Retrieved 18 September 2020 from https://thepeacockbox.wordpress.com/2011/07/11/identifying-glass-buttons/. </t>
    </r>
  </si>
  <si>
    <t>Press moulding for glass buttons was developed in the 1870s, along with the insertion of a metal back plate with loop shank. By 1875, the technique of press moulding for glass buttons had been perfected so much that the resulting button appeared to be cut with no additional work required (Lindbergh 1999:54). 
Black clothing, buttons and jewellery were particularly fashionable after 1861 when Queen Victoria was plunged into mourning on the death of her husband, Prince Albert. This continued through to 1914.
Metal box fourway metal shanks in glass buttons date from late nighteenth to early twentieth century (The Peacock Box 2011).
By the early twentieth century, metal shanks had largely been replaced by self-shanks (Meredith and Meredith 2012:32).</t>
  </si>
  <si>
    <t xml:space="preserve">A two hole sew through button, shell, of a size suitable for underclothing or possibly a dress shirt. The eye holes are big for the button's size, slightly uneven and spaced widely apart, consistent with being hand cut. They sit within a recessed circle. Button edges are worn. This button is grey in colour, possibly because of a fire or burning event, and flakes easily when touched. </t>
  </si>
  <si>
    <t>A two hole sew through button, shell, in four pieces, of a size suitable for underclothing or shirts. Button has flaked away in layers but remains largely intact when the layers are laid on top of each other. The two eye holes are situated in a lenticular-shaped cut. This button is grey in colour, although it would have been white originally. Has been damaged by a fire or burning event, and flakes easily when touched.</t>
  </si>
  <si>
    <t xml:space="preserve">Five hole sew through trouser button, bone, dyed black. Lines and flecks consistent with bone are evident on face and back. Flat rim and slight circular recess for the four eye holes - these have been drilled evenly and in the middle is a small hole that doesn't penetrate through the button - this would have been used to hold the button while under construction. Back is slightly domed and has a crack near the edge.  </t>
  </si>
  <si>
    <r>
      <t xml:space="preserve">The practice of sinking eye holes into a depression on the button face, or etching a groove between the holes to prevent thread wear and tear, was patented by Richard Prosser in 1840 (Smith and Fuoss 1952:13). In an 1840 patent, Richard Prosser added an improvement to buttons - a grooved indentation for the holes to avoid wear on the thread. Although the original wording of the patent applied to all buttons however manufactured, he later filed a disclaimer and altered it to make it applicable to ceramic buttons only; also looks like he was particularly focused on two hole buttons (Darby 2017:44).
Size of this button would have been suitable for use on clothing such as jackets, trousers or dresses. Bone buttons were commonly used on ‘peasant clothing’ before 1875, were often dyed dark brown, and are generally unmarked (Peacock 2010:56). 
South (1964:121) dates bone buttons with four holes, which usually taper both front and back to 1800-1865. He notes that the backs are often domed, 'showing concentric rings of a cutting tool used to smooth the back surface as well as the front'. 
A natural black vegetable dye was effective on bone buttons, which otherwise didn't take colour well. The dense surface of the leg bone was most often used for buttons, it closely resembled ivory. Button backs can show straight parallel grain lines and minute grooves that carried the blood vessels (Meredith and Meredith 2012:27).
Olsen (1963:552) explains that button blanks have a centre hole that was used to 'index the turning tool, which was held in a manner similar to a carpenter's brace and bit. After the blanks were cut, the outside four holes were drilled to hold the button to the garment'. He dates these buttons with the centre hole and four eye holes from 1750 to 1830. Aultman and Grillo (2014:7) say, with regard to bone blanks, that the single hole was 'a product of manufacturing, when these buttons were cut with a lathe or a carpenter's brace and bit'. More holes were drilled in them to make simple one piece buttons. They also date them to the eighteenth century, as per Hinks 1988:67-68. Ralph Heaton invented a machine in the 1790s that simultaneously drilled four holes in wood or bone buttons; these were evenly spaced and eliminated the need for a central hole; change happened slowly and three and five holed buttons continued to be made, but decreasingly, well into the nineteenth century (Hinks 1988:68) </t>
    </r>
    <r>
      <rPr>
        <b/>
        <sz val="10"/>
        <color rgb="FFFF0000"/>
        <rFont val="Arial"/>
        <family val="2"/>
      </rPr>
      <t xml:space="preserve">This would make this button very old. </t>
    </r>
  </si>
  <si>
    <t xml:space="preserve">Size of this button would have been suitable for use on clothing such as shirts or underclothing. Bone buttons were commonly used on ‘peasant clothing’ before 1875, were often dyed dark brown, and are generally unmarked (Peacock 2010:56). 
To identify a button as bone, look on the back for straight parallel grain lines and minute grooves that carried the blood vessels - these appear in cross-section as tiny holes (Meredith and Meredith 2020:27).
To make bone buttons: 'Those made in the eighteenth and early nineteenth century are cut directly from the animal bone or horn, but in 1832 T.W. Ingram patented a horn button press which he improved in 1837 with a die for producing patterns on the buttons' (Lindbergh 1999:52).
South (1964:121) dates bone buttons with four holes, which usually taper both front and back to 1800-1865. He notes that the backs are often domed, 'showing concentric rings of a cutting tool used to smooth the back surface as well as the front'. </t>
  </si>
  <si>
    <r>
      <t xml:space="preserve">Lindbergh, J. 1999 Buttoning down archaeology. </t>
    </r>
    <r>
      <rPr>
        <i/>
        <sz val="10"/>
        <color theme="1"/>
        <rFont val="Arial"/>
        <family val="2"/>
      </rPr>
      <t>Australasian Historical Archaeology</t>
    </r>
    <r>
      <rPr>
        <sz val="10"/>
        <color theme="1"/>
        <rFont val="Arial"/>
        <family val="2"/>
      </rPr>
      <t xml:space="preserve"> 17:50-57.
Meredith, A. and G. Meredith 2012 </t>
    </r>
    <r>
      <rPr>
        <i/>
        <sz val="10"/>
        <color theme="1"/>
        <rFont val="Arial"/>
        <family val="2"/>
      </rPr>
      <t>Buttons</t>
    </r>
    <r>
      <rPr>
        <sz val="10"/>
        <color theme="1"/>
        <rFont val="Arial"/>
        <family val="2"/>
      </rPr>
      <t xml:space="preserve">. Botley, Oxford: Shire Publications.
Peacock, P. 2010 </t>
    </r>
    <r>
      <rPr>
        <i/>
        <sz val="10"/>
        <color theme="1"/>
        <rFont val="Arial"/>
        <family val="2"/>
      </rPr>
      <t>Discovering Old Buttons</t>
    </r>
    <r>
      <rPr>
        <sz val="10"/>
        <color theme="1"/>
        <rFont val="Arial"/>
        <family val="2"/>
      </rPr>
      <t xml:space="preserve">. Botley, Oxford: Shire Publications.
South, S. 1964 Analysis of the buttons from Brunswick Town and Fort Fisher. </t>
    </r>
    <r>
      <rPr>
        <i/>
        <sz val="10"/>
        <color theme="1"/>
        <rFont val="Arial"/>
        <family val="2"/>
      </rPr>
      <t>Florida Anthropologist</t>
    </r>
    <r>
      <rPr>
        <sz val="10"/>
        <color theme="1"/>
        <rFont val="Arial"/>
        <family val="2"/>
      </rPr>
      <t xml:space="preserve"> 17(2):113-133.</t>
    </r>
  </si>
  <si>
    <t>1920s</t>
  </si>
  <si>
    <r>
      <t xml:space="preserve">See my blog post - https://dontforgetyourshovel.com/2020/09/27/a-tale-of-two-buttons-and-some-supernatural-events/
One piece buttons like this were stamped from large metal sheets. They are usually either concave, or have a recessed central circle [like this one] or ovoid eye, sometimes surrounded by dots (Lindbergh 1999:52).
Kirkham Evans opened in Adelaide on 7 June 1884, with an announcement in the </t>
    </r>
    <r>
      <rPr>
        <i/>
        <sz val="10"/>
        <color theme="1"/>
        <rFont val="Arial"/>
        <family val="2"/>
      </rPr>
      <t>South Australian Register</t>
    </r>
    <r>
      <rPr>
        <sz val="10"/>
        <color theme="1"/>
        <rFont val="Arial"/>
        <family val="2"/>
      </rPr>
      <t xml:space="preserve">: 'Kirkham Evans wishes to announce the opening of the Bon Marche gentleman's outfitting and fasionable tailoring establishment on Saturday next, June 7, Note the address - Bon Marche, Young Men's Christian Association Buildings, Grenfell Street'. Kirkham Evans, Bon Marche, Grenfell Street advertised in the </t>
    </r>
    <r>
      <rPr>
        <i/>
        <sz val="10"/>
        <color theme="1"/>
        <rFont val="Arial"/>
        <family val="2"/>
      </rPr>
      <t>South Australian Register</t>
    </r>
    <r>
      <rPr>
        <sz val="10"/>
        <color theme="1"/>
        <rFont val="Arial"/>
        <family val="2"/>
      </rPr>
      <t xml:space="preserve"> in 1885 - good serviceable suits for the winter at 3 pounds 15 shillings, trouser 17 shillings 6 pence. (South Australian Register 1884, 1885)
The YMCA Adelaide branch was formed in 1850, the first YMCA in Australia, then folded in 1853 because of the Victorian gold rush. It was refounded in 1879 and its first permanent headquarters was opened in 1884 at the corner of Grenfell Street and Gawler Place (Hilliard 2014). 
</t>
    </r>
    <r>
      <rPr>
        <b/>
        <sz val="10"/>
        <color theme="1"/>
        <rFont val="Arial"/>
        <family val="2"/>
      </rPr>
      <t>But wait there's more ...</t>
    </r>
    <r>
      <rPr>
        <sz val="10"/>
        <color theme="1"/>
        <rFont val="Arial"/>
        <family val="2"/>
      </rPr>
      <t xml:space="preserve"> 'The </t>
    </r>
    <r>
      <rPr>
        <i/>
        <sz val="10"/>
        <color theme="1"/>
        <rFont val="Arial"/>
        <family val="2"/>
      </rPr>
      <t>South Australian Times</t>
    </r>
    <r>
      <rPr>
        <sz val="10"/>
        <color theme="1"/>
        <rFont val="Arial"/>
        <family val="2"/>
      </rPr>
      <t xml:space="preserve"> focused on the case of the German cello player
and passionate spiritualist and Theosophist, Christian Reimers. In late 1884 Reimers instigated a number of séances in Adelaide. Kirkham Evans, a tailor, prominent member of the local YMCA, and most importantly, a reformed spiritualist, attended one of the gatherings. At a highly publicized public lecture attended by more than a thousand people, Evans revealed Reimers’ séances were a hoax, the phenomena being orchestrated by two young men from the music store below the spiritualist’s lodgings as a prank. The well-known English medium, Catherine Wood, was brought from Sydney at the height of the debate, and expressed her disapproval, of the whole affair, but unfortunately caught typhoid fever, and died in Adelaide. A lengthy press battle between Reimers and Evans ensued, fanned by a barrage of letters from the public.' Lots more in Laube 2017:78-79).
</t>
    </r>
  </si>
  <si>
    <r>
      <t xml:space="preserve">Lindbergh, J. 1999 Buttoning down archaeology. </t>
    </r>
    <r>
      <rPr>
        <i/>
        <sz val="10"/>
        <color theme="1"/>
        <rFont val="Arial"/>
        <family val="2"/>
      </rPr>
      <t>Australasian Historical Archaeology</t>
    </r>
    <r>
      <rPr>
        <sz val="10"/>
        <color theme="1"/>
        <rFont val="Arial"/>
        <family val="2"/>
      </rPr>
      <t xml:space="preserve"> 17:50-57.
Hilliard, D. 2014 Young Men's Christian Association and Young Women's Christian Association. SA History Hub, History Trust of SA. Retrieved 18 September 2020 from 
https://sahistoryhub.history.sa.gov.au/organisations/young-mens-christian-association-and-young-womens-christian-association.
Laube, A. 2017 Adelaide, sensationalism and the development of new journalism in the early history of the South Australian press. In A. Gabriele (ed.) </t>
    </r>
    <r>
      <rPr>
        <i/>
        <sz val="10"/>
        <color theme="1"/>
        <rFont val="Arial"/>
        <family val="2"/>
      </rPr>
      <t>Sensationalism and the Genealogy of Modernity: A Global Nineteenth-Century Perspective</t>
    </r>
    <r>
      <rPr>
        <sz val="10"/>
        <color theme="1"/>
        <rFont val="Arial"/>
        <family val="2"/>
      </rPr>
      <t xml:space="preserve">, pp.69-94. New York: Palgrave Macmillan.
South Australian Register 1884 Kirkham Evans. 14 June, p.1. Retrieved 18 September 2020 from https://trove.nla.gov.au/newspaper/article/43661561. 
</t>
    </r>
    <r>
      <rPr>
        <i/>
        <sz val="10"/>
        <color theme="1"/>
        <rFont val="Arial"/>
        <family val="2"/>
      </rPr>
      <t>South Australian Register</t>
    </r>
    <r>
      <rPr>
        <sz val="10"/>
        <color theme="1"/>
        <rFont val="Arial"/>
        <family val="2"/>
      </rPr>
      <t xml:space="preserve"> 1885 Special Announcement, 5 May. Retrieved 18 September 2020 from https://trove.nla.gov.au/newspaper/article/44527500. </t>
    </r>
  </si>
  <si>
    <r>
      <t xml:space="preserve">Lindbergh, J. 1999 Buttoning down archaeology. </t>
    </r>
    <r>
      <rPr>
        <i/>
        <sz val="10"/>
        <color theme="1"/>
        <rFont val="Arial"/>
        <family val="2"/>
      </rPr>
      <t>Australasian Historical Archaeology</t>
    </r>
    <r>
      <rPr>
        <sz val="10"/>
        <color theme="1"/>
        <rFont val="Arial"/>
        <family val="2"/>
      </rPr>
      <t xml:space="preserve"> 17:50-57.
Hilliard, D. 2014 Young Men's Christian Association and Young Women's Christian Association. SA History Hub, History Trust of SA. Retrieved 18 September 2020 from https://sahistoryhub.history.sa.gov.au/organisations/young-mens-christian-association-and-young-womens-christian-association.
Laube, A. 2017 Adelaide, sensationalism and the development of new journalism in the early history of the South Australian press. In A. Gabriele (ed.) </t>
    </r>
    <r>
      <rPr>
        <i/>
        <sz val="10"/>
        <color theme="1"/>
        <rFont val="Arial"/>
        <family val="2"/>
      </rPr>
      <t>Sensationalism and the Genealogy of Modernity: A Global Nineteenth-Century Perspective</t>
    </r>
    <r>
      <rPr>
        <sz val="10"/>
        <color theme="1"/>
        <rFont val="Arial"/>
        <family val="2"/>
      </rPr>
      <t xml:space="preserve">, pp.69-94. New York: Palgrave Macmillan.
South Australian Register 1884 Kirkham Evans. 14 June, p.1. Retrieved 18 September 2020 from https://trove.nla.gov.au/newspaper/article/43661561. 
</t>
    </r>
    <r>
      <rPr>
        <i/>
        <sz val="10"/>
        <color theme="1"/>
        <rFont val="Arial"/>
        <family val="2"/>
      </rPr>
      <t>South Australian Register</t>
    </r>
    <r>
      <rPr>
        <sz val="10"/>
        <color theme="1"/>
        <rFont val="Arial"/>
        <family val="2"/>
      </rPr>
      <t xml:space="preserve"> 1885 Special Announcement, 5 May. Retrieved 18 September 2020 from https://trove.nla.gov.au/newspaper/article/44527500. </t>
    </r>
  </si>
  <si>
    <r>
      <t xml:space="preserve">See my blog post - https://dontforgetyourshovel.com/2020/09/27/a-tale-of-two-buttons-and-some-supernatural-events/
One piece buttons like this were stamped from large metal sheets. They are usually either concave, or have a recessed central circle [like this one] or ovoid eye, sometimes surrounded by dots (Lindbergh 1999:52).
Kirkham Evans opened in Adelaide on 7 June 1884, with an announcement in the </t>
    </r>
    <r>
      <rPr>
        <i/>
        <sz val="10"/>
        <color theme="1"/>
        <rFont val="Arial"/>
        <family val="2"/>
      </rPr>
      <t>South Australian Register</t>
    </r>
    <r>
      <rPr>
        <sz val="10"/>
        <color theme="1"/>
        <rFont val="Arial"/>
        <family val="2"/>
      </rPr>
      <t xml:space="preserve">: 'Kirkham Evans wishes to announce the opening of the Bon Marche gentleman's outfitting and fasionable tailoring establishment on Saturday next, June 7, Note the address - Bon Marche, Young Men's Christian Association Buildings, Grenfell Street'. Kirkham Evans, Bon Marche, Grenfell Street advertised in the </t>
    </r>
    <r>
      <rPr>
        <i/>
        <sz val="10"/>
        <color theme="1"/>
        <rFont val="Arial"/>
        <family val="2"/>
      </rPr>
      <t>South Australian Register</t>
    </r>
    <r>
      <rPr>
        <sz val="10"/>
        <color theme="1"/>
        <rFont val="Arial"/>
        <family val="2"/>
      </rPr>
      <t xml:space="preserve"> in 1885 - good serviceable suits for the winter at 3 pounds 15 shillings, trouser 17 shillings 6 pence. (South Australian Register 1884, 1885)
The YMCA Adelaide branch was formed in 1850, the first YMCA in Australia, then folded in 1853 because of the Victorian gold rush. It was refounded in 1879 and its first permanent headquarters was opened in 1884 at the corner of Grenfell Street and Gawler Place (Hilliard 2014). 
</t>
    </r>
    <r>
      <rPr>
        <b/>
        <sz val="10"/>
        <color theme="1"/>
        <rFont val="Arial"/>
        <family val="2"/>
      </rPr>
      <t>But wait there's more ...</t>
    </r>
    <r>
      <rPr>
        <sz val="10"/>
        <color theme="1"/>
        <rFont val="Arial"/>
        <family val="2"/>
      </rPr>
      <t xml:space="preserve"> 'The </t>
    </r>
    <r>
      <rPr>
        <i/>
        <sz val="10"/>
        <color theme="1"/>
        <rFont val="Arial"/>
        <family val="2"/>
      </rPr>
      <t>South Australian Times</t>
    </r>
    <r>
      <rPr>
        <sz val="10"/>
        <color theme="1"/>
        <rFont val="Arial"/>
        <family val="2"/>
      </rPr>
      <t xml:space="preserve"> focused on the case of the German cello player and passionate spiritualist and Theosophist, Christian Reimers. In late 1884 Reimers instigated a number of séances in Adelaide. Kirkham Evans, a tailor, prominent member of the local YMCA, and most importantly, a reformed spiritualist, attended one of the gatherings. At a highly publicized public lecture attended by more than a thousand people, Evans revealed Reimers’ séances were a hoax, the phenomena being orchestrated by two young men from the music store below the spiritualist’s lodgings as a prank. The well-known English medium, Catherine Wood, was brought from Sydney at the height of the debate, and expressed her disapproval, of the whole affair, but unfortunately caught typhoid fever, and died in Adelaide. A lengthy press battle between Reimers and Evans ensued, fanned by a barrage of letters from the public.' Lots more in Laube 2017:78-79).
</t>
    </r>
  </si>
  <si>
    <t>Dorset</t>
  </si>
  <si>
    <r>
      <t xml:space="preserve">Sprague, R. 2002 China or Prosser button identification and dating. </t>
    </r>
    <r>
      <rPr>
        <i/>
        <sz val="10"/>
        <color theme="1"/>
        <rFont val="Arial"/>
        <family val="2"/>
      </rPr>
      <t>Historical Archaeology</t>
    </r>
    <r>
      <rPr>
        <sz val="10"/>
        <color theme="1"/>
        <rFont val="Arial"/>
        <family val="2"/>
      </rPr>
      <t xml:space="preserve"> 36(2):111-127.
Peacock, P. 2010 </t>
    </r>
    <r>
      <rPr>
        <i/>
        <sz val="10"/>
        <color theme="1"/>
        <rFont val="Arial"/>
        <family val="2"/>
      </rPr>
      <t>Discovering Old Buttons</t>
    </r>
    <r>
      <rPr>
        <sz val="10"/>
        <color theme="1"/>
        <rFont val="Arial"/>
        <family val="2"/>
      </rPr>
      <t xml:space="preserve">. Botley, Oxford: Shire Publications.
Wisniewski, D.J. 1997 </t>
    </r>
    <r>
      <rPr>
        <i/>
        <sz val="10"/>
        <color theme="1"/>
        <rFont val="Arial"/>
        <family val="2"/>
      </rPr>
      <t>Antique and Collectible Buttons: Identification and Values</t>
    </r>
    <r>
      <rPr>
        <sz val="10"/>
        <color theme="1"/>
        <rFont val="Arial"/>
        <family val="2"/>
      </rPr>
      <t>. Paducah, Kentucky: Collector Books.</t>
    </r>
  </si>
  <si>
    <t>Two conjoining fragments of a button, bone, dyed brown, has lines and flecks consistent with bone. Evidence of what appears to be burning in some charring at the edges and ash between button and disc. One fragment almost a complete half. The other fragment has an iron rivet shank which is attached to an almost circular bone disc (probably used to keep the button raised above the fabric). Shank end is broken off and unidentifiable. Button is flat on the shank/bone disc lower surface, and slightly domed on the face. The thickness of the fragment including the shank is 6.13mm and the thickness of the body of the button is 2.85mm. The button is a composite of three pieces.</t>
  </si>
  <si>
    <t xml:space="preserve">Australian Button History n.d. Branded Buttons: Tailors' Buttons (A-F). Retrieved 6 November 2020 from http://www.austbuttonhistory.com/branded-buttons/branded-buttons-tailors-buttons-a-h. 
Billion Graves 2012 Cornelius Henderson Shakeshaft. Retrieved 24 September 2020 from https://billiongraves.com/grave/Cornelius-Henderson-Shakeshaft/691765. 
Kapunda Herald 1882 Wanted, an apprentice. 16 May, p.2. Retrieved 24 September 2020 from https://trove.nla.gov.au/newspaper/article/106569244. 
Kapunda Herald 1926 Advertisement: If requiring a summer suit. 5 February, p.2. Retrieved 24 September 2020 from http://trove.nla.gov.au/ndp/del/article/108303467. </t>
  </si>
  <si>
    <t>C.H. Shakeshaft Kapunda  was a tailor and mercer business operating in Kapunda from at least 1882, when he advertised for an apprentice and machinist for the tailoring (Kapunda Herald 1882:2). Still operating in 1926 (Kapunda Herald 1926:2).
Cornelius Henderson Shakeshaft was born on 6 July 1860, died in 1952 and is buried at the Kapunda Cemetery on the Tarlee Road. He married Eliza Williams on 28 April 1884 in Kapunda (Billion Graves 2012). He would have been 22 years old when he advertised for an apprentice in 1882, so this is a reasonable likely start date for the business.
The first advert for Cornelius Henderson Shakeshaft (1860-1952) appeared in the Kapunda Herald. His son Sydney took over when his father retired in 1926. (Australian Button History n.d.)</t>
  </si>
  <si>
    <r>
      <t xml:space="preserve">Willett, C. and P. Cunnington 1992 </t>
    </r>
    <r>
      <rPr>
        <i/>
        <sz val="10"/>
        <color theme="1"/>
        <rFont val="Arial"/>
        <family val="2"/>
      </rPr>
      <t>The History of Underclothes</t>
    </r>
    <r>
      <rPr>
        <sz val="10"/>
        <color theme="1"/>
        <rFont val="Arial"/>
        <family val="2"/>
      </rPr>
      <t xml:space="preserve">. New York: Dover Publications.
Hardie, C.-L. 2018 A brief history of the snap fastener. Retrieved 14 September 2020 from https://thethriftystitcher.co.uk/a-brief-history-of-the-snap-fastener/?cn-reloaded=1. </t>
    </r>
  </si>
  <si>
    <t>Four hole sew through button, bone, dyed to a dark brown. Lines and flecks consistent with bone are evident under a strong light. No motifs or trademarks. Slight circular recess for the four holes - these have been drilled evenly and under a strong light very slight curved lines can be seen consistent with use of a saw.</t>
  </si>
  <si>
    <t>Collar/cuff stud</t>
  </si>
  <si>
    <t>Livery button, two piece with Omega shank, copper alloy, crimped. Face is slightly domed and embossed with ornate letters, possibly a C overlaid with LII; there is also a small loop shape embossed between the two letter 'I's. Face is crimped to the back and in the centre is a large wire loop, the Omega shank. Around the base edge is stamped the maker's mark, but this is illegible due to deterioration of the metal.</t>
  </si>
  <si>
    <t>Bone; Iron alloy</t>
  </si>
  <si>
    <t>Y
Dyed black</t>
  </si>
  <si>
    <t>Y
Dyed brown</t>
  </si>
  <si>
    <t>N
Painted black</t>
  </si>
  <si>
    <t>Y
Maltese cross</t>
  </si>
  <si>
    <t>DSC_0247; DSC_0248</t>
  </si>
  <si>
    <t>DSC_0249; DSC_0250</t>
  </si>
  <si>
    <t>DSC_0253; DSC_0254; DSC_0255</t>
  </si>
  <si>
    <t>DSC_0256; DSC_0257; DSC_0258; DSC_0259</t>
  </si>
  <si>
    <t>DSC_0261; DSC_0262; DSC_0263</t>
  </si>
  <si>
    <t>DSC_0264; DSC_0265; DSC_0266</t>
  </si>
  <si>
    <t>DSC_0267; DSC_0268; DSC_0269</t>
  </si>
  <si>
    <t>DSC_0281; DSC_0282</t>
  </si>
  <si>
    <t>DSC_0272; DSC_0274</t>
  </si>
  <si>
    <t>DSC_0278; DSC_0279; DSC_0283; DSC_0284</t>
  </si>
  <si>
    <t>DSC_0276; DSC_0277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</si>
</sst>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i/>
      <sz val="10"/>
      <name val="Arial"/>
      <family val="2"/>
    </font>
    <font>
      <sz val="10"/>
      <color theme="1"/>
      <name val="Arial"/>
      <family val="2"/>
    </font>
    <font>
      <i/>
      <sz val="10"/>
      <color theme="1"/>
      <name val="Arial"/>
      <family val="2"/>
    </font>
    <font>
      <sz val="10"/>
      <color rgb="FFFF0000"/>
      <name val="Arial"/>
      <family val="2"/>
    </font>
    <font>
      <b/>
      <sz val="10"/>
      <color rgb="FFFF0000"/>
      <name val="Arial"/>
      <family val="2"/>
    </font>
    <font>
      <b/>
      <sz val="10"/>
      <color theme="1"/>
      <name val="Arial"/>
      <family val="2"/>
    </font>
  </fonts>
  <fills count="3">
    <fill>
      <patternFill patternType="none"/>
    </fill>
    <fill>
      <patternFill patternType="gray125"/>
    </fill>
    <fill>
      <patternFill patternType="solid">
        <fgColor theme="4" tint="0.59996337778862885"/>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left" vertical="top" wrapText="1"/>
    </xf>
    <xf numFmtId="0" fontId="2" fillId="2" borderId="0" xfId="0" applyFont="1" applyFill="1" applyAlignment="1">
      <alignment horizontal="left" vertical="top" textRotation="180" wrapText="1"/>
    </xf>
    <xf numFmtId="0" fontId="2" fillId="2" borderId="0" xfId="0" applyFont="1" applyFill="1" applyAlignment="1">
      <alignment horizontal="left" vertical="top" wrapText="1"/>
    </xf>
    <xf numFmtId="49" fontId="2" fillId="2" borderId="0" xfId="0" applyNumberFormat="1" applyFont="1" applyFill="1" applyAlignment="1">
      <alignment horizontal="left" vertical="top" textRotation="180" wrapText="1"/>
    </xf>
    <xf numFmtId="0" fontId="4" fillId="2" borderId="0" xfId="0" applyFont="1" applyFill="1" applyAlignment="1">
      <alignment horizontal="left" vertical="top" wrapText="1"/>
    </xf>
    <xf numFmtId="0" fontId="4" fillId="0" borderId="0" xfId="0" applyFont="1" applyAlignment="1">
      <alignment horizontal="left" vertical="top" wrapText="1"/>
    </xf>
    <xf numFmtId="14" fontId="4" fillId="0" borderId="0" xfId="0" applyNumberFormat="1" applyFont="1" applyAlignment="1">
      <alignment horizontal="left" vertical="top" wrapText="1"/>
    </xf>
    <xf numFmtId="49" fontId="4" fillId="0" borderId="0" xfId="0" applyNumberFormat="1" applyFont="1" applyAlignment="1">
      <alignment horizontal="left" vertical="top" wrapText="1"/>
    </xf>
    <xf numFmtId="0" fontId="7" fillId="0" borderId="0" xfId="0" applyFont="1" applyAlignment="1">
      <alignment horizontal="left" vertical="top" wrapText="1"/>
    </xf>
    <xf numFmtId="0" fontId="4" fillId="0" borderId="0" xfId="0" quotePrefix="1" applyFont="1" applyAlignment="1">
      <alignment horizontal="left" vertical="top" wrapText="1"/>
    </xf>
  </cellXfs>
  <cellStyles count="1">
    <cellStyle name="Normal" xfId="0" builtinId="0"/>
  </cellStyles>
  <dxfs count="1">
    <dxf>
      <fill>
        <patternFill>
          <bgColor theme="4"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0:B28" totalsRowShown="0">
  <autoFilter ref="B10:B28" xr:uid="{00000000-0009-0000-0100-000001000000}"/>
  <tableColumns count="1">
    <tableColumn id="1" xr3:uid="{00000000-0010-0000-0000-000001000000}" name="Material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D10:D19" totalsRowShown="0">
  <autoFilter ref="D10:D19" xr:uid="{00000000-0009-0000-0100-000003000000}"/>
  <tableColumns count="1">
    <tableColumn id="1" xr3:uid="{00000000-0010-0000-0100-000001000000}" name="AttachmentMeth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F10:F25" totalsRowShown="0">
  <autoFilter ref="F10:F25" xr:uid="{00000000-0009-0000-0100-000004000000}"/>
  <tableColumns count="1">
    <tableColumn id="1" xr3:uid="{00000000-0010-0000-0200-000001000000}" name="ManufactureMetho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H10:H13" totalsRowShown="0">
  <autoFilter ref="H10:H13" xr:uid="{00000000-0009-0000-0100-000005000000}"/>
  <tableColumns count="1">
    <tableColumn id="1" xr3:uid="{00000000-0010-0000-0300-000001000000}" name="Construc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10:J28" totalsRowShown="0">
  <autoFilter ref="J10:J28" xr:uid="{00000000-0009-0000-0100-000006000000}"/>
  <tableColumns count="1">
    <tableColumn id="1" xr3:uid="{00000000-0010-0000-0400-000001000000}" name="Shank 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L10:L15" totalsRowShown="0">
  <autoFilter ref="L10:L15" xr:uid="{00000000-0009-0000-0100-000007000000}"/>
  <tableColumns count="1">
    <tableColumn id="1" xr3:uid="{00000000-0010-0000-0500-000001000000}" name="Sew through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N10:N21" totalsRowShown="0">
  <autoFilter ref="N10:N21" xr:uid="{00000000-0009-0000-0100-000008000000}"/>
  <tableColumns count="1">
    <tableColumn id="1" xr3:uid="{00000000-0010-0000-0600-000001000000}" name="Functional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75"/>
  <sheetViews>
    <sheetView tabSelected="1" zoomScaleNormal="100" workbookViewId="0">
      <pane ySplit="1" topLeftCell="A2" activePane="bottomLeft" state="frozen"/>
      <selection activeCell="AA1" sqref="AA1"/>
      <selection pane="bottomLeft" activeCell="B167" sqref="B167"/>
    </sheetView>
  </sheetViews>
  <sheetFormatPr defaultRowHeight="13.2" x14ac:dyDescent="0.3"/>
  <cols>
    <col min="1" max="1" width="6" style="8" bestFit="1" customWidth="1"/>
    <col min="2" max="2" width="6.77734375" style="6" customWidth="1"/>
    <col min="3" max="3" width="10.77734375" style="6" customWidth="1"/>
    <col min="4" max="4" width="7.21875" style="6" customWidth="1"/>
    <col min="5" max="6" width="8.88671875" style="6" customWidth="1"/>
    <col min="7" max="7" width="8.88671875" style="8" customWidth="1"/>
    <col min="8" max="8" width="11" style="6" customWidth="1"/>
    <col min="9" max="9" width="7.21875" style="6" customWidth="1"/>
    <col min="10" max="10" width="11.44140625" style="6" customWidth="1"/>
    <col min="11" max="11" width="3.77734375" style="6" customWidth="1"/>
    <col min="12" max="13" width="8.88671875" style="6" customWidth="1"/>
    <col min="14" max="14" width="6.44140625" style="6" customWidth="1"/>
    <col min="15" max="15" width="13.44140625" style="6" customWidth="1"/>
    <col min="16" max="16" width="58.5546875" style="6" customWidth="1"/>
    <col min="17" max="19" width="8.88671875" style="8" customWidth="1"/>
    <col min="20" max="20" width="8.88671875" style="6" customWidth="1"/>
    <col min="21" max="21" width="12.6640625" style="6" customWidth="1"/>
    <col min="22" max="22" width="11.21875" style="6" customWidth="1"/>
    <col min="23" max="23" width="14" style="6" customWidth="1"/>
    <col min="24" max="24" width="11.21875" style="6" customWidth="1"/>
    <col min="25" max="25" width="5.77734375" style="6" customWidth="1"/>
    <col min="26" max="26" width="12.44140625" style="6" customWidth="1"/>
    <col min="27" max="27" width="11" style="6" customWidth="1"/>
    <col min="28" max="28" width="10" style="6" customWidth="1"/>
    <col min="29" max="29" width="13.44140625" style="6" customWidth="1"/>
    <col min="30" max="30" width="10.21875" style="6" customWidth="1"/>
    <col min="31" max="33" width="8.88671875" style="6"/>
    <col min="34" max="34" width="55.109375" style="6" customWidth="1"/>
    <col min="35" max="35" width="85.77734375" style="6" customWidth="1"/>
    <col min="36" max="16384" width="8.88671875" style="6"/>
  </cols>
  <sheetData>
    <row r="1" spans="1:35" s="5" customFormat="1" ht="114.6" customHeight="1" x14ac:dyDescent="0.3">
      <c r="A1" s="4" t="s">
        <v>0</v>
      </c>
      <c r="B1" s="2" t="s">
        <v>33</v>
      </c>
      <c r="C1" s="2" t="s">
        <v>1</v>
      </c>
      <c r="D1" s="2" t="s">
        <v>2</v>
      </c>
      <c r="E1" s="2" t="s">
        <v>3</v>
      </c>
      <c r="F1" s="2" t="s">
        <v>4</v>
      </c>
      <c r="G1" s="4" t="s">
        <v>5</v>
      </c>
      <c r="H1" s="2" t="s">
        <v>6</v>
      </c>
      <c r="I1" s="2" t="s">
        <v>7</v>
      </c>
      <c r="J1" s="2" t="s">
        <v>8</v>
      </c>
      <c r="K1" s="2" t="s">
        <v>9</v>
      </c>
      <c r="L1" s="2" t="s">
        <v>10</v>
      </c>
      <c r="M1" s="2" t="s">
        <v>21</v>
      </c>
      <c r="N1" s="2" t="s">
        <v>11</v>
      </c>
      <c r="O1" s="2" t="s">
        <v>12</v>
      </c>
      <c r="P1" s="3" t="s">
        <v>13</v>
      </c>
      <c r="Q1" s="4" t="s">
        <v>14</v>
      </c>
      <c r="R1" s="4" t="s">
        <v>15</v>
      </c>
      <c r="S1" s="4" t="s">
        <v>16</v>
      </c>
      <c r="T1" s="4" t="s">
        <v>17</v>
      </c>
      <c r="U1" s="2" t="s">
        <v>18</v>
      </c>
      <c r="V1" s="2" t="s">
        <v>20</v>
      </c>
      <c r="W1" s="2" t="s">
        <v>22</v>
      </c>
      <c r="X1" s="2" t="s">
        <v>42</v>
      </c>
      <c r="Y1" s="2" t="s">
        <v>34</v>
      </c>
      <c r="Z1" s="2" t="s">
        <v>35</v>
      </c>
      <c r="AA1" s="2" t="s">
        <v>36</v>
      </c>
      <c r="AB1" s="2" t="s">
        <v>37</v>
      </c>
      <c r="AC1" s="2" t="s">
        <v>38</v>
      </c>
      <c r="AD1" s="2" t="s">
        <v>41</v>
      </c>
      <c r="AE1" s="2" t="s">
        <v>40</v>
      </c>
      <c r="AF1" s="2" t="s">
        <v>23</v>
      </c>
      <c r="AG1" s="2" t="s">
        <v>24</v>
      </c>
      <c r="AH1" s="3" t="s">
        <v>25</v>
      </c>
      <c r="AI1" s="3" t="s">
        <v>26</v>
      </c>
    </row>
    <row r="2" spans="1:35" ht="171.6" x14ac:dyDescent="0.3">
      <c r="A2" s="8">
        <v>11001</v>
      </c>
      <c r="B2" s="6" t="s">
        <v>28</v>
      </c>
      <c r="D2" s="6" t="s">
        <v>85</v>
      </c>
      <c r="E2" s="6" t="s">
        <v>86</v>
      </c>
      <c r="F2" s="6" t="s">
        <v>87</v>
      </c>
      <c r="G2" s="8" t="s">
        <v>96</v>
      </c>
      <c r="H2" s="7">
        <v>42481</v>
      </c>
      <c r="I2" s="6" t="s">
        <v>88</v>
      </c>
      <c r="J2" s="6" t="s">
        <v>79</v>
      </c>
      <c r="K2" s="6" t="s">
        <v>28</v>
      </c>
      <c r="L2" s="6" t="s">
        <v>29</v>
      </c>
      <c r="M2" s="6" t="s">
        <v>29</v>
      </c>
      <c r="N2" s="6">
        <v>1</v>
      </c>
      <c r="O2" s="6" t="s">
        <v>29</v>
      </c>
      <c r="P2" s="6" t="s">
        <v>634</v>
      </c>
      <c r="Q2" s="8" t="s">
        <v>89</v>
      </c>
      <c r="R2" s="8" t="s">
        <v>90</v>
      </c>
      <c r="S2" s="8" t="s">
        <v>91</v>
      </c>
      <c r="T2" s="6">
        <v>0.3</v>
      </c>
      <c r="U2" s="6" t="s">
        <v>92</v>
      </c>
      <c r="V2" s="6" t="s">
        <v>305</v>
      </c>
      <c r="W2" s="6" t="s">
        <v>93</v>
      </c>
      <c r="X2" s="6" t="s">
        <v>44</v>
      </c>
      <c r="Y2" s="6" t="s">
        <v>27</v>
      </c>
      <c r="Z2" s="6" t="s">
        <v>93</v>
      </c>
      <c r="AA2" s="6" t="s">
        <v>94</v>
      </c>
      <c r="AB2" s="6" t="s">
        <v>59</v>
      </c>
      <c r="AC2" s="6" t="s">
        <v>27</v>
      </c>
      <c r="AD2" s="6" t="s">
        <v>27</v>
      </c>
      <c r="AE2" s="6" t="s">
        <v>27</v>
      </c>
      <c r="AF2" s="6">
        <v>1850</v>
      </c>
      <c r="AG2" s="6">
        <v>1890</v>
      </c>
      <c r="AH2" s="1" t="s">
        <v>303</v>
      </c>
      <c r="AI2" s="6" t="s">
        <v>304</v>
      </c>
    </row>
    <row r="3" spans="1:35" ht="39.6" x14ac:dyDescent="0.3">
      <c r="A3" s="8">
        <v>11002</v>
      </c>
      <c r="B3" s="6" t="s">
        <v>28</v>
      </c>
      <c r="D3" s="6" t="s">
        <v>85</v>
      </c>
      <c r="E3" s="6" t="s">
        <v>86</v>
      </c>
      <c r="F3" s="6" t="s">
        <v>95</v>
      </c>
      <c r="G3" s="8" t="s">
        <v>96</v>
      </c>
      <c r="H3" s="7">
        <v>42482</v>
      </c>
      <c r="I3" s="6" t="s">
        <v>88</v>
      </c>
      <c r="J3" s="6" t="s">
        <v>79</v>
      </c>
      <c r="K3" s="6" t="s">
        <v>28</v>
      </c>
      <c r="L3" s="6" t="s">
        <v>29</v>
      </c>
      <c r="M3" s="6" t="s">
        <v>29</v>
      </c>
      <c r="N3" s="6">
        <v>1</v>
      </c>
      <c r="O3" s="6" t="s">
        <v>29</v>
      </c>
      <c r="P3" s="6" t="s">
        <v>230</v>
      </c>
      <c r="Q3" s="8" t="s">
        <v>98</v>
      </c>
      <c r="R3" s="8" t="s">
        <v>98</v>
      </c>
      <c r="S3" s="8" t="s">
        <v>97</v>
      </c>
      <c r="T3" s="6">
        <v>1.1000000000000001</v>
      </c>
      <c r="U3" s="6" t="s">
        <v>92</v>
      </c>
      <c r="V3" s="6" t="s">
        <v>108</v>
      </c>
      <c r="W3" s="6" t="s">
        <v>80</v>
      </c>
      <c r="X3" s="6" t="s">
        <v>44</v>
      </c>
      <c r="Y3" s="6">
        <v>26</v>
      </c>
      <c r="Z3" s="6" t="s">
        <v>99</v>
      </c>
      <c r="AA3" s="6" t="s">
        <v>57</v>
      </c>
      <c r="AB3" s="6" t="s">
        <v>59</v>
      </c>
      <c r="AC3" s="6" t="s">
        <v>27</v>
      </c>
      <c r="AD3" s="6" t="s">
        <v>76</v>
      </c>
      <c r="AE3" s="6">
        <v>4</v>
      </c>
      <c r="AF3" s="6">
        <v>1850</v>
      </c>
      <c r="AH3" s="6" t="s">
        <v>101</v>
      </c>
      <c r="AI3" s="6" t="s">
        <v>175</v>
      </c>
    </row>
    <row r="4" spans="1:35" ht="39.6" x14ac:dyDescent="0.3">
      <c r="A4" s="8">
        <v>11003</v>
      </c>
      <c r="B4" s="6" t="s">
        <v>28</v>
      </c>
      <c r="D4" s="6" t="s">
        <v>85</v>
      </c>
      <c r="E4" s="6" t="s">
        <v>86</v>
      </c>
      <c r="F4" s="6" t="s">
        <v>102</v>
      </c>
      <c r="G4" s="8" t="s">
        <v>96</v>
      </c>
      <c r="H4" s="7">
        <v>42487</v>
      </c>
      <c r="I4" s="6" t="s">
        <v>88</v>
      </c>
      <c r="J4" s="6" t="s">
        <v>79</v>
      </c>
      <c r="K4" s="6" t="s">
        <v>28</v>
      </c>
      <c r="L4" s="6" t="s">
        <v>29</v>
      </c>
      <c r="M4" s="6" t="s">
        <v>29</v>
      </c>
      <c r="N4" s="6">
        <v>1</v>
      </c>
      <c r="O4" s="6" t="s">
        <v>615</v>
      </c>
      <c r="P4" s="6" t="s">
        <v>231</v>
      </c>
      <c r="Q4" s="8" t="s">
        <v>103</v>
      </c>
      <c r="R4" s="8" t="s">
        <v>103</v>
      </c>
      <c r="S4" s="8" t="s">
        <v>104</v>
      </c>
      <c r="T4" s="6">
        <v>1</v>
      </c>
      <c r="U4" s="6" t="s">
        <v>105</v>
      </c>
      <c r="V4" s="6" t="s">
        <v>108</v>
      </c>
      <c r="W4" s="6" t="s">
        <v>80</v>
      </c>
      <c r="X4" s="6" t="s">
        <v>44</v>
      </c>
      <c r="Y4" s="6">
        <v>27</v>
      </c>
      <c r="Z4" s="6" t="s">
        <v>99</v>
      </c>
      <c r="AA4" s="6" t="s">
        <v>57</v>
      </c>
      <c r="AB4" s="6" t="s">
        <v>59</v>
      </c>
      <c r="AC4" s="6" t="s">
        <v>27</v>
      </c>
      <c r="AD4" s="6" t="s">
        <v>76</v>
      </c>
      <c r="AE4" s="6">
        <v>4</v>
      </c>
      <c r="AF4" s="6">
        <v>1850</v>
      </c>
      <c r="AH4" s="6" t="s">
        <v>101</v>
      </c>
      <c r="AI4" s="6" t="s">
        <v>175</v>
      </c>
    </row>
    <row r="5" spans="1:35" ht="224.4" x14ac:dyDescent="0.3">
      <c r="A5" s="8">
        <v>11004</v>
      </c>
      <c r="B5" s="6" t="s">
        <v>28</v>
      </c>
      <c r="C5" s="6" t="s">
        <v>681</v>
      </c>
      <c r="D5" s="6" t="s">
        <v>85</v>
      </c>
      <c r="E5" s="6" t="s">
        <v>86</v>
      </c>
      <c r="F5" s="6" t="s">
        <v>106</v>
      </c>
      <c r="G5" s="8" t="s">
        <v>107</v>
      </c>
      <c r="H5" s="7">
        <v>42487</v>
      </c>
      <c r="I5" s="6" t="s">
        <v>88</v>
      </c>
      <c r="J5" s="6" t="s">
        <v>79</v>
      </c>
      <c r="K5" s="6" t="s">
        <v>28</v>
      </c>
      <c r="L5" s="6" t="s">
        <v>29</v>
      </c>
      <c r="M5" s="6" t="s">
        <v>29</v>
      </c>
      <c r="N5" s="6">
        <v>1</v>
      </c>
      <c r="O5" s="6" t="s">
        <v>616</v>
      </c>
      <c r="P5" s="6" t="s">
        <v>651</v>
      </c>
      <c r="Q5" s="8" t="s">
        <v>109</v>
      </c>
      <c r="R5" s="8" t="s">
        <v>109</v>
      </c>
      <c r="S5" s="8" t="s">
        <v>32</v>
      </c>
      <c r="T5" s="6">
        <v>4.4000000000000004</v>
      </c>
      <c r="U5" s="6" t="s">
        <v>105</v>
      </c>
      <c r="V5" s="6" t="s">
        <v>110</v>
      </c>
      <c r="W5" s="6" t="s">
        <v>111</v>
      </c>
      <c r="X5" s="6" t="s">
        <v>112</v>
      </c>
      <c r="Y5" s="6">
        <v>36</v>
      </c>
      <c r="Z5" s="6" t="s">
        <v>51</v>
      </c>
      <c r="AA5" s="6" t="s">
        <v>54</v>
      </c>
      <c r="AB5" s="6" t="s">
        <v>59</v>
      </c>
      <c r="AC5" s="6" t="s">
        <v>67</v>
      </c>
      <c r="AD5" s="6" t="s">
        <v>27</v>
      </c>
      <c r="AE5" s="6" t="s">
        <v>27</v>
      </c>
      <c r="AF5" s="6">
        <v>1800</v>
      </c>
      <c r="AH5" s="6" t="s">
        <v>648</v>
      </c>
      <c r="AI5" s="1" t="s">
        <v>647</v>
      </c>
    </row>
    <row r="6" spans="1:35" ht="118.8" x14ac:dyDescent="0.3">
      <c r="A6" s="8">
        <v>11005</v>
      </c>
      <c r="B6" s="6" t="s">
        <v>28</v>
      </c>
      <c r="D6" s="6" t="s">
        <v>85</v>
      </c>
      <c r="E6" s="6" t="s">
        <v>86</v>
      </c>
      <c r="F6" s="6" t="s">
        <v>106</v>
      </c>
      <c r="G6" s="8" t="s">
        <v>107</v>
      </c>
      <c r="H6" s="7">
        <v>42489</v>
      </c>
      <c r="I6" s="6" t="s">
        <v>88</v>
      </c>
      <c r="J6" s="6" t="s">
        <v>79</v>
      </c>
      <c r="K6" s="6" t="s">
        <v>28</v>
      </c>
      <c r="L6" s="6" t="s">
        <v>29</v>
      </c>
      <c r="M6" s="6" t="s">
        <v>29</v>
      </c>
      <c r="N6" s="6">
        <v>1</v>
      </c>
      <c r="O6" s="6" t="s">
        <v>29</v>
      </c>
      <c r="P6" s="6" t="s">
        <v>118</v>
      </c>
      <c r="Q6" s="8" t="s">
        <v>113</v>
      </c>
      <c r="R6" s="8" t="s">
        <v>113</v>
      </c>
      <c r="S6" s="8" t="s">
        <v>114</v>
      </c>
      <c r="T6" s="6">
        <v>0.1</v>
      </c>
      <c r="U6" s="6" t="s">
        <v>92</v>
      </c>
      <c r="V6" s="6" t="s">
        <v>115</v>
      </c>
      <c r="W6" s="6" t="s">
        <v>81</v>
      </c>
      <c r="X6" s="6" t="s">
        <v>44</v>
      </c>
      <c r="Y6" s="6" t="s">
        <v>27</v>
      </c>
      <c r="Z6" s="6" t="s">
        <v>117</v>
      </c>
      <c r="AA6" s="6" t="s">
        <v>94</v>
      </c>
      <c r="AB6" s="6" t="s">
        <v>60</v>
      </c>
      <c r="AC6" s="6" t="s">
        <v>27</v>
      </c>
      <c r="AD6" s="6" t="s">
        <v>27</v>
      </c>
      <c r="AE6" s="6">
        <v>1</v>
      </c>
      <c r="AF6" s="6">
        <v>1845</v>
      </c>
      <c r="AH6" s="6" t="s">
        <v>649</v>
      </c>
      <c r="AI6" s="6" t="s">
        <v>650</v>
      </c>
    </row>
    <row r="7" spans="1:35" ht="132" x14ac:dyDescent="0.3">
      <c r="A7" s="8">
        <v>11006</v>
      </c>
      <c r="B7" s="6" t="s">
        <v>28</v>
      </c>
      <c r="D7" s="6" t="s">
        <v>85</v>
      </c>
      <c r="E7" s="6" t="s">
        <v>86</v>
      </c>
      <c r="F7" s="6" t="s">
        <v>106</v>
      </c>
      <c r="G7" s="8" t="s">
        <v>107</v>
      </c>
      <c r="H7" s="7">
        <v>42488</v>
      </c>
      <c r="I7" s="6" t="s">
        <v>88</v>
      </c>
      <c r="J7" s="6" t="s">
        <v>79</v>
      </c>
      <c r="K7" s="6" t="s">
        <v>28</v>
      </c>
      <c r="L7" s="6" t="s">
        <v>29</v>
      </c>
      <c r="M7" s="6" t="s">
        <v>29</v>
      </c>
      <c r="N7" s="6">
        <v>1</v>
      </c>
      <c r="O7" s="6" t="s">
        <v>29</v>
      </c>
      <c r="P7" s="6" t="s">
        <v>121</v>
      </c>
      <c r="Q7" s="8" t="s">
        <v>120</v>
      </c>
      <c r="R7" s="8" t="s">
        <v>120</v>
      </c>
      <c r="S7" s="8" t="s">
        <v>119</v>
      </c>
      <c r="T7" s="6">
        <v>0.7</v>
      </c>
      <c r="U7" s="6" t="s">
        <v>105</v>
      </c>
      <c r="V7" s="6" t="s">
        <v>177</v>
      </c>
      <c r="W7" s="6" t="s">
        <v>138</v>
      </c>
      <c r="X7" s="6" t="s">
        <v>44</v>
      </c>
      <c r="Y7" s="6">
        <v>26</v>
      </c>
      <c r="Z7" s="6" t="s">
        <v>99</v>
      </c>
      <c r="AA7" s="6" t="s">
        <v>58</v>
      </c>
      <c r="AB7" s="6" t="s">
        <v>60</v>
      </c>
      <c r="AC7" s="6" t="s">
        <v>27</v>
      </c>
      <c r="AD7" s="6" t="s">
        <v>75</v>
      </c>
      <c r="AE7" s="6">
        <v>2</v>
      </c>
      <c r="AF7" s="6">
        <v>1841</v>
      </c>
      <c r="AG7" s="6">
        <v>1945</v>
      </c>
      <c r="AH7" s="6" t="s">
        <v>636</v>
      </c>
      <c r="AI7" s="6" t="s">
        <v>637</v>
      </c>
    </row>
    <row r="8" spans="1:35" ht="118.8" x14ac:dyDescent="0.3">
      <c r="A8" s="8">
        <v>11007</v>
      </c>
      <c r="B8" s="6" t="s">
        <v>28</v>
      </c>
      <c r="D8" s="6" t="s">
        <v>85</v>
      </c>
      <c r="E8" s="6" t="s">
        <v>86</v>
      </c>
      <c r="F8" s="6" t="s">
        <v>122</v>
      </c>
      <c r="G8" s="8" t="s">
        <v>107</v>
      </c>
      <c r="H8" s="7">
        <v>42490</v>
      </c>
      <c r="I8" s="6" t="s">
        <v>88</v>
      </c>
      <c r="J8" s="6" t="s">
        <v>79</v>
      </c>
      <c r="K8" s="6" t="s">
        <v>28</v>
      </c>
      <c r="L8" s="6" t="s">
        <v>29</v>
      </c>
      <c r="M8" s="6" t="s">
        <v>29</v>
      </c>
      <c r="N8" s="6">
        <v>5</v>
      </c>
      <c r="O8" s="6" t="s">
        <v>29</v>
      </c>
      <c r="P8" s="6" t="s">
        <v>125</v>
      </c>
      <c r="Q8" s="8" t="s">
        <v>123</v>
      </c>
      <c r="R8" s="8" t="s">
        <v>123</v>
      </c>
      <c r="S8" s="8" t="s">
        <v>124</v>
      </c>
      <c r="T8" s="6">
        <v>1.7</v>
      </c>
      <c r="U8" s="6" t="s">
        <v>92</v>
      </c>
      <c r="V8" s="6" t="s">
        <v>115</v>
      </c>
      <c r="W8" s="6" t="s">
        <v>81</v>
      </c>
      <c r="X8" s="6" t="s">
        <v>44</v>
      </c>
      <c r="Y8" s="6" t="s">
        <v>27</v>
      </c>
      <c r="Z8" s="6" t="s">
        <v>117</v>
      </c>
      <c r="AA8" s="6" t="s">
        <v>94</v>
      </c>
      <c r="AB8" s="6" t="s">
        <v>60</v>
      </c>
      <c r="AC8" s="6" t="s">
        <v>27</v>
      </c>
      <c r="AD8" s="6" t="s">
        <v>27</v>
      </c>
      <c r="AE8" s="6">
        <v>1</v>
      </c>
      <c r="AF8" s="6">
        <v>1845</v>
      </c>
      <c r="AH8" s="6" t="s">
        <v>649</v>
      </c>
      <c r="AI8" s="6" t="s">
        <v>650</v>
      </c>
    </row>
    <row r="9" spans="1:35" ht="118.8" x14ac:dyDescent="0.3">
      <c r="A9" s="8">
        <v>11008</v>
      </c>
      <c r="B9" s="6" t="s">
        <v>28</v>
      </c>
      <c r="D9" s="6" t="s">
        <v>85</v>
      </c>
      <c r="E9" s="6" t="s">
        <v>86</v>
      </c>
      <c r="F9" s="6" t="s">
        <v>106</v>
      </c>
      <c r="G9" s="8" t="s">
        <v>107</v>
      </c>
      <c r="H9" s="7">
        <v>42489</v>
      </c>
      <c r="I9" s="6" t="s">
        <v>88</v>
      </c>
      <c r="J9" s="6" t="s">
        <v>79</v>
      </c>
      <c r="K9" s="6" t="s">
        <v>28</v>
      </c>
      <c r="L9" s="6" t="s">
        <v>29</v>
      </c>
      <c r="M9" s="6" t="s">
        <v>29</v>
      </c>
      <c r="N9" s="6">
        <v>1</v>
      </c>
      <c r="O9" s="6" t="s">
        <v>29</v>
      </c>
      <c r="P9" s="6" t="s">
        <v>118</v>
      </c>
      <c r="Q9" s="8" t="s">
        <v>113</v>
      </c>
      <c r="R9" s="8" t="s">
        <v>113</v>
      </c>
      <c r="S9" s="8" t="s">
        <v>126</v>
      </c>
      <c r="T9" s="6">
        <v>0.1</v>
      </c>
      <c r="U9" s="6" t="s">
        <v>92</v>
      </c>
      <c r="V9" s="6" t="s">
        <v>115</v>
      </c>
      <c r="W9" s="6" t="s">
        <v>81</v>
      </c>
      <c r="X9" s="6" t="s">
        <v>44</v>
      </c>
      <c r="Y9" s="6" t="s">
        <v>27</v>
      </c>
      <c r="Z9" s="6" t="s">
        <v>117</v>
      </c>
      <c r="AA9" s="6" t="s">
        <v>94</v>
      </c>
      <c r="AB9" s="6" t="s">
        <v>60</v>
      </c>
      <c r="AC9" s="6" t="s">
        <v>27</v>
      </c>
      <c r="AD9" s="6" t="s">
        <v>27</v>
      </c>
      <c r="AE9" s="6">
        <v>1</v>
      </c>
      <c r="AF9" s="6">
        <v>1845</v>
      </c>
      <c r="AH9" s="6" t="s">
        <v>649</v>
      </c>
      <c r="AI9" s="6" t="s">
        <v>650</v>
      </c>
    </row>
    <row r="10" spans="1:35" ht="118.8" x14ac:dyDescent="0.3">
      <c r="A10" s="8">
        <v>11009</v>
      </c>
      <c r="B10" s="6" t="s">
        <v>28</v>
      </c>
      <c r="D10" s="6" t="s">
        <v>85</v>
      </c>
      <c r="E10" s="6" t="s">
        <v>86</v>
      </c>
      <c r="F10" s="6" t="s">
        <v>127</v>
      </c>
      <c r="G10" s="8" t="s">
        <v>107</v>
      </c>
      <c r="H10" s="7">
        <v>42490</v>
      </c>
      <c r="I10" s="6" t="s">
        <v>88</v>
      </c>
      <c r="J10" s="6" t="s">
        <v>79</v>
      </c>
      <c r="K10" s="6" t="s">
        <v>28</v>
      </c>
      <c r="L10" s="6" t="s">
        <v>29</v>
      </c>
      <c r="M10" s="6" t="s">
        <v>29</v>
      </c>
      <c r="N10" s="6">
        <v>1</v>
      </c>
      <c r="O10" s="6" t="s">
        <v>29</v>
      </c>
      <c r="P10" s="6" t="s">
        <v>118</v>
      </c>
      <c r="Q10" s="8" t="s">
        <v>113</v>
      </c>
      <c r="R10" s="8" t="s">
        <v>113</v>
      </c>
      <c r="S10" s="8" t="s">
        <v>128</v>
      </c>
      <c r="T10" s="6">
        <v>0.1</v>
      </c>
      <c r="U10" s="6" t="s">
        <v>92</v>
      </c>
      <c r="V10" s="6" t="s">
        <v>115</v>
      </c>
      <c r="W10" s="6" t="s">
        <v>81</v>
      </c>
      <c r="X10" s="6" t="s">
        <v>44</v>
      </c>
      <c r="Y10" s="6" t="s">
        <v>27</v>
      </c>
      <c r="Z10" s="6" t="s">
        <v>117</v>
      </c>
      <c r="AA10" s="6" t="s">
        <v>94</v>
      </c>
      <c r="AB10" s="6" t="s">
        <v>60</v>
      </c>
      <c r="AC10" s="6" t="s">
        <v>27</v>
      </c>
      <c r="AD10" s="6" t="s">
        <v>27</v>
      </c>
      <c r="AE10" s="6">
        <v>1</v>
      </c>
      <c r="AF10" s="6">
        <v>1845</v>
      </c>
      <c r="AH10" s="6" t="s">
        <v>649</v>
      </c>
      <c r="AI10" s="6" t="s">
        <v>650</v>
      </c>
    </row>
    <row r="11" spans="1:35" ht="39.6" x14ac:dyDescent="0.3">
      <c r="A11" s="8">
        <v>11010</v>
      </c>
      <c r="B11" s="6" t="s">
        <v>28</v>
      </c>
      <c r="D11" s="6" t="s">
        <v>85</v>
      </c>
      <c r="E11" s="6" t="s">
        <v>86</v>
      </c>
      <c r="F11" s="6" t="s">
        <v>127</v>
      </c>
      <c r="G11" s="8" t="s">
        <v>107</v>
      </c>
      <c r="H11" s="7">
        <v>42490</v>
      </c>
      <c r="I11" s="6" t="s">
        <v>88</v>
      </c>
      <c r="J11" s="6" t="s">
        <v>79</v>
      </c>
      <c r="K11" s="6" t="s">
        <v>28</v>
      </c>
      <c r="L11" s="6" t="s">
        <v>29</v>
      </c>
      <c r="M11" s="6" t="s">
        <v>29</v>
      </c>
      <c r="N11" s="6">
        <v>1</v>
      </c>
      <c r="O11" s="6" t="s">
        <v>29</v>
      </c>
      <c r="P11" s="6" t="s">
        <v>230</v>
      </c>
      <c r="Q11" s="8" t="s">
        <v>129</v>
      </c>
      <c r="R11" s="8" t="s">
        <v>129</v>
      </c>
      <c r="S11" s="8" t="s">
        <v>130</v>
      </c>
      <c r="T11" s="6">
        <v>1.2</v>
      </c>
      <c r="U11" s="6" t="s">
        <v>92</v>
      </c>
      <c r="V11" s="6" t="s">
        <v>108</v>
      </c>
      <c r="W11" s="6" t="s">
        <v>80</v>
      </c>
      <c r="X11" s="6" t="s">
        <v>44</v>
      </c>
      <c r="Y11" s="6">
        <v>26</v>
      </c>
      <c r="Z11" s="6" t="s">
        <v>99</v>
      </c>
      <c r="AA11" s="6" t="s">
        <v>57</v>
      </c>
      <c r="AB11" s="6" t="s">
        <v>59</v>
      </c>
      <c r="AC11" s="6" t="s">
        <v>27</v>
      </c>
      <c r="AD11" s="6" t="s">
        <v>76</v>
      </c>
      <c r="AE11" s="6">
        <v>4</v>
      </c>
      <c r="AF11" s="6">
        <v>1850</v>
      </c>
      <c r="AH11" s="6" t="s">
        <v>101</v>
      </c>
      <c r="AI11" s="6" t="s">
        <v>175</v>
      </c>
    </row>
    <row r="12" spans="1:35" ht="52.8" x14ac:dyDescent="0.3">
      <c r="A12" s="8">
        <v>11011</v>
      </c>
      <c r="B12" s="6" t="s">
        <v>28</v>
      </c>
      <c r="D12" s="6" t="s">
        <v>85</v>
      </c>
      <c r="E12" s="6" t="s">
        <v>131</v>
      </c>
      <c r="F12" s="6" t="s">
        <v>131</v>
      </c>
      <c r="G12" s="8" t="s">
        <v>132</v>
      </c>
      <c r="H12" s="7">
        <v>42479</v>
      </c>
      <c r="I12" s="6" t="s">
        <v>88</v>
      </c>
      <c r="J12" s="6" t="s">
        <v>79</v>
      </c>
      <c r="K12" s="6" t="s">
        <v>28</v>
      </c>
      <c r="L12" s="6" t="s">
        <v>29</v>
      </c>
      <c r="M12" s="6" t="s">
        <v>29</v>
      </c>
      <c r="N12" s="6">
        <v>1</v>
      </c>
      <c r="O12" s="6" t="s">
        <v>617</v>
      </c>
      <c r="P12" s="6" t="s">
        <v>232</v>
      </c>
      <c r="Q12" s="8" t="s">
        <v>133</v>
      </c>
      <c r="R12" s="8" t="s">
        <v>133</v>
      </c>
      <c r="S12" s="8" t="s">
        <v>134</v>
      </c>
      <c r="T12" s="6">
        <v>0.9</v>
      </c>
      <c r="U12" s="6" t="s">
        <v>92</v>
      </c>
      <c r="V12" s="6" t="s">
        <v>108</v>
      </c>
      <c r="W12" s="6" t="s">
        <v>80</v>
      </c>
      <c r="X12" s="6" t="s">
        <v>44</v>
      </c>
      <c r="Y12" s="6">
        <v>22</v>
      </c>
      <c r="Z12" s="6" t="s">
        <v>99</v>
      </c>
      <c r="AA12" s="6" t="s">
        <v>57</v>
      </c>
      <c r="AB12" s="6" t="s">
        <v>59</v>
      </c>
      <c r="AC12" s="6" t="s">
        <v>27</v>
      </c>
      <c r="AD12" s="6" t="s">
        <v>76</v>
      </c>
      <c r="AE12" s="6">
        <v>4</v>
      </c>
      <c r="AF12" s="6">
        <v>1850</v>
      </c>
      <c r="AH12" s="6" t="s">
        <v>101</v>
      </c>
      <c r="AI12" s="6" t="s">
        <v>176</v>
      </c>
    </row>
    <row r="13" spans="1:35" ht="52.8" x14ac:dyDescent="0.3">
      <c r="A13" s="8">
        <v>11012</v>
      </c>
      <c r="B13" s="6" t="s">
        <v>28</v>
      </c>
      <c r="D13" s="6" t="s">
        <v>85</v>
      </c>
      <c r="E13" s="6" t="s">
        <v>131</v>
      </c>
      <c r="F13" s="6" t="s">
        <v>131</v>
      </c>
      <c r="G13" s="8" t="s">
        <v>135</v>
      </c>
      <c r="H13" s="7">
        <v>42480</v>
      </c>
      <c r="I13" s="6" t="s">
        <v>88</v>
      </c>
      <c r="J13" s="6" t="s">
        <v>79</v>
      </c>
      <c r="K13" s="6" t="s">
        <v>28</v>
      </c>
      <c r="L13" s="6" t="s">
        <v>29</v>
      </c>
      <c r="M13" s="6" t="s">
        <v>29</v>
      </c>
      <c r="N13" s="6">
        <v>1</v>
      </c>
      <c r="O13" s="6" t="s">
        <v>617</v>
      </c>
      <c r="P13" s="6" t="s">
        <v>233</v>
      </c>
      <c r="Q13" s="8" t="s">
        <v>136</v>
      </c>
      <c r="R13" s="8" t="s">
        <v>136</v>
      </c>
      <c r="S13" s="8" t="s">
        <v>137</v>
      </c>
      <c r="T13" s="6">
        <v>1.1000000000000001</v>
      </c>
      <c r="U13" s="6" t="s">
        <v>92</v>
      </c>
      <c r="V13" s="6" t="s">
        <v>108</v>
      </c>
      <c r="W13" s="6" t="s">
        <v>80</v>
      </c>
      <c r="X13" s="6" t="s">
        <v>44</v>
      </c>
      <c r="Y13" s="6">
        <v>26</v>
      </c>
      <c r="Z13" s="6" t="s">
        <v>99</v>
      </c>
      <c r="AA13" s="6" t="s">
        <v>57</v>
      </c>
      <c r="AB13" s="6" t="s">
        <v>59</v>
      </c>
      <c r="AC13" s="6" t="s">
        <v>27</v>
      </c>
      <c r="AD13" s="6" t="s">
        <v>76</v>
      </c>
      <c r="AE13" s="6">
        <v>4</v>
      </c>
      <c r="AF13" s="6">
        <v>1850</v>
      </c>
      <c r="AH13" s="6" t="s">
        <v>101</v>
      </c>
      <c r="AI13" s="6" t="s">
        <v>176</v>
      </c>
    </row>
    <row r="14" spans="1:35" ht="171.6" x14ac:dyDescent="0.3">
      <c r="A14" s="8">
        <v>11013</v>
      </c>
      <c r="B14" s="6" t="s">
        <v>28</v>
      </c>
      <c r="C14" s="6" t="s">
        <v>690</v>
      </c>
      <c r="D14" s="6" t="s">
        <v>85</v>
      </c>
      <c r="E14" s="6" t="s">
        <v>131</v>
      </c>
      <c r="F14" s="6" t="s">
        <v>131</v>
      </c>
      <c r="G14" s="8" t="s">
        <v>141</v>
      </c>
      <c r="H14" s="7">
        <v>42480</v>
      </c>
      <c r="I14" s="6" t="s">
        <v>88</v>
      </c>
      <c r="J14" s="6" t="s">
        <v>79</v>
      </c>
      <c r="K14" s="6" t="s">
        <v>28</v>
      </c>
      <c r="L14" s="6" t="s">
        <v>29</v>
      </c>
      <c r="M14" s="6" t="s">
        <v>29</v>
      </c>
      <c r="N14" s="6">
        <v>1</v>
      </c>
      <c r="O14" s="6" t="s">
        <v>29</v>
      </c>
      <c r="P14" s="6" t="s">
        <v>350</v>
      </c>
      <c r="Q14" s="8" t="s">
        <v>139</v>
      </c>
      <c r="R14" s="8" t="s">
        <v>139</v>
      </c>
      <c r="S14" s="8" t="s">
        <v>140</v>
      </c>
      <c r="T14" s="6">
        <v>2</v>
      </c>
      <c r="U14" s="6" t="s">
        <v>92</v>
      </c>
      <c r="V14" s="6" t="s">
        <v>79</v>
      </c>
      <c r="W14" s="6" t="s">
        <v>138</v>
      </c>
      <c r="X14" s="6" t="s">
        <v>45</v>
      </c>
      <c r="Y14" s="6">
        <v>40</v>
      </c>
      <c r="Z14" s="6" t="s">
        <v>99</v>
      </c>
      <c r="AA14" s="6" t="s">
        <v>209</v>
      </c>
      <c r="AB14" s="6" t="s">
        <v>59</v>
      </c>
      <c r="AC14" s="6" t="s">
        <v>27</v>
      </c>
      <c r="AD14" s="6" t="s">
        <v>76</v>
      </c>
      <c r="AE14" s="6">
        <v>4</v>
      </c>
      <c r="AF14" s="6">
        <v>1825</v>
      </c>
      <c r="AH14" s="6" t="s">
        <v>653</v>
      </c>
      <c r="AI14" s="6" t="s">
        <v>652</v>
      </c>
    </row>
    <row r="15" spans="1:35" ht="171.6" x14ac:dyDescent="0.3">
      <c r="A15" s="8">
        <v>11014</v>
      </c>
      <c r="B15" s="6" t="s">
        <v>28</v>
      </c>
      <c r="C15" s="6" t="s">
        <v>691</v>
      </c>
      <c r="D15" s="6" t="s">
        <v>85</v>
      </c>
      <c r="E15" s="6" t="s">
        <v>131</v>
      </c>
      <c r="F15" s="6" t="s">
        <v>142</v>
      </c>
      <c r="G15" s="8" t="s">
        <v>143</v>
      </c>
      <c r="H15" s="7">
        <v>42482</v>
      </c>
      <c r="I15" s="6" t="s">
        <v>88</v>
      </c>
      <c r="J15" s="6" t="s">
        <v>79</v>
      </c>
      <c r="K15" s="6" t="s">
        <v>28</v>
      </c>
      <c r="L15" s="6" t="s">
        <v>29</v>
      </c>
      <c r="M15" s="6" t="s">
        <v>29</v>
      </c>
      <c r="N15" s="6">
        <v>1</v>
      </c>
      <c r="O15" s="6" t="s">
        <v>618</v>
      </c>
      <c r="P15" s="6" t="s">
        <v>360</v>
      </c>
      <c r="Q15" s="8" t="s">
        <v>144</v>
      </c>
      <c r="R15" s="8" t="s">
        <v>144</v>
      </c>
      <c r="S15" s="8" t="s">
        <v>145</v>
      </c>
      <c r="T15" s="6">
        <v>0.7</v>
      </c>
      <c r="U15" s="6" t="s">
        <v>92</v>
      </c>
      <c r="V15" s="6" t="s">
        <v>110</v>
      </c>
      <c r="W15" s="6" t="s">
        <v>138</v>
      </c>
      <c r="X15" s="6" t="s">
        <v>146</v>
      </c>
      <c r="Y15" s="6">
        <v>18</v>
      </c>
      <c r="Z15" s="6" t="s">
        <v>51</v>
      </c>
      <c r="AA15" s="6" t="s">
        <v>148</v>
      </c>
      <c r="AB15" s="6" t="s">
        <v>60</v>
      </c>
      <c r="AC15" s="6" t="s">
        <v>147</v>
      </c>
      <c r="AD15" s="6" t="s">
        <v>27</v>
      </c>
      <c r="AE15" s="6" t="s">
        <v>27</v>
      </c>
      <c r="AF15" s="6">
        <v>1875</v>
      </c>
      <c r="AG15" s="6">
        <v>1910</v>
      </c>
      <c r="AH15" s="6" t="s">
        <v>654</v>
      </c>
      <c r="AI15" s="6" t="s">
        <v>655</v>
      </c>
    </row>
    <row r="16" spans="1:35" ht="158.4" x14ac:dyDescent="0.3">
      <c r="A16" s="8">
        <v>11015</v>
      </c>
      <c r="B16" s="6" t="s">
        <v>28</v>
      </c>
      <c r="D16" s="6" t="s">
        <v>31</v>
      </c>
      <c r="E16" s="6" t="s">
        <v>149</v>
      </c>
      <c r="F16" s="6" t="s">
        <v>151</v>
      </c>
      <c r="G16" s="8" t="s">
        <v>141</v>
      </c>
      <c r="H16" s="7">
        <v>42845</v>
      </c>
      <c r="I16" s="6" t="s">
        <v>88</v>
      </c>
      <c r="J16" s="6" t="s">
        <v>79</v>
      </c>
      <c r="K16" s="6" t="s">
        <v>28</v>
      </c>
      <c r="L16" s="6" t="s">
        <v>29</v>
      </c>
      <c r="M16" s="6" t="s">
        <v>29</v>
      </c>
      <c r="N16" s="6">
        <v>1</v>
      </c>
      <c r="O16" s="6" t="s">
        <v>29</v>
      </c>
      <c r="P16" s="6" t="s">
        <v>338</v>
      </c>
      <c r="Q16" s="8" t="s">
        <v>152</v>
      </c>
      <c r="R16" s="8" t="s">
        <v>152</v>
      </c>
      <c r="S16" s="8" t="s">
        <v>153</v>
      </c>
      <c r="T16" s="6">
        <v>0.7</v>
      </c>
      <c r="U16" s="6" t="s">
        <v>105</v>
      </c>
      <c r="V16" s="6" t="s">
        <v>177</v>
      </c>
      <c r="W16" s="6" t="s">
        <v>138</v>
      </c>
      <c r="X16" s="6" t="s">
        <v>44</v>
      </c>
      <c r="Y16" s="6">
        <v>24</v>
      </c>
      <c r="Z16" s="6" t="s">
        <v>99</v>
      </c>
      <c r="AA16" s="6" t="s">
        <v>58</v>
      </c>
      <c r="AB16" s="6" t="s">
        <v>60</v>
      </c>
      <c r="AC16" s="6" t="s">
        <v>27</v>
      </c>
      <c r="AD16" s="6" t="s">
        <v>75</v>
      </c>
      <c r="AE16" s="6">
        <v>2</v>
      </c>
      <c r="AF16" s="6">
        <v>1841</v>
      </c>
      <c r="AG16" s="6">
        <v>1945</v>
      </c>
      <c r="AH16" s="6" t="s">
        <v>206</v>
      </c>
      <c r="AI16" s="6" t="s">
        <v>229</v>
      </c>
    </row>
    <row r="17" spans="1:35" ht="39.6" x14ac:dyDescent="0.3">
      <c r="A17" s="8">
        <v>11016</v>
      </c>
      <c r="B17" s="6" t="s">
        <v>28</v>
      </c>
      <c r="D17" s="6" t="s">
        <v>31</v>
      </c>
      <c r="E17" s="6" t="s">
        <v>149</v>
      </c>
      <c r="F17" s="6" t="s">
        <v>151</v>
      </c>
      <c r="G17" s="8" t="s">
        <v>141</v>
      </c>
      <c r="H17" s="7">
        <v>42845</v>
      </c>
      <c r="I17" s="6" t="s">
        <v>154</v>
      </c>
      <c r="J17" s="6" t="s">
        <v>79</v>
      </c>
      <c r="K17" s="6" t="s">
        <v>28</v>
      </c>
      <c r="L17" s="6" t="s">
        <v>29</v>
      </c>
      <c r="M17" s="6" t="s">
        <v>29</v>
      </c>
      <c r="N17" s="6">
        <v>1</v>
      </c>
      <c r="O17" s="6" t="s">
        <v>29</v>
      </c>
      <c r="P17" s="6" t="s">
        <v>369</v>
      </c>
      <c r="Q17" s="8" t="s">
        <v>155</v>
      </c>
      <c r="R17" s="8" t="s">
        <v>155</v>
      </c>
      <c r="S17" s="8" t="s">
        <v>156</v>
      </c>
      <c r="T17" s="6">
        <v>0.8</v>
      </c>
      <c r="U17" s="6" t="s">
        <v>92</v>
      </c>
      <c r="V17" s="6" t="s">
        <v>108</v>
      </c>
      <c r="W17" s="6" t="s">
        <v>80</v>
      </c>
      <c r="X17" s="6" t="s">
        <v>44</v>
      </c>
      <c r="Y17" s="6">
        <v>22</v>
      </c>
      <c r="Z17" s="6" t="s">
        <v>99</v>
      </c>
      <c r="AA17" s="6" t="s">
        <v>57</v>
      </c>
      <c r="AB17" s="6" t="s">
        <v>59</v>
      </c>
      <c r="AC17" s="6" t="s">
        <v>27</v>
      </c>
      <c r="AD17" s="6" t="s">
        <v>76</v>
      </c>
      <c r="AE17" s="6">
        <v>4</v>
      </c>
      <c r="AF17" s="6">
        <v>1850</v>
      </c>
      <c r="AH17" s="6" t="s">
        <v>101</v>
      </c>
      <c r="AI17" s="6" t="s">
        <v>100</v>
      </c>
    </row>
    <row r="18" spans="1:35" ht="158.4" x14ac:dyDescent="0.3">
      <c r="A18" s="8">
        <v>11017</v>
      </c>
      <c r="B18" s="6" t="s">
        <v>28</v>
      </c>
      <c r="D18" s="6" t="s">
        <v>31</v>
      </c>
      <c r="E18" s="6" t="s">
        <v>149</v>
      </c>
      <c r="F18" s="6" t="s">
        <v>151</v>
      </c>
      <c r="G18" s="8" t="s">
        <v>141</v>
      </c>
      <c r="H18" s="7">
        <v>42845</v>
      </c>
      <c r="I18" s="6" t="s">
        <v>154</v>
      </c>
      <c r="J18" s="6" t="s">
        <v>79</v>
      </c>
      <c r="K18" s="6" t="s">
        <v>28</v>
      </c>
      <c r="L18" s="6" t="s">
        <v>29</v>
      </c>
      <c r="M18" s="6" t="s">
        <v>29</v>
      </c>
      <c r="N18" s="6">
        <v>1</v>
      </c>
      <c r="O18" s="6" t="s">
        <v>29</v>
      </c>
      <c r="P18" s="6" t="s">
        <v>338</v>
      </c>
      <c r="Q18" s="8" t="s">
        <v>157</v>
      </c>
      <c r="R18" s="8" t="s">
        <v>157</v>
      </c>
      <c r="S18" s="8" t="s">
        <v>128</v>
      </c>
      <c r="T18" s="6">
        <v>0.8</v>
      </c>
      <c r="U18" s="6" t="s">
        <v>105</v>
      </c>
      <c r="V18" s="6" t="s">
        <v>177</v>
      </c>
      <c r="W18" s="6" t="s">
        <v>138</v>
      </c>
      <c r="X18" s="6" t="s">
        <v>44</v>
      </c>
      <c r="Y18" s="6">
        <v>24</v>
      </c>
      <c r="Z18" s="6" t="s">
        <v>99</v>
      </c>
      <c r="AA18" s="6" t="s">
        <v>58</v>
      </c>
      <c r="AB18" s="6" t="s">
        <v>60</v>
      </c>
      <c r="AC18" s="6" t="s">
        <v>27</v>
      </c>
      <c r="AD18" s="6" t="s">
        <v>75</v>
      </c>
      <c r="AE18" s="6">
        <v>2</v>
      </c>
      <c r="AF18" s="6">
        <v>1841</v>
      </c>
      <c r="AG18" s="6">
        <v>1945</v>
      </c>
      <c r="AH18" s="6" t="s">
        <v>179</v>
      </c>
      <c r="AI18" s="6" t="s">
        <v>229</v>
      </c>
    </row>
    <row r="19" spans="1:35" ht="39.6" x14ac:dyDescent="0.3">
      <c r="A19" s="8">
        <v>11018</v>
      </c>
      <c r="B19" s="6" t="s">
        <v>28</v>
      </c>
      <c r="D19" s="6" t="s">
        <v>31</v>
      </c>
      <c r="E19" s="6" t="s">
        <v>149</v>
      </c>
      <c r="F19" s="6" t="s">
        <v>151</v>
      </c>
      <c r="G19" s="8" t="s">
        <v>141</v>
      </c>
      <c r="H19" s="7">
        <v>42845</v>
      </c>
      <c r="I19" s="6" t="s">
        <v>154</v>
      </c>
      <c r="J19" s="6" t="s">
        <v>79</v>
      </c>
      <c r="K19" s="6" t="s">
        <v>28</v>
      </c>
      <c r="L19" s="6" t="s">
        <v>29</v>
      </c>
      <c r="M19" s="6" t="s">
        <v>29</v>
      </c>
      <c r="N19" s="6">
        <v>1</v>
      </c>
      <c r="O19" s="6" t="s">
        <v>29</v>
      </c>
      <c r="P19" s="6" t="s">
        <v>223</v>
      </c>
      <c r="Q19" s="8" t="s">
        <v>158</v>
      </c>
      <c r="R19" s="8" t="s">
        <v>158</v>
      </c>
      <c r="S19" s="8" t="s">
        <v>159</v>
      </c>
      <c r="T19" s="6">
        <v>0.6</v>
      </c>
      <c r="U19" s="6" t="s">
        <v>92</v>
      </c>
      <c r="V19" s="6" t="s">
        <v>108</v>
      </c>
      <c r="W19" s="6" t="s">
        <v>80</v>
      </c>
      <c r="X19" s="6" t="s">
        <v>48</v>
      </c>
      <c r="Y19" s="6">
        <v>24</v>
      </c>
      <c r="Z19" s="6" t="s">
        <v>99</v>
      </c>
      <c r="AA19" s="6" t="s">
        <v>57</v>
      </c>
      <c r="AB19" s="6" t="s">
        <v>59</v>
      </c>
      <c r="AC19" s="6" t="s">
        <v>27</v>
      </c>
      <c r="AD19" s="6" t="s">
        <v>76</v>
      </c>
      <c r="AE19" s="6">
        <v>4</v>
      </c>
      <c r="AF19" s="6">
        <v>1850</v>
      </c>
      <c r="AH19" s="6" t="s">
        <v>101</v>
      </c>
      <c r="AI19" s="6" t="s">
        <v>175</v>
      </c>
    </row>
    <row r="20" spans="1:35" ht="145.19999999999999" x14ac:dyDescent="0.3">
      <c r="A20" s="8">
        <v>11019</v>
      </c>
      <c r="B20" s="6" t="s">
        <v>28</v>
      </c>
      <c r="D20" s="6" t="s">
        <v>31</v>
      </c>
      <c r="E20" s="6" t="s">
        <v>149</v>
      </c>
      <c r="F20" s="6" t="s">
        <v>151</v>
      </c>
      <c r="G20" s="8" t="s">
        <v>141</v>
      </c>
      <c r="H20" s="7">
        <v>42845</v>
      </c>
      <c r="I20" s="6" t="s">
        <v>154</v>
      </c>
      <c r="J20" s="6" t="s">
        <v>79</v>
      </c>
      <c r="K20" s="6" t="s">
        <v>28</v>
      </c>
      <c r="L20" s="6" t="s">
        <v>29</v>
      </c>
      <c r="M20" s="6" t="s">
        <v>29</v>
      </c>
      <c r="N20" s="6">
        <v>1</v>
      </c>
      <c r="O20" s="6" t="s">
        <v>678</v>
      </c>
      <c r="P20" s="6" t="s">
        <v>669</v>
      </c>
      <c r="Q20" s="8" t="s">
        <v>160</v>
      </c>
      <c r="R20" s="8" t="s">
        <v>160</v>
      </c>
      <c r="S20" s="8" t="s">
        <v>161</v>
      </c>
      <c r="T20" s="6">
        <v>0.9</v>
      </c>
      <c r="U20" s="6" t="s">
        <v>105</v>
      </c>
      <c r="V20" s="6" t="s">
        <v>79</v>
      </c>
      <c r="W20" s="6" t="s">
        <v>138</v>
      </c>
      <c r="X20" s="1" t="s">
        <v>676</v>
      </c>
      <c r="Y20" s="6">
        <v>30</v>
      </c>
      <c r="Z20" s="6" t="s">
        <v>51</v>
      </c>
      <c r="AA20" s="6" t="s">
        <v>209</v>
      </c>
      <c r="AB20" s="6" t="s">
        <v>78</v>
      </c>
      <c r="AC20" s="1" t="s">
        <v>30</v>
      </c>
      <c r="AD20" s="6" t="s">
        <v>27</v>
      </c>
      <c r="AE20" s="6" t="s">
        <v>27</v>
      </c>
      <c r="AG20" s="6">
        <v>1875</v>
      </c>
      <c r="AH20" s="6" t="s">
        <v>208</v>
      </c>
      <c r="AI20" s="9" t="s">
        <v>210</v>
      </c>
    </row>
    <row r="21" spans="1:35" ht="158.4" x14ac:dyDescent="0.3">
      <c r="A21" s="8">
        <v>11020</v>
      </c>
      <c r="B21" s="6" t="s">
        <v>28</v>
      </c>
      <c r="D21" s="6" t="s">
        <v>31</v>
      </c>
      <c r="E21" s="6" t="s">
        <v>149</v>
      </c>
      <c r="F21" s="6" t="s">
        <v>151</v>
      </c>
      <c r="G21" s="8" t="s">
        <v>141</v>
      </c>
      <c r="H21" s="7">
        <v>42845</v>
      </c>
      <c r="I21" s="6" t="s">
        <v>150</v>
      </c>
      <c r="J21" s="6" t="s">
        <v>79</v>
      </c>
      <c r="K21" s="6" t="s">
        <v>28</v>
      </c>
      <c r="L21" s="6" t="s">
        <v>29</v>
      </c>
      <c r="M21" s="6" t="s">
        <v>29</v>
      </c>
      <c r="N21" s="6">
        <v>1</v>
      </c>
      <c r="O21" s="6" t="s">
        <v>29</v>
      </c>
      <c r="P21" s="6" t="s">
        <v>338</v>
      </c>
      <c r="Q21" s="8" t="s">
        <v>152</v>
      </c>
      <c r="R21" s="8" t="s">
        <v>152</v>
      </c>
      <c r="S21" s="8" t="s">
        <v>163</v>
      </c>
      <c r="T21" s="6">
        <v>0.8</v>
      </c>
      <c r="U21" s="6" t="s">
        <v>105</v>
      </c>
      <c r="V21" s="6" t="s">
        <v>177</v>
      </c>
      <c r="W21" s="6" t="s">
        <v>138</v>
      </c>
      <c r="X21" s="6" t="s">
        <v>44</v>
      </c>
      <c r="Y21" s="6">
        <v>24</v>
      </c>
      <c r="Z21" s="6" t="s">
        <v>99</v>
      </c>
      <c r="AA21" s="6" t="s">
        <v>58</v>
      </c>
      <c r="AB21" s="6" t="s">
        <v>60</v>
      </c>
      <c r="AC21" s="6" t="s">
        <v>27</v>
      </c>
      <c r="AD21" s="6" t="s">
        <v>75</v>
      </c>
      <c r="AE21" s="6">
        <v>2</v>
      </c>
      <c r="AF21" s="6">
        <v>1841</v>
      </c>
      <c r="AG21" s="6">
        <v>1945</v>
      </c>
      <c r="AH21" s="6" t="s">
        <v>207</v>
      </c>
      <c r="AI21" s="6" t="s">
        <v>228</v>
      </c>
    </row>
    <row r="22" spans="1:35" ht="39.6" x14ac:dyDescent="0.3">
      <c r="A22" s="8">
        <v>11021</v>
      </c>
      <c r="B22" s="6" t="s">
        <v>28</v>
      </c>
      <c r="D22" s="6" t="s">
        <v>31</v>
      </c>
      <c r="E22" s="6" t="s">
        <v>149</v>
      </c>
      <c r="F22" s="6" t="s">
        <v>151</v>
      </c>
      <c r="G22" s="8" t="s">
        <v>141</v>
      </c>
      <c r="H22" s="7">
        <v>42845</v>
      </c>
      <c r="I22" s="6" t="s">
        <v>154</v>
      </c>
      <c r="J22" s="6" t="s">
        <v>79</v>
      </c>
      <c r="K22" s="6" t="s">
        <v>28</v>
      </c>
      <c r="L22" s="6" t="s">
        <v>29</v>
      </c>
      <c r="M22" s="6" t="s">
        <v>29</v>
      </c>
      <c r="N22" s="6">
        <v>1</v>
      </c>
      <c r="O22" s="6" t="s">
        <v>29</v>
      </c>
      <c r="P22" s="6" t="s">
        <v>370</v>
      </c>
      <c r="Q22" s="8" t="s">
        <v>164</v>
      </c>
      <c r="R22" s="8" t="s">
        <v>164</v>
      </c>
      <c r="S22" s="8" t="s">
        <v>165</v>
      </c>
      <c r="T22" s="6">
        <v>1.1000000000000001</v>
      </c>
      <c r="U22" s="6" t="s">
        <v>92</v>
      </c>
      <c r="V22" s="6" t="s">
        <v>108</v>
      </c>
      <c r="W22" s="6" t="s">
        <v>80</v>
      </c>
      <c r="X22" s="6" t="s">
        <v>44</v>
      </c>
      <c r="Y22" s="6">
        <v>27</v>
      </c>
      <c r="Z22" s="6" t="s">
        <v>99</v>
      </c>
      <c r="AA22" s="6" t="s">
        <v>57</v>
      </c>
      <c r="AB22" s="6" t="s">
        <v>59</v>
      </c>
      <c r="AC22" s="6" t="s">
        <v>27</v>
      </c>
      <c r="AD22" s="6" t="s">
        <v>76</v>
      </c>
      <c r="AE22" s="6">
        <v>4</v>
      </c>
      <c r="AF22" s="6">
        <v>1850</v>
      </c>
      <c r="AH22" s="6" t="s">
        <v>101</v>
      </c>
      <c r="AI22" s="6" t="s">
        <v>100</v>
      </c>
    </row>
    <row r="23" spans="1:35" ht="39.6" x14ac:dyDescent="0.3">
      <c r="A23" s="8">
        <v>11022</v>
      </c>
      <c r="B23" s="6" t="s">
        <v>28</v>
      </c>
      <c r="D23" s="6" t="s">
        <v>31</v>
      </c>
      <c r="E23" s="6" t="s">
        <v>149</v>
      </c>
      <c r="F23" s="6" t="s">
        <v>151</v>
      </c>
      <c r="G23" s="8" t="s">
        <v>141</v>
      </c>
      <c r="H23" s="7">
        <v>42845</v>
      </c>
      <c r="I23" s="6" t="s">
        <v>154</v>
      </c>
      <c r="J23" s="6" t="s">
        <v>79</v>
      </c>
      <c r="K23" s="6" t="s">
        <v>28</v>
      </c>
      <c r="L23" s="6" t="s">
        <v>29</v>
      </c>
      <c r="M23" s="6" t="s">
        <v>29</v>
      </c>
      <c r="N23" s="6">
        <v>1</v>
      </c>
      <c r="O23" s="6" t="s">
        <v>29</v>
      </c>
      <c r="P23" s="6" t="s">
        <v>369</v>
      </c>
      <c r="Q23" s="8" t="s">
        <v>166</v>
      </c>
      <c r="R23" s="8" t="s">
        <v>166</v>
      </c>
      <c r="S23" s="8" t="s">
        <v>167</v>
      </c>
      <c r="T23" s="6">
        <v>0.8</v>
      </c>
      <c r="U23" s="6" t="s">
        <v>92</v>
      </c>
      <c r="V23" s="6" t="s">
        <v>108</v>
      </c>
      <c r="W23" s="6" t="s">
        <v>80</v>
      </c>
      <c r="X23" s="6" t="s">
        <v>44</v>
      </c>
      <c r="Y23" s="6">
        <v>22</v>
      </c>
      <c r="Z23" s="6" t="s">
        <v>99</v>
      </c>
      <c r="AA23" s="6" t="s">
        <v>57</v>
      </c>
      <c r="AB23" s="6" t="s">
        <v>59</v>
      </c>
      <c r="AC23" s="6" t="s">
        <v>27</v>
      </c>
      <c r="AD23" s="6" t="s">
        <v>76</v>
      </c>
      <c r="AE23" s="6">
        <v>4</v>
      </c>
      <c r="AF23" s="6">
        <v>1850</v>
      </c>
      <c r="AH23" s="6" t="s">
        <v>101</v>
      </c>
      <c r="AI23" s="6" t="s">
        <v>100</v>
      </c>
    </row>
    <row r="24" spans="1:35" ht="118.8" x14ac:dyDescent="0.3">
      <c r="A24" s="8">
        <v>11023</v>
      </c>
      <c r="B24" s="6" t="s">
        <v>28</v>
      </c>
      <c r="D24" s="6" t="s">
        <v>31</v>
      </c>
      <c r="E24" s="6" t="s">
        <v>149</v>
      </c>
      <c r="F24" s="6" t="s">
        <v>151</v>
      </c>
      <c r="G24" s="8" t="s">
        <v>141</v>
      </c>
      <c r="H24" s="7">
        <v>42845</v>
      </c>
      <c r="I24" s="6" t="s">
        <v>154</v>
      </c>
      <c r="J24" s="6" t="s">
        <v>79</v>
      </c>
      <c r="K24" s="6" t="s">
        <v>28</v>
      </c>
      <c r="L24" s="6" t="s">
        <v>29</v>
      </c>
      <c r="M24" s="6" t="s">
        <v>29</v>
      </c>
      <c r="N24" s="6">
        <v>1</v>
      </c>
      <c r="O24" s="6" t="s">
        <v>29</v>
      </c>
      <c r="P24" s="6" t="s">
        <v>118</v>
      </c>
      <c r="Q24" s="8" t="s">
        <v>168</v>
      </c>
      <c r="R24" s="8" t="s">
        <v>168</v>
      </c>
      <c r="S24" s="8" t="s">
        <v>169</v>
      </c>
      <c r="T24" s="6">
        <v>0.2</v>
      </c>
      <c r="U24" s="6" t="s">
        <v>92</v>
      </c>
      <c r="V24" s="6" t="s">
        <v>115</v>
      </c>
      <c r="W24" s="6" t="s">
        <v>81</v>
      </c>
      <c r="X24" s="6" t="s">
        <v>44</v>
      </c>
      <c r="Y24" s="6" t="s">
        <v>27</v>
      </c>
      <c r="Z24" s="6" t="s">
        <v>117</v>
      </c>
      <c r="AA24" s="6" t="s">
        <v>94</v>
      </c>
      <c r="AB24" s="6" t="s">
        <v>60</v>
      </c>
      <c r="AC24" s="6" t="s">
        <v>27</v>
      </c>
      <c r="AD24" s="6" t="s">
        <v>27</v>
      </c>
      <c r="AE24" s="6">
        <v>1</v>
      </c>
      <c r="AF24" s="6">
        <v>1845</v>
      </c>
      <c r="AH24" s="6" t="s">
        <v>649</v>
      </c>
      <c r="AI24" s="6" t="s">
        <v>650</v>
      </c>
    </row>
    <row r="25" spans="1:35" ht="118.8" x14ac:dyDescent="0.3">
      <c r="A25" s="8">
        <v>11024</v>
      </c>
      <c r="B25" s="6" t="s">
        <v>28</v>
      </c>
      <c r="D25" s="6" t="s">
        <v>31</v>
      </c>
      <c r="E25" s="6" t="s">
        <v>149</v>
      </c>
      <c r="F25" s="6" t="s">
        <v>151</v>
      </c>
      <c r="G25" s="8" t="s">
        <v>141</v>
      </c>
      <c r="H25" s="7">
        <v>42845</v>
      </c>
      <c r="I25" s="6" t="s">
        <v>154</v>
      </c>
      <c r="J25" s="6" t="s">
        <v>79</v>
      </c>
      <c r="K25" s="6" t="s">
        <v>28</v>
      </c>
      <c r="L25" s="6" t="s">
        <v>29</v>
      </c>
      <c r="M25" s="6" t="s">
        <v>29</v>
      </c>
      <c r="N25" s="6">
        <v>1</v>
      </c>
      <c r="O25" s="6" t="s">
        <v>29</v>
      </c>
      <c r="P25" s="6" t="s">
        <v>118</v>
      </c>
      <c r="Q25" s="8" t="s">
        <v>170</v>
      </c>
      <c r="R25" s="8" t="s">
        <v>170</v>
      </c>
      <c r="S25" s="8" t="s">
        <v>104</v>
      </c>
      <c r="T25" s="6">
        <v>0.1</v>
      </c>
      <c r="U25" s="6" t="s">
        <v>92</v>
      </c>
      <c r="V25" s="6" t="s">
        <v>115</v>
      </c>
      <c r="W25" s="6" t="s">
        <v>81</v>
      </c>
      <c r="X25" s="6" t="s">
        <v>44</v>
      </c>
      <c r="Y25" s="6" t="s">
        <v>27</v>
      </c>
      <c r="Z25" s="6" t="s">
        <v>117</v>
      </c>
      <c r="AA25" s="6" t="s">
        <v>94</v>
      </c>
      <c r="AB25" s="6" t="s">
        <v>60</v>
      </c>
      <c r="AC25" s="6" t="s">
        <v>27</v>
      </c>
      <c r="AD25" s="6" t="s">
        <v>27</v>
      </c>
      <c r="AE25" s="6">
        <v>1</v>
      </c>
      <c r="AF25" s="6">
        <v>1845</v>
      </c>
      <c r="AH25" s="6" t="s">
        <v>649</v>
      </c>
      <c r="AI25" s="6" t="s">
        <v>650</v>
      </c>
    </row>
    <row r="26" spans="1:35" ht="118.8" x14ac:dyDescent="0.3">
      <c r="A26" s="8">
        <v>11025</v>
      </c>
      <c r="B26" s="6" t="s">
        <v>28</v>
      </c>
      <c r="D26" s="6" t="s">
        <v>31</v>
      </c>
      <c r="E26" s="6" t="s">
        <v>149</v>
      </c>
      <c r="F26" s="6" t="s">
        <v>151</v>
      </c>
      <c r="G26" s="8" t="s">
        <v>141</v>
      </c>
      <c r="H26" s="7">
        <v>42845</v>
      </c>
      <c r="I26" s="6" t="s">
        <v>154</v>
      </c>
      <c r="J26" s="6" t="s">
        <v>79</v>
      </c>
      <c r="K26" s="6" t="s">
        <v>28</v>
      </c>
      <c r="L26" s="6" t="s">
        <v>29</v>
      </c>
      <c r="M26" s="6" t="s">
        <v>29</v>
      </c>
      <c r="N26" s="6">
        <v>1</v>
      </c>
      <c r="O26" s="6" t="s">
        <v>29</v>
      </c>
      <c r="P26" s="6" t="s">
        <v>118</v>
      </c>
      <c r="Q26" s="8" t="s">
        <v>171</v>
      </c>
      <c r="R26" s="8" t="s">
        <v>171</v>
      </c>
      <c r="S26" s="8" t="s">
        <v>172</v>
      </c>
      <c r="T26" s="6">
        <v>0.2</v>
      </c>
      <c r="U26" s="6" t="s">
        <v>92</v>
      </c>
      <c r="V26" s="6" t="s">
        <v>115</v>
      </c>
      <c r="W26" s="6" t="s">
        <v>81</v>
      </c>
      <c r="X26" s="6" t="s">
        <v>44</v>
      </c>
      <c r="Y26" s="6" t="s">
        <v>27</v>
      </c>
      <c r="Z26" s="6" t="s">
        <v>117</v>
      </c>
      <c r="AA26" s="6" t="s">
        <v>94</v>
      </c>
      <c r="AB26" s="6" t="s">
        <v>60</v>
      </c>
      <c r="AC26" s="6" t="s">
        <v>27</v>
      </c>
      <c r="AD26" s="6" t="s">
        <v>27</v>
      </c>
      <c r="AE26" s="6">
        <v>1</v>
      </c>
      <c r="AF26" s="6">
        <v>1845</v>
      </c>
      <c r="AH26" s="6" t="s">
        <v>649</v>
      </c>
      <c r="AI26" s="6" t="s">
        <v>650</v>
      </c>
    </row>
    <row r="27" spans="1:35" ht="118.8" x14ac:dyDescent="0.3">
      <c r="A27" s="8">
        <v>11026</v>
      </c>
      <c r="B27" s="6" t="s">
        <v>28</v>
      </c>
      <c r="D27" s="6" t="s">
        <v>31</v>
      </c>
      <c r="E27" s="6" t="s">
        <v>149</v>
      </c>
      <c r="F27" s="6" t="s">
        <v>151</v>
      </c>
      <c r="G27" s="8" t="s">
        <v>141</v>
      </c>
      <c r="H27" s="7">
        <v>42845</v>
      </c>
      <c r="I27" s="6" t="s">
        <v>154</v>
      </c>
      <c r="J27" s="6" t="s">
        <v>79</v>
      </c>
      <c r="K27" s="6" t="s">
        <v>28</v>
      </c>
      <c r="L27" s="6" t="s">
        <v>29</v>
      </c>
      <c r="M27" s="6" t="s">
        <v>29</v>
      </c>
      <c r="N27" s="6">
        <v>1</v>
      </c>
      <c r="O27" s="6" t="s">
        <v>29</v>
      </c>
      <c r="P27" s="6" t="s">
        <v>118</v>
      </c>
      <c r="Q27" s="8" t="s">
        <v>173</v>
      </c>
      <c r="R27" s="8" t="s">
        <v>173</v>
      </c>
      <c r="S27" s="8" t="s">
        <v>174</v>
      </c>
      <c r="T27" s="6">
        <v>0.2</v>
      </c>
      <c r="U27" s="6" t="s">
        <v>92</v>
      </c>
      <c r="V27" s="6" t="s">
        <v>115</v>
      </c>
      <c r="W27" s="6" t="s">
        <v>81</v>
      </c>
      <c r="X27" s="6" t="s">
        <v>44</v>
      </c>
      <c r="Y27" s="6" t="s">
        <v>27</v>
      </c>
      <c r="Z27" s="6" t="s">
        <v>117</v>
      </c>
      <c r="AA27" s="6" t="s">
        <v>94</v>
      </c>
      <c r="AB27" s="6" t="s">
        <v>60</v>
      </c>
      <c r="AC27" s="6" t="s">
        <v>27</v>
      </c>
      <c r="AD27" s="6" t="s">
        <v>27</v>
      </c>
      <c r="AE27" s="6">
        <v>1</v>
      </c>
      <c r="AF27" s="6">
        <v>1845</v>
      </c>
      <c r="AH27" s="6" t="s">
        <v>649</v>
      </c>
      <c r="AI27" s="6" t="s">
        <v>650</v>
      </c>
    </row>
    <row r="28" spans="1:35" ht="118.8" x14ac:dyDescent="0.3">
      <c r="A28" s="8">
        <v>11027</v>
      </c>
      <c r="B28" s="6" t="s">
        <v>28</v>
      </c>
      <c r="D28" s="6" t="s">
        <v>31</v>
      </c>
      <c r="E28" s="6" t="s">
        <v>149</v>
      </c>
      <c r="F28" s="6" t="s">
        <v>151</v>
      </c>
      <c r="G28" s="8" t="s">
        <v>141</v>
      </c>
      <c r="H28" s="7">
        <v>42845</v>
      </c>
      <c r="I28" s="6" t="s">
        <v>88</v>
      </c>
      <c r="J28" s="6" t="s">
        <v>79</v>
      </c>
      <c r="K28" s="6" t="s">
        <v>28</v>
      </c>
      <c r="L28" s="6" t="s">
        <v>29</v>
      </c>
      <c r="M28" s="6" t="s">
        <v>29</v>
      </c>
      <c r="N28" s="6">
        <v>1</v>
      </c>
      <c r="O28" s="6" t="s">
        <v>29</v>
      </c>
      <c r="P28" s="6" t="s">
        <v>118</v>
      </c>
      <c r="Q28" s="8" t="s">
        <v>180</v>
      </c>
      <c r="R28" s="8" t="s">
        <v>180</v>
      </c>
      <c r="S28" s="8" t="s">
        <v>181</v>
      </c>
      <c r="T28" s="6">
        <v>0.2</v>
      </c>
      <c r="U28" s="6" t="s">
        <v>92</v>
      </c>
      <c r="V28" s="6" t="s">
        <v>115</v>
      </c>
      <c r="W28" s="6" t="s">
        <v>81</v>
      </c>
      <c r="X28" s="6" t="s">
        <v>44</v>
      </c>
      <c r="Y28" s="6" t="s">
        <v>27</v>
      </c>
      <c r="Z28" s="6" t="s">
        <v>117</v>
      </c>
      <c r="AA28" s="6" t="s">
        <v>94</v>
      </c>
      <c r="AB28" s="6" t="s">
        <v>60</v>
      </c>
      <c r="AC28" s="6" t="s">
        <v>27</v>
      </c>
      <c r="AD28" s="6" t="s">
        <v>27</v>
      </c>
      <c r="AE28" s="6">
        <v>1</v>
      </c>
      <c r="AF28" s="6">
        <v>1845</v>
      </c>
      <c r="AH28" s="6" t="s">
        <v>649</v>
      </c>
      <c r="AI28" s="6" t="s">
        <v>650</v>
      </c>
    </row>
    <row r="29" spans="1:35" ht="118.8" x14ac:dyDescent="0.3">
      <c r="A29" s="8">
        <v>11028</v>
      </c>
      <c r="B29" s="6" t="s">
        <v>28</v>
      </c>
      <c r="D29" s="6" t="s">
        <v>31</v>
      </c>
      <c r="E29" s="6" t="s">
        <v>149</v>
      </c>
      <c r="F29" s="6" t="s">
        <v>151</v>
      </c>
      <c r="G29" s="8" t="s">
        <v>141</v>
      </c>
      <c r="H29" s="7">
        <v>42845</v>
      </c>
      <c r="I29" s="6" t="s">
        <v>88</v>
      </c>
      <c r="J29" s="6" t="s">
        <v>79</v>
      </c>
      <c r="K29" s="6" t="s">
        <v>28</v>
      </c>
      <c r="L29" s="6" t="s">
        <v>29</v>
      </c>
      <c r="M29" s="6" t="s">
        <v>29</v>
      </c>
      <c r="N29" s="6">
        <v>1</v>
      </c>
      <c r="O29" s="6" t="s">
        <v>29</v>
      </c>
      <c r="P29" s="6" t="s">
        <v>118</v>
      </c>
      <c r="Q29" s="8" t="s">
        <v>182</v>
      </c>
      <c r="R29" s="8" t="s">
        <v>182</v>
      </c>
      <c r="S29" s="8" t="s">
        <v>183</v>
      </c>
      <c r="T29" s="6">
        <v>0.1</v>
      </c>
      <c r="U29" s="6" t="s">
        <v>92</v>
      </c>
      <c r="V29" s="6" t="s">
        <v>115</v>
      </c>
      <c r="W29" s="6" t="s">
        <v>81</v>
      </c>
      <c r="X29" s="6" t="s">
        <v>44</v>
      </c>
      <c r="Y29" s="6" t="s">
        <v>27</v>
      </c>
      <c r="Z29" s="6" t="s">
        <v>117</v>
      </c>
      <c r="AA29" s="6" t="s">
        <v>94</v>
      </c>
      <c r="AB29" s="6" t="s">
        <v>60</v>
      </c>
      <c r="AC29" s="6" t="s">
        <v>27</v>
      </c>
      <c r="AD29" s="6" t="s">
        <v>27</v>
      </c>
      <c r="AE29" s="6">
        <v>1</v>
      </c>
      <c r="AF29" s="6">
        <v>1845</v>
      </c>
      <c r="AH29" s="6" t="s">
        <v>649</v>
      </c>
      <c r="AI29" s="6" t="s">
        <v>650</v>
      </c>
    </row>
    <row r="30" spans="1:35" ht="118.8" x14ac:dyDescent="0.3">
      <c r="A30" s="8">
        <v>11029</v>
      </c>
      <c r="B30" s="6" t="s">
        <v>28</v>
      </c>
      <c r="D30" s="6" t="s">
        <v>31</v>
      </c>
      <c r="E30" s="6" t="s">
        <v>149</v>
      </c>
      <c r="F30" s="6" t="s">
        <v>151</v>
      </c>
      <c r="G30" s="8" t="s">
        <v>141</v>
      </c>
      <c r="H30" s="7">
        <v>42845</v>
      </c>
      <c r="I30" s="6" t="s">
        <v>88</v>
      </c>
      <c r="J30" s="6" t="s">
        <v>79</v>
      </c>
      <c r="K30" s="6" t="s">
        <v>28</v>
      </c>
      <c r="L30" s="6" t="s">
        <v>29</v>
      </c>
      <c r="M30" s="6" t="s">
        <v>29</v>
      </c>
      <c r="N30" s="6">
        <v>1</v>
      </c>
      <c r="O30" s="6" t="s">
        <v>29</v>
      </c>
      <c r="P30" s="6" t="s">
        <v>118</v>
      </c>
      <c r="Q30" s="8" t="s">
        <v>184</v>
      </c>
      <c r="R30" s="8" t="s">
        <v>184</v>
      </c>
      <c r="S30" s="8" t="s">
        <v>172</v>
      </c>
      <c r="T30" s="6">
        <v>0.2</v>
      </c>
      <c r="U30" s="6" t="s">
        <v>92</v>
      </c>
      <c r="V30" s="6" t="s">
        <v>115</v>
      </c>
      <c r="W30" s="6" t="s">
        <v>81</v>
      </c>
      <c r="X30" s="6" t="s">
        <v>44</v>
      </c>
      <c r="Y30" s="6" t="s">
        <v>27</v>
      </c>
      <c r="Z30" s="6" t="s">
        <v>117</v>
      </c>
      <c r="AA30" s="6" t="s">
        <v>94</v>
      </c>
      <c r="AB30" s="6" t="s">
        <v>60</v>
      </c>
      <c r="AC30" s="6" t="s">
        <v>27</v>
      </c>
      <c r="AD30" s="6" t="s">
        <v>27</v>
      </c>
      <c r="AE30" s="6">
        <v>1</v>
      </c>
      <c r="AF30" s="6">
        <v>1845</v>
      </c>
      <c r="AH30" s="6" t="s">
        <v>649</v>
      </c>
      <c r="AI30" s="6" t="s">
        <v>650</v>
      </c>
    </row>
    <row r="31" spans="1:35" ht="118.8" x14ac:dyDescent="0.3">
      <c r="A31" s="8">
        <v>11030</v>
      </c>
      <c r="B31" s="6" t="s">
        <v>28</v>
      </c>
      <c r="D31" s="6" t="s">
        <v>31</v>
      </c>
      <c r="E31" s="6" t="s">
        <v>149</v>
      </c>
      <c r="F31" s="6" t="s">
        <v>151</v>
      </c>
      <c r="G31" s="8" t="s">
        <v>141</v>
      </c>
      <c r="H31" s="7">
        <v>42845</v>
      </c>
      <c r="I31" s="6" t="s">
        <v>88</v>
      </c>
      <c r="J31" s="6" t="s">
        <v>79</v>
      </c>
      <c r="K31" s="6" t="s">
        <v>28</v>
      </c>
      <c r="L31" s="6" t="s">
        <v>29</v>
      </c>
      <c r="M31" s="6" t="s">
        <v>29</v>
      </c>
      <c r="N31" s="6">
        <v>1</v>
      </c>
      <c r="O31" s="6" t="s">
        <v>29</v>
      </c>
      <c r="P31" s="6" t="s">
        <v>118</v>
      </c>
      <c r="Q31" s="8" t="s">
        <v>185</v>
      </c>
      <c r="R31" s="8" t="s">
        <v>185</v>
      </c>
      <c r="S31" s="8" t="s">
        <v>181</v>
      </c>
      <c r="T31" s="6">
        <v>0.1</v>
      </c>
      <c r="U31" s="6" t="s">
        <v>92</v>
      </c>
      <c r="V31" s="6" t="s">
        <v>115</v>
      </c>
      <c r="W31" s="6" t="s">
        <v>81</v>
      </c>
      <c r="X31" s="6" t="s">
        <v>44</v>
      </c>
      <c r="Y31" s="6" t="s">
        <v>27</v>
      </c>
      <c r="Z31" s="6" t="s">
        <v>117</v>
      </c>
      <c r="AA31" s="6" t="s">
        <v>94</v>
      </c>
      <c r="AB31" s="6" t="s">
        <v>60</v>
      </c>
      <c r="AC31" s="6" t="s">
        <v>27</v>
      </c>
      <c r="AD31" s="6" t="s">
        <v>27</v>
      </c>
      <c r="AE31" s="6">
        <v>1</v>
      </c>
      <c r="AF31" s="6">
        <v>1845</v>
      </c>
      <c r="AH31" s="6" t="s">
        <v>649</v>
      </c>
      <c r="AI31" s="6" t="s">
        <v>650</v>
      </c>
    </row>
    <row r="32" spans="1:35" ht="39.6" x14ac:dyDescent="0.3">
      <c r="A32" s="8">
        <v>11031</v>
      </c>
      <c r="B32" s="6" t="s">
        <v>28</v>
      </c>
      <c r="D32" s="6" t="s">
        <v>31</v>
      </c>
      <c r="E32" s="6" t="s">
        <v>149</v>
      </c>
      <c r="F32" s="6" t="s">
        <v>151</v>
      </c>
      <c r="G32" s="8" t="s">
        <v>141</v>
      </c>
      <c r="H32" s="7">
        <v>42846</v>
      </c>
      <c r="I32" s="6" t="s">
        <v>88</v>
      </c>
      <c r="J32" s="6" t="s">
        <v>79</v>
      </c>
      <c r="K32" s="6" t="s">
        <v>28</v>
      </c>
      <c r="L32" s="6" t="s">
        <v>29</v>
      </c>
      <c r="M32" s="6" t="s">
        <v>29</v>
      </c>
      <c r="N32" s="6">
        <v>1</v>
      </c>
      <c r="O32" s="6" t="s">
        <v>29</v>
      </c>
      <c r="P32" s="6" t="s">
        <v>370</v>
      </c>
      <c r="Q32" s="8" t="s">
        <v>186</v>
      </c>
      <c r="R32" s="8" t="s">
        <v>186</v>
      </c>
      <c r="S32" s="8" t="s">
        <v>187</v>
      </c>
      <c r="T32" s="6">
        <v>1.1000000000000001</v>
      </c>
      <c r="U32" s="6" t="s">
        <v>92</v>
      </c>
      <c r="V32" s="6" t="s">
        <v>108</v>
      </c>
      <c r="W32" s="6" t="s">
        <v>80</v>
      </c>
      <c r="X32" s="6" t="s">
        <v>44</v>
      </c>
      <c r="Y32" s="6">
        <v>26</v>
      </c>
      <c r="Z32" s="6" t="s">
        <v>99</v>
      </c>
      <c r="AA32" s="6" t="s">
        <v>57</v>
      </c>
      <c r="AB32" s="6" t="s">
        <v>59</v>
      </c>
      <c r="AC32" s="6" t="s">
        <v>27</v>
      </c>
      <c r="AD32" s="6" t="s">
        <v>76</v>
      </c>
      <c r="AE32" s="6">
        <v>4</v>
      </c>
      <c r="AF32" s="6">
        <v>1850</v>
      </c>
      <c r="AH32" s="6" t="s">
        <v>101</v>
      </c>
      <c r="AI32" s="6" t="s">
        <v>100</v>
      </c>
    </row>
    <row r="33" spans="1:35" ht="118.8" x14ac:dyDescent="0.3">
      <c r="A33" s="8">
        <v>11032</v>
      </c>
      <c r="B33" s="6" t="s">
        <v>28</v>
      </c>
      <c r="D33" s="6" t="s">
        <v>31</v>
      </c>
      <c r="E33" s="6" t="s">
        <v>149</v>
      </c>
      <c r="F33" s="6" t="s">
        <v>151</v>
      </c>
      <c r="G33" s="8" t="s">
        <v>188</v>
      </c>
      <c r="H33" s="7">
        <v>42845</v>
      </c>
      <c r="I33" s="6" t="s">
        <v>88</v>
      </c>
      <c r="J33" s="6" t="s">
        <v>79</v>
      </c>
      <c r="K33" s="6" t="s">
        <v>28</v>
      </c>
      <c r="L33" s="6" t="s">
        <v>29</v>
      </c>
      <c r="M33" s="6" t="s">
        <v>29</v>
      </c>
      <c r="N33" s="6">
        <v>1</v>
      </c>
      <c r="O33" s="6" t="s">
        <v>29</v>
      </c>
      <c r="P33" s="6" t="s">
        <v>189</v>
      </c>
      <c r="Q33" s="8" t="s">
        <v>190</v>
      </c>
      <c r="R33" s="8" t="s">
        <v>190</v>
      </c>
      <c r="S33" s="8" t="s">
        <v>130</v>
      </c>
      <c r="T33" s="6">
        <v>0.2</v>
      </c>
      <c r="U33" s="6" t="s">
        <v>92</v>
      </c>
      <c r="V33" s="6" t="s">
        <v>115</v>
      </c>
      <c r="W33" s="6" t="s">
        <v>81</v>
      </c>
      <c r="X33" s="6" t="s">
        <v>44</v>
      </c>
      <c r="Y33" s="6" t="s">
        <v>27</v>
      </c>
      <c r="Z33" s="6" t="s">
        <v>117</v>
      </c>
      <c r="AA33" s="6" t="s">
        <v>94</v>
      </c>
      <c r="AB33" s="6" t="s">
        <v>60</v>
      </c>
      <c r="AC33" s="6" t="s">
        <v>27</v>
      </c>
      <c r="AD33" s="6" t="s">
        <v>27</v>
      </c>
      <c r="AE33" s="6">
        <v>1</v>
      </c>
      <c r="AF33" s="6">
        <v>1845</v>
      </c>
      <c r="AH33" s="6" t="s">
        <v>649</v>
      </c>
      <c r="AI33" s="6" t="s">
        <v>650</v>
      </c>
    </row>
    <row r="34" spans="1:35" ht="118.8" x14ac:dyDescent="0.3">
      <c r="A34" s="8">
        <v>11033</v>
      </c>
      <c r="B34" s="6" t="s">
        <v>28</v>
      </c>
      <c r="D34" s="6" t="s">
        <v>31</v>
      </c>
      <c r="E34" s="6" t="s">
        <v>149</v>
      </c>
      <c r="F34" s="6" t="s">
        <v>151</v>
      </c>
      <c r="G34" s="8" t="s">
        <v>188</v>
      </c>
      <c r="H34" s="7">
        <v>42845</v>
      </c>
      <c r="I34" s="6" t="s">
        <v>88</v>
      </c>
      <c r="J34" s="6" t="s">
        <v>79</v>
      </c>
      <c r="K34" s="6" t="s">
        <v>28</v>
      </c>
      <c r="L34" s="6" t="s">
        <v>29</v>
      </c>
      <c r="M34" s="6" t="s">
        <v>29</v>
      </c>
      <c r="N34" s="6">
        <v>1</v>
      </c>
      <c r="O34" s="6" t="s">
        <v>29</v>
      </c>
      <c r="P34" s="6" t="s">
        <v>191</v>
      </c>
      <c r="Q34" s="8" t="s">
        <v>192</v>
      </c>
      <c r="R34" s="8" t="s">
        <v>192</v>
      </c>
      <c r="S34" s="8" t="s">
        <v>193</v>
      </c>
      <c r="T34" s="6">
        <v>0.2</v>
      </c>
      <c r="U34" s="6" t="s">
        <v>105</v>
      </c>
      <c r="V34" s="6" t="s">
        <v>115</v>
      </c>
      <c r="W34" s="6" t="s">
        <v>81</v>
      </c>
      <c r="X34" s="6" t="s">
        <v>44</v>
      </c>
      <c r="Y34" s="6" t="s">
        <v>27</v>
      </c>
      <c r="Z34" s="6" t="s">
        <v>117</v>
      </c>
      <c r="AA34" s="6" t="s">
        <v>94</v>
      </c>
      <c r="AB34" s="6" t="s">
        <v>60</v>
      </c>
      <c r="AC34" s="6" t="s">
        <v>27</v>
      </c>
      <c r="AD34" s="6" t="s">
        <v>27</v>
      </c>
      <c r="AE34" s="6">
        <v>1</v>
      </c>
      <c r="AF34" s="6">
        <v>1845</v>
      </c>
      <c r="AH34" s="6" t="s">
        <v>649</v>
      </c>
      <c r="AI34" s="6" t="s">
        <v>650</v>
      </c>
    </row>
    <row r="35" spans="1:35" ht="118.8" x14ac:dyDescent="0.3">
      <c r="A35" s="8">
        <v>11034</v>
      </c>
      <c r="B35" s="6" t="s">
        <v>28</v>
      </c>
      <c r="D35" s="6" t="s">
        <v>31</v>
      </c>
      <c r="E35" s="6" t="s">
        <v>149</v>
      </c>
      <c r="F35" s="6" t="s">
        <v>151</v>
      </c>
      <c r="G35" s="8" t="s">
        <v>188</v>
      </c>
      <c r="H35" s="7">
        <v>42845</v>
      </c>
      <c r="I35" s="6" t="s">
        <v>88</v>
      </c>
      <c r="J35" s="6" t="s">
        <v>79</v>
      </c>
      <c r="K35" s="6" t="s">
        <v>28</v>
      </c>
      <c r="L35" s="6" t="s">
        <v>29</v>
      </c>
      <c r="M35" s="6" t="s">
        <v>29</v>
      </c>
      <c r="N35" s="6">
        <v>1</v>
      </c>
      <c r="O35" s="6" t="s">
        <v>29</v>
      </c>
      <c r="P35" s="6" t="s">
        <v>196</v>
      </c>
      <c r="Q35" s="8" t="s">
        <v>194</v>
      </c>
      <c r="R35" s="8" t="s">
        <v>194</v>
      </c>
      <c r="S35" s="8" t="s">
        <v>195</v>
      </c>
      <c r="T35" s="6">
        <v>0.5</v>
      </c>
      <c r="U35" s="6" t="s">
        <v>92</v>
      </c>
      <c r="V35" s="6" t="s">
        <v>115</v>
      </c>
      <c r="W35" s="6" t="s">
        <v>81</v>
      </c>
      <c r="X35" s="6" t="s">
        <v>44</v>
      </c>
      <c r="Y35" s="6" t="s">
        <v>27</v>
      </c>
      <c r="Z35" s="6" t="s">
        <v>117</v>
      </c>
      <c r="AA35" s="6" t="s">
        <v>94</v>
      </c>
      <c r="AB35" s="6" t="s">
        <v>60</v>
      </c>
      <c r="AC35" s="6" t="s">
        <v>27</v>
      </c>
      <c r="AD35" s="6" t="s">
        <v>27</v>
      </c>
      <c r="AE35" s="6">
        <v>1</v>
      </c>
      <c r="AF35" s="6">
        <v>1845</v>
      </c>
      <c r="AH35" s="6" t="s">
        <v>649</v>
      </c>
      <c r="AI35" s="6" t="s">
        <v>650</v>
      </c>
    </row>
    <row r="36" spans="1:35" ht="171.6" x14ac:dyDescent="0.3">
      <c r="A36" s="8">
        <v>11035</v>
      </c>
      <c r="B36" s="6" t="s">
        <v>28</v>
      </c>
      <c r="D36" s="6" t="s">
        <v>31</v>
      </c>
      <c r="E36" s="6" t="s">
        <v>149</v>
      </c>
      <c r="F36" s="6" t="s">
        <v>151</v>
      </c>
      <c r="G36" s="8" t="s">
        <v>188</v>
      </c>
      <c r="H36" s="7">
        <v>42845</v>
      </c>
      <c r="I36" s="6" t="s">
        <v>88</v>
      </c>
      <c r="J36" s="6" t="s">
        <v>79</v>
      </c>
      <c r="K36" s="6" t="s">
        <v>28</v>
      </c>
      <c r="L36" s="6" t="s">
        <v>29</v>
      </c>
      <c r="M36" s="6" t="s">
        <v>29</v>
      </c>
      <c r="N36" s="6">
        <v>1</v>
      </c>
      <c r="O36" s="6" t="s">
        <v>619</v>
      </c>
      <c r="P36" s="6" t="s">
        <v>199</v>
      </c>
      <c r="Q36" s="8" t="s">
        <v>197</v>
      </c>
      <c r="R36" s="8" t="s">
        <v>197</v>
      </c>
      <c r="S36" s="8" t="s">
        <v>198</v>
      </c>
      <c r="T36" s="6">
        <v>0.2</v>
      </c>
      <c r="U36" s="6" t="s">
        <v>200</v>
      </c>
      <c r="V36" s="6" t="s">
        <v>52</v>
      </c>
      <c r="W36" s="6" t="s">
        <v>52</v>
      </c>
      <c r="X36" s="6" t="s">
        <v>44</v>
      </c>
      <c r="Y36" s="6">
        <v>16</v>
      </c>
      <c r="Z36" s="6" t="s">
        <v>52</v>
      </c>
      <c r="AA36" s="6" t="s">
        <v>94</v>
      </c>
      <c r="AB36" s="6" t="s">
        <v>60</v>
      </c>
      <c r="AC36" s="6" t="s">
        <v>73</v>
      </c>
      <c r="AD36" s="6" t="s">
        <v>27</v>
      </c>
      <c r="AE36" s="6">
        <v>6</v>
      </c>
      <c r="AF36" s="6">
        <v>1903</v>
      </c>
      <c r="AH36" s="6" t="s">
        <v>638</v>
      </c>
      <c r="AI36" s="6" t="s">
        <v>639</v>
      </c>
    </row>
    <row r="37" spans="1:35" ht="171.6" x14ac:dyDescent="0.3">
      <c r="A37" s="8">
        <v>11036</v>
      </c>
      <c r="B37" s="6" t="s">
        <v>28</v>
      </c>
      <c r="D37" s="6" t="s">
        <v>31</v>
      </c>
      <c r="E37" s="6" t="s">
        <v>149</v>
      </c>
      <c r="F37" s="6" t="s">
        <v>151</v>
      </c>
      <c r="G37" s="8" t="s">
        <v>188</v>
      </c>
      <c r="H37" s="7">
        <v>42845</v>
      </c>
      <c r="I37" s="6" t="s">
        <v>88</v>
      </c>
      <c r="J37" s="6" t="s">
        <v>79</v>
      </c>
      <c r="K37" s="6" t="s">
        <v>28</v>
      </c>
      <c r="L37" s="6" t="s">
        <v>29</v>
      </c>
      <c r="M37" s="6" t="s">
        <v>29</v>
      </c>
      <c r="N37" s="6">
        <v>1</v>
      </c>
      <c r="O37" s="6" t="s">
        <v>29</v>
      </c>
      <c r="P37" s="6" t="s">
        <v>201</v>
      </c>
      <c r="Q37" s="8" t="s">
        <v>202</v>
      </c>
      <c r="R37" s="8" t="s">
        <v>202</v>
      </c>
      <c r="S37" s="8" t="s">
        <v>203</v>
      </c>
      <c r="T37" s="6">
        <v>0.2</v>
      </c>
      <c r="U37" s="6" t="s">
        <v>200</v>
      </c>
      <c r="V37" s="6" t="s">
        <v>52</v>
      </c>
      <c r="W37" s="6" t="s">
        <v>52</v>
      </c>
      <c r="X37" s="6" t="s">
        <v>44</v>
      </c>
      <c r="Y37" s="6">
        <v>14</v>
      </c>
      <c r="Z37" s="6" t="s">
        <v>52</v>
      </c>
      <c r="AA37" s="6" t="s">
        <v>94</v>
      </c>
      <c r="AB37" s="6" t="s">
        <v>60</v>
      </c>
      <c r="AC37" s="6" t="s">
        <v>73</v>
      </c>
      <c r="AD37" s="6" t="s">
        <v>27</v>
      </c>
      <c r="AE37" s="6">
        <v>4</v>
      </c>
      <c r="AF37" s="6">
        <v>1903</v>
      </c>
      <c r="AH37" s="6" t="s">
        <v>640</v>
      </c>
      <c r="AI37" s="6" t="s">
        <v>639</v>
      </c>
    </row>
    <row r="38" spans="1:35" ht="198" x14ac:dyDescent="0.3">
      <c r="A38" s="8">
        <v>11037</v>
      </c>
      <c r="B38" s="6" t="s">
        <v>28</v>
      </c>
      <c r="C38" s="6" t="s">
        <v>685</v>
      </c>
      <c r="D38" s="6" t="s">
        <v>31</v>
      </c>
      <c r="E38" s="6" t="s">
        <v>149</v>
      </c>
      <c r="F38" s="6" t="s">
        <v>151</v>
      </c>
      <c r="G38" s="8" t="s">
        <v>188</v>
      </c>
      <c r="H38" s="7">
        <v>42845</v>
      </c>
      <c r="I38" s="6" t="s">
        <v>88</v>
      </c>
      <c r="J38" s="6" t="s">
        <v>79</v>
      </c>
      <c r="K38" s="6" t="s">
        <v>28</v>
      </c>
      <c r="L38" s="6" t="s">
        <v>29</v>
      </c>
      <c r="M38" s="6" t="s">
        <v>29</v>
      </c>
      <c r="N38" s="6">
        <v>1</v>
      </c>
      <c r="O38" s="6" t="s">
        <v>29</v>
      </c>
      <c r="P38" s="6" t="s">
        <v>673</v>
      </c>
      <c r="Q38" s="8" t="s">
        <v>204</v>
      </c>
      <c r="R38" s="8" t="s">
        <v>204</v>
      </c>
      <c r="S38" s="8" t="s">
        <v>205</v>
      </c>
      <c r="T38" s="6">
        <v>0.3</v>
      </c>
      <c r="U38" s="6" t="s">
        <v>92</v>
      </c>
      <c r="V38" s="6" t="s">
        <v>79</v>
      </c>
      <c r="W38" s="6" t="s">
        <v>138</v>
      </c>
      <c r="X38" s="6" t="s">
        <v>162</v>
      </c>
      <c r="Y38" s="6">
        <v>21</v>
      </c>
      <c r="Z38" s="6" t="s">
        <v>99</v>
      </c>
      <c r="AA38" s="6" t="s">
        <v>209</v>
      </c>
      <c r="AB38" s="6" t="s">
        <v>59</v>
      </c>
      <c r="AC38" s="6" t="s">
        <v>27</v>
      </c>
      <c r="AD38" s="6" t="s">
        <v>76</v>
      </c>
      <c r="AE38" s="6">
        <v>4</v>
      </c>
      <c r="AF38" s="6">
        <v>1800</v>
      </c>
      <c r="AG38" s="6">
        <v>1865</v>
      </c>
      <c r="AH38" s="6" t="s">
        <v>661</v>
      </c>
      <c r="AI38" s="6" t="s">
        <v>660</v>
      </c>
    </row>
    <row r="39" spans="1:35" ht="211.2" x14ac:dyDescent="0.3">
      <c r="A39" s="8">
        <v>11038</v>
      </c>
      <c r="B39" s="6" t="s">
        <v>28</v>
      </c>
      <c r="D39" s="6" t="s">
        <v>31</v>
      </c>
      <c r="E39" s="6" t="s">
        <v>149</v>
      </c>
      <c r="F39" s="6" t="s">
        <v>151</v>
      </c>
      <c r="G39" s="8" t="s">
        <v>188</v>
      </c>
      <c r="H39" s="7">
        <v>42845</v>
      </c>
      <c r="I39" s="6" t="s">
        <v>88</v>
      </c>
      <c r="J39" s="6" t="s">
        <v>79</v>
      </c>
      <c r="K39" s="6" t="s">
        <v>28</v>
      </c>
      <c r="L39" s="6" t="s">
        <v>29</v>
      </c>
      <c r="M39" s="6" t="s">
        <v>29</v>
      </c>
      <c r="N39" s="6">
        <v>1</v>
      </c>
      <c r="O39" s="6" t="s">
        <v>29</v>
      </c>
      <c r="P39" s="6" t="s">
        <v>462</v>
      </c>
      <c r="Q39" s="8" t="s">
        <v>212</v>
      </c>
      <c r="R39" s="8" t="s">
        <v>212</v>
      </c>
      <c r="S39" s="8" t="s">
        <v>195</v>
      </c>
      <c r="T39" s="6">
        <v>0.1</v>
      </c>
      <c r="U39" s="6" t="s">
        <v>92</v>
      </c>
      <c r="V39" s="6" t="s">
        <v>79</v>
      </c>
      <c r="W39" s="6" t="s">
        <v>138</v>
      </c>
      <c r="X39" s="6" t="s">
        <v>162</v>
      </c>
      <c r="Y39" s="6">
        <v>17</v>
      </c>
      <c r="Z39" s="6" t="s">
        <v>99</v>
      </c>
      <c r="AA39" s="6" t="s">
        <v>209</v>
      </c>
      <c r="AB39" s="6" t="s">
        <v>59</v>
      </c>
      <c r="AC39" s="6" t="s">
        <v>27</v>
      </c>
      <c r="AD39" s="6" t="s">
        <v>76</v>
      </c>
      <c r="AE39" s="6">
        <v>4</v>
      </c>
      <c r="AF39" s="6">
        <v>1840</v>
      </c>
      <c r="AG39" s="6">
        <v>1865</v>
      </c>
      <c r="AH39" s="6" t="s">
        <v>214</v>
      </c>
      <c r="AI39" s="6" t="s">
        <v>213</v>
      </c>
    </row>
    <row r="40" spans="1:35" ht="79.2" x14ac:dyDescent="0.3">
      <c r="A40" s="8">
        <v>11039</v>
      </c>
      <c r="B40" s="6" t="s">
        <v>28</v>
      </c>
      <c r="D40" s="6" t="s">
        <v>31</v>
      </c>
      <c r="E40" s="6" t="s">
        <v>149</v>
      </c>
      <c r="F40" s="6" t="s">
        <v>151</v>
      </c>
      <c r="G40" s="8" t="s">
        <v>188</v>
      </c>
      <c r="H40" s="7">
        <v>42845</v>
      </c>
      <c r="I40" s="6" t="s">
        <v>88</v>
      </c>
      <c r="J40" s="6" t="s">
        <v>79</v>
      </c>
      <c r="K40" s="6" t="s">
        <v>28</v>
      </c>
      <c r="L40" s="6" t="s">
        <v>29</v>
      </c>
      <c r="M40" s="6" t="s">
        <v>29</v>
      </c>
      <c r="N40" s="6">
        <v>1</v>
      </c>
      <c r="O40" s="6" t="s">
        <v>29</v>
      </c>
      <c r="P40" s="6" t="s">
        <v>656</v>
      </c>
      <c r="Q40" s="8" t="s">
        <v>216</v>
      </c>
      <c r="R40" s="8" t="s">
        <v>216</v>
      </c>
      <c r="S40" s="8" t="s">
        <v>215</v>
      </c>
      <c r="T40" s="6">
        <v>0.2</v>
      </c>
      <c r="U40" s="6" t="s">
        <v>92</v>
      </c>
      <c r="V40" s="6" t="s">
        <v>79</v>
      </c>
      <c r="W40" s="6" t="s">
        <v>138</v>
      </c>
      <c r="X40" s="6" t="s">
        <v>45</v>
      </c>
      <c r="Y40" s="6">
        <v>17</v>
      </c>
      <c r="Z40" s="6" t="s">
        <v>99</v>
      </c>
      <c r="AA40" s="6" t="s">
        <v>209</v>
      </c>
      <c r="AB40" s="6" t="s">
        <v>59</v>
      </c>
      <c r="AC40" s="6" t="s">
        <v>27</v>
      </c>
      <c r="AD40" s="6" t="s">
        <v>76</v>
      </c>
      <c r="AE40" s="6">
        <v>2</v>
      </c>
      <c r="AI40" s="6" t="s">
        <v>221</v>
      </c>
    </row>
    <row r="41" spans="1:35" ht="92.4" x14ac:dyDescent="0.3">
      <c r="A41" s="8">
        <v>11040</v>
      </c>
      <c r="B41" s="6" t="s">
        <v>28</v>
      </c>
      <c r="D41" s="6" t="s">
        <v>31</v>
      </c>
      <c r="E41" s="6" t="s">
        <v>149</v>
      </c>
      <c r="F41" s="6" t="s">
        <v>151</v>
      </c>
      <c r="G41" s="8" t="s">
        <v>188</v>
      </c>
      <c r="H41" s="7">
        <v>42845</v>
      </c>
      <c r="I41" s="6" t="s">
        <v>88</v>
      </c>
      <c r="J41" s="6" t="s">
        <v>79</v>
      </c>
      <c r="K41" s="6" t="s">
        <v>28</v>
      </c>
      <c r="L41" s="6" t="s">
        <v>29</v>
      </c>
      <c r="M41" s="6" t="s">
        <v>29</v>
      </c>
      <c r="N41" s="6">
        <v>1</v>
      </c>
      <c r="O41" s="6" t="s">
        <v>29</v>
      </c>
      <c r="P41" s="6" t="s">
        <v>351</v>
      </c>
      <c r="Q41" s="8" t="s">
        <v>217</v>
      </c>
      <c r="R41" s="8" t="s">
        <v>217</v>
      </c>
      <c r="S41" s="8" t="s">
        <v>218</v>
      </c>
      <c r="T41" s="6">
        <v>3.3</v>
      </c>
      <c r="U41" s="6" t="s">
        <v>92</v>
      </c>
      <c r="V41" s="6" t="s">
        <v>79</v>
      </c>
      <c r="W41" s="6" t="s">
        <v>138</v>
      </c>
      <c r="X41" s="6" t="s">
        <v>45</v>
      </c>
      <c r="Y41" s="6">
        <v>40</v>
      </c>
      <c r="Z41" s="6" t="s">
        <v>99</v>
      </c>
      <c r="AA41" s="6" t="s">
        <v>209</v>
      </c>
      <c r="AB41" s="6" t="s">
        <v>59</v>
      </c>
      <c r="AC41" s="6" t="s">
        <v>27</v>
      </c>
      <c r="AD41" s="6" t="s">
        <v>76</v>
      </c>
      <c r="AE41" s="6">
        <v>4</v>
      </c>
      <c r="AI41" s="6" t="s">
        <v>220</v>
      </c>
    </row>
    <row r="42" spans="1:35" ht="158.4" x14ac:dyDescent="0.3">
      <c r="A42" s="8">
        <v>11041</v>
      </c>
      <c r="B42" s="6" t="s">
        <v>28</v>
      </c>
      <c r="D42" s="6" t="s">
        <v>31</v>
      </c>
      <c r="E42" s="6" t="s">
        <v>149</v>
      </c>
      <c r="F42" s="6" t="s">
        <v>219</v>
      </c>
      <c r="G42" s="8" t="s">
        <v>141</v>
      </c>
      <c r="H42" s="7">
        <v>42845</v>
      </c>
      <c r="I42" s="6" t="s">
        <v>88</v>
      </c>
      <c r="J42" s="6" t="s">
        <v>79</v>
      </c>
      <c r="K42" s="6" t="s">
        <v>28</v>
      </c>
      <c r="L42" s="6" t="s">
        <v>29</v>
      </c>
      <c r="M42" s="6" t="s">
        <v>29</v>
      </c>
      <c r="N42" s="6">
        <v>1</v>
      </c>
      <c r="O42" s="6" t="s">
        <v>29</v>
      </c>
      <c r="P42" s="6" t="s">
        <v>224</v>
      </c>
      <c r="Q42" s="8" t="s">
        <v>157</v>
      </c>
      <c r="R42" s="8" t="s">
        <v>157</v>
      </c>
      <c r="S42" s="8" t="s">
        <v>222</v>
      </c>
      <c r="T42" s="6">
        <v>0.8</v>
      </c>
      <c r="U42" s="6" t="s">
        <v>92</v>
      </c>
      <c r="V42" s="6" t="s">
        <v>108</v>
      </c>
      <c r="W42" s="6" t="s">
        <v>80</v>
      </c>
      <c r="X42" s="6" t="s">
        <v>48</v>
      </c>
      <c r="Y42" s="6">
        <v>15</v>
      </c>
      <c r="Z42" s="6" t="s">
        <v>99</v>
      </c>
      <c r="AA42" s="6" t="s">
        <v>58</v>
      </c>
      <c r="AB42" s="6" t="s">
        <v>60</v>
      </c>
      <c r="AC42" s="6" t="s">
        <v>27</v>
      </c>
      <c r="AD42" s="6" t="s">
        <v>76</v>
      </c>
      <c r="AE42" s="6">
        <v>4</v>
      </c>
      <c r="AF42" s="6">
        <v>1850</v>
      </c>
      <c r="AH42" s="6" t="s">
        <v>225</v>
      </c>
      <c r="AI42" s="6" t="s">
        <v>226</v>
      </c>
    </row>
    <row r="43" spans="1:35" ht="158.4" x14ac:dyDescent="0.3">
      <c r="A43" s="8">
        <v>11042</v>
      </c>
      <c r="B43" s="6" t="s">
        <v>28</v>
      </c>
      <c r="D43" s="6" t="s">
        <v>31</v>
      </c>
      <c r="E43" s="6" t="s">
        <v>149</v>
      </c>
      <c r="F43" s="6" t="s">
        <v>219</v>
      </c>
      <c r="G43" s="8" t="s">
        <v>141</v>
      </c>
      <c r="H43" s="7">
        <v>42845</v>
      </c>
      <c r="I43" s="6" t="s">
        <v>88</v>
      </c>
      <c r="J43" s="6" t="s">
        <v>79</v>
      </c>
      <c r="K43" s="6" t="s">
        <v>28</v>
      </c>
      <c r="L43" s="6" t="s">
        <v>29</v>
      </c>
      <c r="M43" s="6" t="s">
        <v>29</v>
      </c>
      <c r="N43" s="6">
        <v>1</v>
      </c>
      <c r="O43" s="6" t="s">
        <v>29</v>
      </c>
      <c r="P43" s="6" t="s">
        <v>339</v>
      </c>
      <c r="Q43" s="8" t="s">
        <v>227</v>
      </c>
      <c r="R43" s="8" t="s">
        <v>227</v>
      </c>
      <c r="S43" s="8" t="s">
        <v>130</v>
      </c>
      <c r="T43" s="6">
        <v>0.4</v>
      </c>
      <c r="U43" s="6" t="s">
        <v>105</v>
      </c>
      <c r="V43" s="6" t="s">
        <v>177</v>
      </c>
      <c r="W43" s="6" t="s">
        <v>138</v>
      </c>
      <c r="X43" s="6" t="s">
        <v>48</v>
      </c>
      <c r="Y43" s="6">
        <v>20</v>
      </c>
      <c r="Z43" s="6" t="s">
        <v>99</v>
      </c>
      <c r="AA43" s="6" t="s">
        <v>58</v>
      </c>
      <c r="AB43" s="6" t="s">
        <v>60</v>
      </c>
      <c r="AC43" s="6" t="s">
        <v>27</v>
      </c>
      <c r="AD43" s="6" t="s">
        <v>75</v>
      </c>
      <c r="AE43" s="6">
        <v>2</v>
      </c>
      <c r="AF43" s="6">
        <v>1841</v>
      </c>
      <c r="AG43" s="6">
        <v>1945</v>
      </c>
      <c r="AH43" s="6" t="s">
        <v>207</v>
      </c>
      <c r="AI43" s="6" t="s">
        <v>228</v>
      </c>
    </row>
    <row r="44" spans="1:35" ht="39.6" x14ac:dyDescent="0.3">
      <c r="A44" s="8">
        <v>11043</v>
      </c>
      <c r="B44" s="6" t="s">
        <v>28</v>
      </c>
      <c r="D44" s="6" t="s">
        <v>31</v>
      </c>
      <c r="E44" s="6" t="s">
        <v>149</v>
      </c>
      <c r="F44" s="6" t="s">
        <v>219</v>
      </c>
      <c r="G44" s="8" t="s">
        <v>141</v>
      </c>
      <c r="H44" s="7">
        <v>42846</v>
      </c>
      <c r="I44" s="6" t="s">
        <v>88</v>
      </c>
      <c r="J44" s="6" t="s">
        <v>79</v>
      </c>
      <c r="K44" s="6" t="s">
        <v>28</v>
      </c>
      <c r="L44" s="6" t="s">
        <v>29</v>
      </c>
      <c r="M44" s="6" t="s">
        <v>29</v>
      </c>
      <c r="N44" s="6">
        <v>1</v>
      </c>
      <c r="O44" s="6" t="s">
        <v>620</v>
      </c>
      <c r="P44" s="6" t="s">
        <v>234</v>
      </c>
      <c r="Q44" s="8" t="s">
        <v>136</v>
      </c>
      <c r="R44" s="8" t="s">
        <v>136</v>
      </c>
      <c r="S44" s="8" t="s">
        <v>137</v>
      </c>
      <c r="T44" s="6">
        <v>1.2</v>
      </c>
      <c r="U44" s="6" t="s">
        <v>92</v>
      </c>
      <c r="V44" s="6" t="s">
        <v>108</v>
      </c>
      <c r="W44" s="6" t="s">
        <v>80</v>
      </c>
      <c r="X44" s="6" t="s">
        <v>44</v>
      </c>
      <c r="Y44" s="6">
        <v>26</v>
      </c>
      <c r="Z44" s="6" t="s">
        <v>99</v>
      </c>
      <c r="AA44" s="6" t="s">
        <v>57</v>
      </c>
      <c r="AB44" s="6" t="s">
        <v>59</v>
      </c>
      <c r="AC44" s="6" t="s">
        <v>27</v>
      </c>
      <c r="AD44" s="6" t="s">
        <v>76</v>
      </c>
      <c r="AE44" s="6">
        <v>4</v>
      </c>
      <c r="AF44" s="6">
        <v>1850</v>
      </c>
      <c r="AH44" s="6" t="s">
        <v>101</v>
      </c>
      <c r="AI44" s="6" t="s">
        <v>100</v>
      </c>
    </row>
    <row r="45" spans="1:35" ht="118.8" x14ac:dyDescent="0.3">
      <c r="A45" s="8">
        <v>11044</v>
      </c>
      <c r="B45" s="6" t="s">
        <v>28</v>
      </c>
      <c r="D45" s="6" t="s">
        <v>31</v>
      </c>
      <c r="E45" s="6" t="s">
        <v>149</v>
      </c>
      <c r="F45" s="6" t="s">
        <v>219</v>
      </c>
      <c r="G45" s="8" t="s">
        <v>141</v>
      </c>
      <c r="H45" s="7">
        <v>42846</v>
      </c>
      <c r="I45" s="6" t="s">
        <v>88</v>
      </c>
      <c r="J45" s="6" t="s">
        <v>79</v>
      </c>
      <c r="K45" s="6" t="s">
        <v>28</v>
      </c>
      <c r="L45" s="6" t="s">
        <v>29</v>
      </c>
      <c r="M45" s="6" t="s">
        <v>29</v>
      </c>
      <c r="N45" s="6">
        <v>1</v>
      </c>
      <c r="O45" s="6" t="s">
        <v>29</v>
      </c>
      <c r="P45" s="6" t="s">
        <v>189</v>
      </c>
      <c r="Q45" s="8" t="s">
        <v>235</v>
      </c>
      <c r="R45" s="8" t="s">
        <v>235</v>
      </c>
      <c r="S45" s="8" t="s">
        <v>236</v>
      </c>
      <c r="T45" s="6">
        <v>0.3</v>
      </c>
      <c r="U45" s="6" t="s">
        <v>92</v>
      </c>
      <c r="V45" s="6" t="s">
        <v>115</v>
      </c>
      <c r="W45" s="6" t="s">
        <v>81</v>
      </c>
      <c r="X45" s="6" t="s">
        <v>44</v>
      </c>
      <c r="Y45" s="6" t="s">
        <v>27</v>
      </c>
      <c r="Z45" s="6" t="s">
        <v>117</v>
      </c>
      <c r="AA45" s="6" t="s">
        <v>94</v>
      </c>
      <c r="AB45" s="6" t="s">
        <v>60</v>
      </c>
      <c r="AC45" s="6" t="s">
        <v>27</v>
      </c>
      <c r="AD45" s="6" t="s">
        <v>27</v>
      </c>
      <c r="AE45" s="6">
        <v>1</v>
      </c>
      <c r="AF45" s="6">
        <v>1845</v>
      </c>
      <c r="AH45" s="6" t="s">
        <v>649</v>
      </c>
      <c r="AI45" s="6" t="s">
        <v>650</v>
      </c>
    </row>
    <row r="46" spans="1:35" ht="118.8" x14ac:dyDescent="0.3">
      <c r="A46" s="8">
        <v>11045</v>
      </c>
      <c r="B46" s="6" t="s">
        <v>28</v>
      </c>
      <c r="D46" s="6" t="s">
        <v>31</v>
      </c>
      <c r="E46" s="6" t="s">
        <v>149</v>
      </c>
      <c r="F46" s="6" t="s">
        <v>219</v>
      </c>
      <c r="G46" s="8" t="s">
        <v>141</v>
      </c>
      <c r="H46" s="7">
        <v>42846</v>
      </c>
      <c r="I46" s="6" t="s">
        <v>88</v>
      </c>
      <c r="J46" s="6" t="s">
        <v>79</v>
      </c>
      <c r="K46" s="6" t="s">
        <v>28</v>
      </c>
      <c r="L46" s="6" t="s">
        <v>29</v>
      </c>
      <c r="M46" s="6" t="s">
        <v>29</v>
      </c>
      <c r="N46" s="6">
        <v>1</v>
      </c>
      <c r="O46" s="6" t="s">
        <v>29</v>
      </c>
      <c r="P46" s="6" t="s">
        <v>189</v>
      </c>
      <c r="Q46" s="8" t="s">
        <v>237</v>
      </c>
      <c r="R46" s="8" t="s">
        <v>237</v>
      </c>
      <c r="S46" s="8" t="s">
        <v>238</v>
      </c>
      <c r="T46" s="6">
        <v>0.2</v>
      </c>
      <c r="U46" s="6" t="s">
        <v>92</v>
      </c>
      <c r="V46" s="6" t="s">
        <v>115</v>
      </c>
      <c r="W46" s="6" t="s">
        <v>81</v>
      </c>
      <c r="X46" s="6" t="s">
        <v>44</v>
      </c>
      <c r="Y46" s="6" t="s">
        <v>27</v>
      </c>
      <c r="Z46" s="6" t="s">
        <v>117</v>
      </c>
      <c r="AA46" s="6" t="s">
        <v>94</v>
      </c>
      <c r="AB46" s="6" t="s">
        <v>60</v>
      </c>
      <c r="AC46" s="6" t="s">
        <v>27</v>
      </c>
      <c r="AD46" s="6" t="s">
        <v>27</v>
      </c>
      <c r="AE46" s="6">
        <v>1</v>
      </c>
      <c r="AF46" s="6">
        <v>1845</v>
      </c>
      <c r="AH46" s="6" t="s">
        <v>649</v>
      </c>
      <c r="AI46" s="6" t="s">
        <v>650</v>
      </c>
    </row>
    <row r="47" spans="1:35" ht="118.8" x14ac:dyDescent="0.3">
      <c r="A47" s="8">
        <v>11046</v>
      </c>
      <c r="B47" s="6" t="s">
        <v>28</v>
      </c>
      <c r="D47" s="6" t="s">
        <v>31</v>
      </c>
      <c r="E47" s="6" t="s">
        <v>149</v>
      </c>
      <c r="F47" s="6" t="s">
        <v>219</v>
      </c>
      <c r="G47" s="8" t="s">
        <v>141</v>
      </c>
      <c r="H47" s="7">
        <v>42846</v>
      </c>
      <c r="I47" s="6" t="s">
        <v>88</v>
      </c>
      <c r="J47" s="6" t="s">
        <v>79</v>
      </c>
      <c r="K47" s="6" t="s">
        <v>28</v>
      </c>
      <c r="L47" s="6" t="s">
        <v>29</v>
      </c>
      <c r="M47" s="6" t="s">
        <v>29</v>
      </c>
      <c r="N47" s="6">
        <v>1</v>
      </c>
      <c r="O47" s="6" t="s">
        <v>29</v>
      </c>
      <c r="P47" s="6" t="s">
        <v>189</v>
      </c>
      <c r="Q47" s="8" t="s">
        <v>190</v>
      </c>
      <c r="R47" s="8" t="s">
        <v>190</v>
      </c>
      <c r="S47" s="8" t="s">
        <v>187</v>
      </c>
      <c r="T47" s="6">
        <v>0.2</v>
      </c>
      <c r="U47" s="6" t="s">
        <v>92</v>
      </c>
      <c r="V47" s="6" t="s">
        <v>115</v>
      </c>
      <c r="W47" s="6" t="s">
        <v>81</v>
      </c>
      <c r="X47" s="6" t="s">
        <v>44</v>
      </c>
      <c r="Y47" s="6" t="s">
        <v>27</v>
      </c>
      <c r="Z47" s="6" t="s">
        <v>117</v>
      </c>
      <c r="AA47" s="6" t="s">
        <v>94</v>
      </c>
      <c r="AB47" s="6" t="s">
        <v>60</v>
      </c>
      <c r="AC47" s="6" t="s">
        <v>27</v>
      </c>
      <c r="AD47" s="6" t="s">
        <v>27</v>
      </c>
      <c r="AE47" s="6">
        <v>1</v>
      </c>
      <c r="AF47" s="6">
        <v>1845</v>
      </c>
      <c r="AH47" s="6" t="s">
        <v>649</v>
      </c>
      <c r="AI47" s="6" t="s">
        <v>650</v>
      </c>
    </row>
    <row r="48" spans="1:35" ht="118.8" x14ac:dyDescent="0.3">
      <c r="A48" s="8">
        <v>11047</v>
      </c>
      <c r="B48" s="6" t="s">
        <v>28</v>
      </c>
      <c r="D48" s="6" t="s">
        <v>31</v>
      </c>
      <c r="E48" s="6" t="s">
        <v>149</v>
      </c>
      <c r="F48" s="6" t="s">
        <v>219</v>
      </c>
      <c r="G48" s="8" t="s">
        <v>141</v>
      </c>
      <c r="H48" s="7">
        <v>42846</v>
      </c>
      <c r="I48" s="6" t="s">
        <v>88</v>
      </c>
      <c r="J48" s="6" t="s">
        <v>79</v>
      </c>
      <c r="K48" s="6" t="s">
        <v>28</v>
      </c>
      <c r="L48" s="6" t="s">
        <v>29</v>
      </c>
      <c r="M48" s="6" t="s">
        <v>29</v>
      </c>
      <c r="N48" s="6">
        <v>1</v>
      </c>
      <c r="O48" s="6" t="s">
        <v>29</v>
      </c>
      <c r="P48" s="6" t="s">
        <v>239</v>
      </c>
      <c r="Q48" s="8" t="s">
        <v>240</v>
      </c>
      <c r="R48" s="8" t="s">
        <v>240</v>
      </c>
      <c r="S48" s="8" t="s">
        <v>241</v>
      </c>
      <c r="T48" s="6">
        <v>0.2</v>
      </c>
      <c r="U48" s="6" t="s">
        <v>92</v>
      </c>
      <c r="V48" s="6" t="s">
        <v>115</v>
      </c>
      <c r="W48" s="6" t="s">
        <v>81</v>
      </c>
      <c r="X48" s="6" t="s">
        <v>44</v>
      </c>
      <c r="Y48" s="6" t="s">
        <v>27</v>
      </c>
      <c r="Z48" s="6" t="s">
        <v>117</v>
      </c>
      <c r="AA48" s="6" t="s">
        <v>94</v>
      </c>
      <c r="AB48" s="6" t="s">
        <v>60</v>
      </c>
      <c r="AC48" s="6" t="s">
        <v>27</v>
      </c>
      <c r="AD48" s="6" t="s">
        <v>27</v>
      </c>
      <c r="AE48" s="6">
        <v>1</v>
      </c>
      <c r="AF48" s="6">
        <v>1845</v>
      </c>
      <c r="AH48" s="6" t="s">
        <v>649</v>
      </c>
      <c r="AI48" s="6" t="s">
        <v>650</v>
      </c>
    </row>
    <row r="49" spans="1:35" ht="118.8" x14ac:dyDescent="0.3">
      <c r="A49" s="8">
        <v>11048</v>
      </c>
      <c r="B49" s="6" t="s">
        <v>28</v>
      </c>
      <c r="D49" s="6" t="s">
        <v>31</v>
      </c>
      <c r="E49" s="6" t="s">
        <v>149</v>
      </c>
      <c r="F49" s="6" t="s">
        <v>219</v>
      </c>
      <c r="G49" s="8" t="s">
        <v>141</v>
      </c>
      <c r="H49" s="7">
        <v>42846</v>
      </c>
      <c r="I49" s="6" t="s">
        <v>88</v>
      </c>
      <c r="J49" s="6" t="s">
        <v>79</v>
      </c>
      <c r="K49" s="6" t="s">
        <v>28</v>
      </c>
      <c r="L49" s="6" t="s">
        <v>29</v>
      </c>
      <c r="M49" s="6" t="s">
        <v>29</v>
      </c>
      <c r="N49" s="6">
        <v>1</v>
      </c>
      <c r="O49" s="6" t="s">
        <v>29</v>
      </c>
      <c r="P49" s="6" t="s">
        <v>239</v>
      </c>
      <c r="Q49" s="8" t="s">
        <v>235</v>
      </c>
      <c r="R49" s="8" t="s">
        <v>235</v>
      </c>
      <c r="S49" s="8" t="s">
        <v>128</v>
      </c>
      <c r="T49" s="6">
        <v>0.2</v>
      </c>
      <c r="U49" s="6" t="s">
        <v>92</v>
      </c>
      <c r="V49" s="6" t="s">
        <v>115</v>
      </c>
      <c r="W49" s="6" t="s">
        <v>81</v>
      </c>
      <c r="X49" s="6" t="s">
        <v>44</v>
      </c>
      <c r="Y49" s="6" t="s">
        <v>27</v>
      </c>
      <c r="Z49" s="6" t="s">
        <v>117</v>
      </c>
      <c r="AA49" s="6" t="s">
        <v>94</v>
      </c>
      <c r="AB49" s="6" t="s">
        <v>60</v>
      </c>
      <c r="AC49" s="6" t="s">
        <v>27</v>
      </c>
      <c r="AD49" s="6" t="s">
        <v>27</v>
      </c>
      <c r="AE49" s="6">
        <v>1</v>
      </c>
      <c r="AF49" s="6">
        <v>1845</v>
      </c>
      <c r="AH49" s="6" t="s">
        <v>649</v>
      </c>
      <c r="AI49" s="6" t="s">
        <v>650</v>
      </c>
    </row>
    <row r="50" spans="1:35" ht="118.8" x14ac:dyDescent="0.3">
      <c r="A50" s="8">
        <v>11049</v>
      </c>
      <c r="B50" s="6" t="s">
        <v>28</v>
      </c>
      <c r="D50" s="6" t="s">
        <v>31</v>
      </c>
      <c r="E50" s="6" t="s">
        <v>149</v>
      </c>
      <c r="F50" s="6" t="s">
        <v>219</v>
      </c>
      <c r="G50" s="8" t="s">
        <v>141</v>
      </c>
      <c r="H50" s="7">
        <v>42846</v>
      </c>
      <c r="I50" s="6" t="s">
        <v>88</v>
      </c>
      <c r="J50" s="6" t="s">
        <v>79</v>
      </c>
      <c r="K50" s="6" t="s">
        <v>28</v>
      </c>
      <c r="L50" s="6" t="s">
        <v>29</v>
      </c>
      <c r="M50" s="6" t="s">
        <v>29</v>
      </c>
      <c r="N50" s="6">
        <v>1</v>
      </c>
      <c r="O50" s="6" t="s">
        <v>29</v>
      </c>
      <c r="P50" s="6" t="s">
        <v>361</v>
      </c>
      <c r="Q50" s="8" t="s">
        <v>242</v>
      </c>
      <c r="R50" s="8" t="s">
        <v>242</v>
      </c>
      <c r="S50" s="8" t="s">
        <v>243</v>
      </c>
      <c r="T50" s="6">
        <v>0.2</v>
      </c>
      <c r="U50" s="6" t="s">
        <v>92</v>
      </c>
      <c r="V50" s="6" t="s">
        <v>115</v>
      </c>
      <c r="W50" s="6" t="s">
        <v>81</v>
      </c>
      <c r="X50" s="6" t="s">
        <v>44</v>
      </c>
      <c r="Y50" s="6" t="s">
        <v>27</v>
      </c>
      <c r="Z50" s="6" t="s">
        <v>117</v>
      </c>
      <c r="AA50" s="6" t="s">
        <v>94</v>
      </c>
      <c r="AB50" s="6" t="s">
        <v>60</v>
      </c>
      <c r="AC50" s="6" t="s">
        <v>27</v>
      </c>
      <c r="AD50" s="6" t="s">
        <v>27</v>
      </c>
      <c r="AE50" s="6">
        <v>1</v>
      </c>
      <c r="AF50" s="6">
        <v>1845</v>
      </c>
      <c r="AH50" s="6" t="s">
        <v>649</v>
      </c>
      <c r="AI50" s="6" t="s">
        <v>650</v>
      </c>
    </row>
    <row r="51" spans="1:35" ht="118.8" x14ac:dyDescent="0.3">
      <c r="A51" s="8">
        <v>11050</v>
      </c>
      <c r="B51" s="6" t="s">
        <v>28</v>
      </c>
      <c r="D51" s="6" t="s">
        <v>31</v>
      </c>
      <c r="E51" s="6" t="s">
        <v>149</v>
      </c>
      <c r="F51" s="6" t="s">
        <v>219</v>
      </c>
      <c r="G51" s="8" t="s">
        <v>141</v>
      </c>
      <c r="H51" s="7">
        <v>42846</v>
      </c>
      <c r="I51" s="6" t="s">
        <v>88</v>
      </c>
      <c r="J51" s="6" t="s">
        <v>79</v>
      </c>
      <c r="K51" s="6" t="s">
        <v>28</v>
      </c>
      <c r="L51" s="6" t="s">
        <v>29</v>
      </c>
      <c r="M51" s="6" t="s">
        <v>29</v>
      </c>
      <c r="N51" s="6">
        <v>1</v>
      </c>
      <c r="O51" s="6" t="s">
        <v>29</v>
      </c>
      <c r="P51" s="6" t="s">
        <v>244</v>
      </c>
      <c r="Q51" s="8" t="s">
        <v>245</v>
      </c>
      <c r="R51" s="8" t="s">
        <v>245</v>
      </c>
      <c r="S51" s="8" t="s">
        <v>246</v>
      </c>
      <c r="T51" s="6">
        <v>0.2</v>
      </c>
      <c r="U51" s="6" t="s">
        <v>92</v>
      </c>
      <c r="V51" s="6" t="s">
        <v>115</v>
      </c>
      <c r="W51" s="6" t="s">
        <v>81</v>
      </c>
      <c r="X51" s="6" t="s">
        <v>44</v>
      </c>
      <c r="Y51" s="6" t="s">
        <v>27</v>
      </c>
      <c r="Z51" s="6" t="s">
        <v>117</v>
      </c>
      <c r="AA51" s="6" t="s">
        <v>94</v>
      </c>
      <c r="AB51" s="6" t="s">
        <v>60</v>
      </c>
      <c r="AC51" s="6" t="s">
        <v>27</v>
      </c>
      <c r="AD51" s="6" t="s">
        <v>27</v>
      </c>
      <c r="AE51" s="6">
        <v>1</v>
      </c>
      <c r="AF51" s="6">
        <v>1845</v>
      </c>
      <c r="AH51" s="6" t="s">
        <v>649</v>
      </c>
      <c r="AI51" s="6" t="s">
        <v>650</v>
      </c>
    </row>
    <row r="52" spans="1:35" ht="39.6" x14ac:dyDescent="0.3">
      <c r="A52" s="8">
        <v>11051</v>
      </c>
      <c r="B52" s="6" t="s">
        <v>28</v>
      </c>
      <c r="D52" s="6" t="s">
        <v>31</v>
      </c>
      <c r="E52" s="6" t="s">
        <v>149</v>
      </c>
      <c r="F52" s="6" t="s">
        <v>219</v>
      </c>
      <c r="G52" s="8" t="s">
        <v>141</v>
      </c>
      <c r="H52" s="7">
        <v>42846</v>
      </c>
      <c r="I52" s="6" t="s">
        <v>88</v>
      </c>
      <c r="J52" s="6" t="s">
        <v>79</v>
      </c>
      <c r="K52" s="6" t="s">
        <v>28</v>
      </c>
      <c r="L52" s="6" t="s">
        <v>29</v>
      </c>
      <c r="M52" s="6" t="s">
        <v>29</v>
      </c>
      <c r="N52" s="6">
        <v>1</v>
      </c>
      <c r="O52" s="6" t="s">
        <v>621</v>
      </c>
      <c r="P52" s="6" t="s">
        <v>248</v>
      </c>
      <c r="Q52" s="8" t="s">
        <v>103</v>
      </c>
      <c r="R52" s="8" t="s">
        <v>103</v>
      </c>
      <c r="S52" s="8" t="s">
        <v>247</v>
      </c>
      <c r="T52" s="6">
        <v>0.7</v>
      </c>
      <c r="U52" s="6" t="s">
        <v>92</v>
      </c>
      <c r="V52" s="6" t="s">
        <v>108</v>
      </c>
      <c r="W52" s="6" t="s">
        <v>80</v>
      </c>
      <c r="X52" s="6" t="s">
        <v>44</v>
      </c>
      <c r="Y52" s="6">
        <v>27</v>
      </c>
      <c r="Z52" s="6" t="s">
        <v>99</v>
      </c>
      <c r="AA52" s="6" t="s">
        <v>57</v>
      </c>
      <c r="AB52" s="6" t="s">
        <v>59</v>
      </c>
      <c r="AC52" s="6" t="s">
        <v>27</v>
      </c>
      <c r="AD52" s="6" t="s">
        <v>76</v>
      </c>
      <c r="AE52" s="6">
        <v>4</v>
      </c>
      <c r="AF52" s="6">
        <v>1850</v>
      </c>
      <c r="AH52" s="6" t="s">
        <v>101</v>
      </c>
      <c r="AI52" s="6" t="s">
        <v>100</v>
      </c>
    </row>
    <row r="53" spans="1:35" ht="52.8" x14ac:dyDescent="0.3">
      <c r="A53" s="8">
        <v>11052</v>
      </c>
      <c r="B53" s="6" t="s">
        <v>28</v>
      </c>
      <c r="D53" s="6" t="s">
        <v>31</v>
      </c>
      <c r="E53" s="6" t="s">
        <v>149</v>
      </c>
      <c r="F53" s="6" t="s">
        <v>219</v>
      </c>
      <c r="G53" s="8" t="s">
        <v>141</v>
      </c>
      <c r="H53" s="7">
        <v>42846</v>
      </c>
      <c r="I53" s="6" t="s">
        <v>88</v>
      </c>
      <c r="J53" s="6" t="s">
        <v>79</v>
      </c>
      <c r="K53" s="6" t="s">
        <v>28</v>
      </c>
      <c r="L53" s="6" t="s">
        <v>29</v>
      </c>
      <c r="M53" s="6" t="s">
        <v>29</v>
      </c>
      <c r="N53" s="6">
        <v>528</v>
      </c>
      <c r="O53" s="6" t="s">
        <v>29</v>
      </c>
      <c r="P53" s="6" t="s">
        <v>250</v>
      </c>
      <c r="Q53" s="8" t="s">
        <v>169</v>
      </c>
      <c r="R53" s="8" t="s">
        <v>169</v>
      </c>
      <c r="S53" s="8" t="s">
        <v>249</v>
      </c>
      <c r="T53" s="6">
        <v>7.4</v>
      </c>
      <c r="U53" s="6" t="s">
        <v>92</v>
      </c>
      <c r="V53" s="6" t="s">
        <v>110</v>
      </c>
      <c r="W53" s="6" t="s">
        <v>111</v>
      </c>
      <c r="X53" s="6" t="s">
        <v>19</v>
      </c>
      <c r="Y53" s="6" t="s">
        <v>27</v>
      </c>
      <c r="Z53" s="6" t="s">
        <v>99</v>
      </c>
      <c r="AA53" s="6" t="s">
        <v>251</v>
      </c>
      <c r="AB53" s="6" t="s">
        <v>59</v>
      </c>
      <c r="AC53" s="6" t="s">
        <v>27</v>
      </c>
      <c r="AD53" s="6" t="s">
        <v>27</v>
      </c>
      <c r="AE53" s="6">
        <v>1</v>
      </c>
    </row>
    <row r="54" spans="1:35" ht="118.8" x14ac:dyDescent="0.3">
      <c r="A54" s="8">
        <v>11053</v>
      </c>
      <c r="B54" s="6" t="s">
        <v>28</v>
      </c>
      <c r="D54" s="6" t="s">
        <v>31</v>
      </c>
      <c r="E54" s="6" t="s">
        <v>149</v>
      </c>
      <c r="F54" s="6" t="s">
        <v>219</v>
      </c>
      <c r="G54" s="8" t="s">
        <v>188</v>
      </c>
      <c r="H54" s="7">
        <v>42846</v>
      </c>
      <c r="I54" s="6" t="s">
        <v>88</v>
      </c>
      <c r="J54" s="6" t="s">
        <v>79</v>
      </c>
      <c r="K54" s="6" t="s">
        <v>28</v>
      </c>
      <c r="L54" s="6" t="s">
        <v>29</v>
      </c>
      <c r="M54" s="6" t="s">
        <v>29</v>
      </c>
      <c r="N54" s="6">
        <v>1</v>
      </c>
      <c r="O54" s="6" t="s">
        <v>29</v>
      </c>
      <c r="P54" s="6" t="s">
        <v>264</v>
      </c>
      <c r="Q54" s="8" t="s">
        <v>252</v>
      </c>
      <c r="R54" s="8" t="s">
        <v>252</v>
      </c>
      <c r="S54" s="8" t="s">
        <v>163</v>
      </c>
      <c r="T54" s="6">
        <v>0.1</v>
      </c>
      <c r="U54" s="6" t="s">
        <v>105</v>
      </c>
      <c r="V54" s="6" t="s">
        <v>115</v>
      </c>
      <c r="W54" s="6" t="s">
        <v>81</v>
      </c>
      <c r="X54" s="6" t="s">
        <v>44</v>
      </c>
      <c r="Y54" s="6" t="s">
        <v>27</v>
      </c>
      <c r="Z54" s="6" t="s">
        <v>117</v>
      </c>
      <c r="AA54" s="6" t="s">
        <v>94</v>
      </c>
      <c r="AB54" s="6" t="s">
        <v>60</v>
      </c>
      <c r="AC54" s="6" t="s">
        <v>27</v>
      </c>
      <c r="AD54" s="6" t="s">
        <v>27</v>
      </c>
      <c r="AE54" s="6">
        <v>1</v>
      </c>
      <c r="AF54" s="6">
        <v>1845</v>
      </c>
      <c r="AH54" s="6" t="s">
        <v>649</v>
      </c>
      <c r="AI54" s="6" t="s">
        <v>650</v>
      </c>
    </row>
    <row r="55" spans="1:35" ht="118.8" x14ac:dyDescent="0.3">
      <c r="A55" s="8">
        <v>11054</v>
      </c>
      <c r="B55" s="6" t="s">
        <v>28</v>
      </c>
      <c r="D55" s="6" t="s">
        <v>31</v>
      </c>
      <c r="E55" s="6" t="s">
        <v>149</v>
      </c>
      <c r="F55" s="6" t="s">
        <v>219</v>
      </c>
      <c r="G55" s="8" t="s">
        <v>188</v>
      </c>
      <c r="H55" s="7">
        <v>42846</v>
      </c>
      <c r="I55" s="6" t="s">
        <v>88</v>
      </c>
      <c r="J55" s="6" t="s">
        <v>79</v>
      </c>
      <c r="K55" s="6" t="s">
        <v>28</v>
      </c>
      <c r="L55" s="6" t="s">
        <v>29</v>
      </c>
      <c r="M55" s="6" t="s">
        <v>29</v>
      </c>
      <c r="N55" s="6">
        <v>1</v>
      </c>
      <c r="O55" s="6" t="s">
        <v>29</v>
      </c>
      <c r="P55" s="6" t="s">
        <v>253</v>
      </c>
      <c r="Q55" s="8" t="s">
        <v>254</v>
      </c>
      <c r="R55" s="8" t="s">
        <v>254</v>
      </c>
      <c r="S55" s="8" t="s">
        <v>91</v>
      </c>
      <c r="T55" s="6">
        <v>0.2</v>
      </c>
      <c r="U55" s="6" t="s">
        <v>92</v>
      </c>
      <c r="V55" s="6" t="s">
        <v>115</v>
      </c>
      <c r="W55" s="6" t="s">
        <v>81</v>
      </c>
      <c r="X55" s="6" t="s">
        <v>44</v>
      </c>
      <c r="Y55" s="6" t="s">
        <v>27</v>
      </c>
      <c r="Z55" s="6" t="s">
        <v>117</v>
      </c>
      <c r="AA55" s="6" t="s">
        <v>94</v>
      </c>
      <c r="AB55" s="6" t="s">
        <v>60</v>
      </c>
      <c r="AC55" s="6" t="s">
        <v>27</v>
      </c>
      <c r="AD55" s="6" t="s">
        <v>27</v>
      </c>
      <c r="AE55" s="6">
        <v>1</v>
      </c>
      <c r="AF55" s="6">
        <v>1845</v>
      </c>
      <c r="AH55" s="6" t="s">
        <v>649</v>
      </c>
      <c r="AI55" s="6" t="s">
        <v>650</v>
      </c>
    </row>
    <row r="56" spans="1:35" ht="118.8" x14ac:dyDescent="0.3">
      <c r="A56" s="8">
        <v>11055</v>
      </c>
      <c r="B56" s="6" t="s">
        <v>28</v>
      </c>
      <c r="D56" s="6" t="s">
        <v>31</v>
      </c>
      <c r="E56" s="6" t="s">
        <v>149</v>
      </c>
      <c r="F56" s="6" t="s">
        <v>219</v>
      </c>
      <c r="G56" s="8" t="s">
        <v>188</v>
      </c>
      <c r="H56" s="7">
        <v>42846</v>
      </c>
      <c r="I56" s="6" t="s">
        <v>88</v>
      </c>
      <c r="J56" s="6" t="s">
        <v>79</v>
      </c>
      <c r="K56" s="6" t="s">
        <v>28</v>
      </c>
      <c r="L56" s="6" t="s">
        <v>29</v>
      </c>
      <c r="M56" s="6" t="s">
        <v>29</v>
      </c>
      <c r="N56" s="6">
        <v>1</v>
      </c>
      <c r="O56" s="6" t="s">
        <v>29</v>
      </c>
      <c r="P56" s="6" t="s">
        <v>362</v>
      </c>
      <c r="Q56" s="8" t="s">
        <v>255</v>
      </c>
      <c r="R56" s="8" t="s">
        <v>255</v>
      </c>
      <c r="S56" s="8" t="s">
        <v>256</v>
      </c>
      <c r="T56" s="6">
        <v>0.1</v>
      </c>
      <c r="U56" s="6" t="s">
        <v>105</v>
      </c>
      <c r="V56" s="6" t="s">
        <v>115</v>
      </c>
      <c r="W56" s="6" t="s">
        <v>81</v>
      </c>
      <c r="X56" s="6" t="s">
        <v>44</v>
      </c>
      <c r="Y56" s="6" t="s">
        <v>27</v>
      </c>
      <c r="Z56" s="6" t="s">
        <v>117</v>
      </c>
      <c r="AA56" s="6" t="s">
        <v>94</v>
      </c>
      <c r="AB56" s="6" t="s">
        <v>60</v>
      </c>
      <c r="AC56" s="6" t="s">
        <v>27</v>
      </c>
      <c r="AD56" s="6" t="s">
        <v>27</v>
      </c>
      <c r="AE56" s="6">
        <v>1</v>
      </c>
      <c r="AF56" s="6">
        <v>1845</v>
      </c>
      <c r="AH56" s="6" t="s">
        <v>649</v>
      </c>
      <c r="AI56" s="6" t="s">
        <v>650</v>
      </c>
    </row>
    <row r="57" spans="1:35" ht="66" x14ac:dyDescent="0.3">
      <c r="A57" s="8">
        <v>11056</v>
      </c>
      <c r="B57" s="6" t="s">
        <v>28</v>
      </c>
      <c r="D57" s="6" t="s">
        <v>31</v>
      </c>
      <c r="E57" s="6" t="s">
        <v>149</v>
      </c>
      <c r="F57" s="6" t="s">
        <v>219</v>
      </c>
      <c r="G57" s="8" t="s">
        <v>188</v>
      </c>
      <c r="H57" s="7">
        <v>42846</v>
      </c>
      <c r="I57" s="6" t="s">
        <v>88</v>
      </c>
      <c r="J57" s="6" t="s">
        <v>79</v>
      </c>
      <c r="K57" s="6" t="s">
        <v>28</v>
      </c>
      <c r="L57" s="6" t="s">
        <v>29</v>
      </c>
      <c r="M57" s="6" t="s">
        <v>29</v>
      </c>
      <c r="N57" s="6">
        <v>1</v>
      </c>
      <c r="O57" s="6" t="s">
        <v>29</v>
      </c>
      <c r="P57" s="6" t="s">
        <v>349</v>
      </c>
      <c r="Q57" s="8" t="s">
        <v>257</v>
      </c>
      <c r="R57" s="8" t="s">
        <v>257</v>
      </c>
      <c r="S57" s="8" t="s">
        <v>258</v>
      </c>
      <c r="T57" s="6">
        <v>0.4</v>
      </c>
      <c r="U57" s="6" t="s">
        <v>92</v>
      </c>
      <c r="V57" s="6" t="s">
        <v>79</v>
      </c>
      <c r="W57" s="6" t="s">
        <v>138</v>
      </c>
      <c r="X57" s="6" t="s">
        <v>45</v>
      </c>
      <c r="Y57" s="6">
        <v>21</v>
      </c>
      <c r="Z57" s="6" t="s">
        <v>99</v>
      </c>
      <c r="AA57" s="6" t="s">
        <v>209</v>
      </c>
      <c r="AB57" s="6" t="s">
        <v>59</v>
      </c>
      <c r="AC57" s="6" t="s">
        <v>27</v>
      </c>
      <c r="AD57" s="6" t="s">
        <v>76</v>
      </c>
      <c r="AE57" s="6">
        <v>2</v>
      </c>
      <c r="AI57" s="6" t="s">
        <v>259</v>
      </c>
    </row>
    <row r="58" spans="1:35" ht="118.8" x14ac:dyDescent="0.3">
      <c r="A58" s="8">
        <v>11057</v>
      </c>
      <c r="B58" s="6" t="s">
        <v>28</v>
      </c>
      <c r="D58" s="6" t="s">
        <v>31</v>
      </c>
      <c r="E58" s="6" t="s">
        <v>149</v>
      </c>
      <c r="F58" s="6" t="s">
        <v>260</v>
      </c>
      <c r="G58" s="8" t="s">
        <v>141</v>
      </c>
      <c r="H58" s="7">
        <v>42842</v>
      </c>
      <c r="I58" s="6" t="s">
        <v>88</v>
      </c>
      <c r="J58" s="6" t="s">
        <v>79</v>
      </c>
      <c r="K58" s="6" t="s">
        <v>28</v>
      </c>
      <c r="L58" s="6" t="s">
        <v>29</v>
      </c>
      <c r="M58" s="6" t="s">
        <v>29</v>
      </c>
      <c r="N58" s="6">
        <v>1</v>
      </c>
      <c r="O58" s="6" t="s">
        <v>29</v>
      </c>
      <c r="P58" s="6" t="s">
        <v>261</v>
      </c>
      <c r="Q58" s="8" t="s">
        <v>262</v>
      </c>
      <c r="R58" s="8" t="s">
        <v>262</v>
      </c>
      <c r="S58" s="8" t="s">
        <v>263</v>
      </c>
      <c r="T58" s="6">
        <v>0.1</v>
      </c>
      <c r="U58" s="6" t="s">
        <v>92</v>
      </c>
      <c r="V58" s="6" t="s">
        <v>115</v>
      </c>
      <c r="W58" s="6" t="s">
        <v>81</v>
      </c>
      <c r="X58" s="6" t="s">
        <v>44</v>
      </c>
      <c r="Y58" s="6" t="s">
        <v>27</v>
      </c>
      <c r="Z58" s="6" t="s">
        <v>117</v>
      </c>
      <c r="AA58" s="6" t="s">
        <v>94</v>
      </c>
      <c r="AB58" s="6" t="s">
        <v>60</v>
      </c>
      <c r="AC58" s="6" t="s">
        <v>27</v>
      </c>
      <c r="AD58" s="6" t="s">
        <v>27</v>
      </c>
      <c r="AE58" s="6">
        <v>1</v>
      </c>
      <c r="AF58" s="6">
        <v>1845</v>
      </c>
      <c r="AH58" s="6" t="s">
        <v>649</v>
      </c>
      <c r="AI58" s="6" t="s">
        <v>650</v>
      </c>
    </row>
    <row r="59" spans="1:35" ht="118.8" x14ac:dyDescent="0.3">
      <c r="A59" s="8">
        <v>11058</v>
      </c>
      <c r="B59" s="6" t="s">
        <v>28</v>
      </c>
      <c r="D59" s="6" t="s">
        <v>31</v>
      </c>
      <c r="E59" s="6" t="s">
        <v>149</v>
      </c>
      <c r="F59" s="6" t="s">
        <v>260</v>
      </c>
      <c r="G59" s="8" t="s">
        <v>141</v>
      </c>
      <c r="H59" s="7">
        <v>42846</v>
      </c>
      <c r="I59" s="6" t="s">
        <v>88</v>
      </c>
      <c r="J59" s="6" t="s">
        <v>79</v>
      </c>
      <c r="K59" s="6" t="s">
        <v>28</v>
      </c>
      <c r="L59" s="6" t="s">
        <v>29</v>
      </c>
      <c r="M59" s="6" t="s">
        <v>29</v>
      </c>
      <c r="N59" s="6">
        <v>1</v>
      </c>
      <c r="O59" s="6" t="s">
        <v>29</v>
      </c>
      <c r="P59" s="6" t="s">
        <v>267</v>
      </c>
      <c r="Q59" s="8" t="s">
        <v>265</v>
      </c>
      <c r="R59" s="8" t="s">
        <v>265</v>
      </c>
      <c r="S59" s="8" t="s">
        <v>266</v>
      </c>
      <c r="T59" s="6">
        <v>0.1</v>
      </c>
      <c r="U59" s="6" t="s">
        <v>105</v>
      </c>
      <c r="V59" s="6" t="s">
        <v>115</v>
      </c>
      <c r="W59" s="6" t="s">
        <v>81</v>
      </c>
      <c r="X59" s="6" t="s">
        <v>44</v>
      </c>
      <c r="Y59" s="6" t="s">
        <v>27</v>
      </c>
      <c r="Z59" s="6" t="s">
        <v>117</v>
      </c>
      <c r="AA59" s="6" t="s">
        <v>94</v>
      </c>
      <c r="AB59" s="6" t="s">
        <v>60</v>
      </c>
      <c r="AC59" s="6" t="s">
        <v>27</v>
      </c>
      <c r="AD59" s="6" t="s">
        <v>27</v>
      </c>
      <c r="AE59" s="6">
        <v>1</v>
      </c>
      <c r="AF59" s="6">
        <v>1845</v>
      </c>
      <c r="AH59" s="6" t="s">
        <v>649</v>
      </c>
      <c r="AI59" s="6" t="s">
        <v>650</v>
      </c>
    </row>
    <row r="60" spans="1:35" ht="118.8" x14ac:dyDescent="0.3">
      <c r="A60" s="8">
        <v>11059</v>
      </c>
      <c r="B60" s="6" t="s">
        <v>28</v>
      </c>
      <c r="D60" s="6" t="s">
        <v>31</v>
      </c>
      <c r="E60" s="6" t="s">
        <v>149</v>
      </c>
      <c r="F60" s="6" t="s">
        <v>260</v>
      </c>
      <c r="G60" s="8" t="s">
        <v>141</v>
      </c>
      <c r="H60" s="7">
        <v>42846</v>
      </c>
      <c r="I60" s="6" t="s">
        <v>88</v>
      </c>
      <c r="J60" s="6" t="s">
        <v>79</v>
      </c>
      <c r="K60" s="6" t="s">
        <v>28</v>
      </c>
      <c r="L60" s="6" t="s">
        <v>29</v>
      </c>
      <c r="M60" s="6" t="s">
        <v>29</v>
      </c>
      <c r="N60" s="6">
        <v>1</v>
      </c>
      <c r="O60" s="6" t="s">
        <v>29</v>
      </c>
      <c r="P60" s="6" t="s">
        <v>268</v>
      </c>
      <c r="Q60" s="8" t="s">
        <v>168</v>
      </c>
      <c r="R60" s="8" t="s">
        <v>168</v>
      </c>
      <c r="S60" s="8" t="s">
        <v>269</v>
      </c>
      <c r="T60" s="6">
        <v>0.1</v>
      </c>
      <c r="U60" s="6" t="s">
        <v>92</v>
      </c>
      <c r="V60" s="6" t="s">
        <v>115</v>
      </c>
      <c r="W60" s="6" t="s">
        <v>81</v>
      </c>
      <c r="X60" s="6" t="s">
        <v>44</v>
      </c>
      <c r="Y60" s="6" t="s">
        <v>27</v>
      </c>
      <c r="Z60" s="6" t="s">
        <v>117</v>
      </c>
      <c r="AA60" s="6" t="s">
        <v>94</v>
      </c>
      <c r="AB60" s="6" t="s">
        <v>60</v>
      </c>
      <c r="AC60" s="6" t="s">
        <v>27</v>
      </c>
      <c r="AD60" s="6" t="s">
        <v>27</v>
      </c>
      <c r="AE60" s="6">
        <v>1</v>
      </c>
      <c r="AF60" s="6">
        <v>1845</v>
      </c>
      <c r="AH60" s="6" t="s">
        <v>649</v>
      </c>
      <c r="AI60" s="6" t="s">
        <v>650</v>
      </c>
    </row>
    <row r="61" spans="1:35" ht="118.8" x14ac:dyDescent="0.3">
      <c r="A61" s="8">
        <v>11060</v>
      </c>
      <c r="B61" s="6" t="s">
        <v>28</v>
      </c>
      <c r="D61" s="6" t="s">
        <v>31</v>
      </c>
      <c r="E61" s="6" t="s">
        <v>149</v>
      </c>
      <c r="F61" s="6" t="s">
        <v>260</v>
      </c>
      <c r="G61" s="8" t="s">
        <v>141</v>
      </c>
      <c r="H61" s="7">
        <v>42846</v>
      </c>
      <c r="I61" s="6" t="s">
        <v>88</v>
      </c>
      <c r="J61" s="6" t="s">
        <v>79</v>
      </c>
      <c r="K61" s="6" t="s">
        <v>28</v>
      </c>
      <c r="L61" s="6" t="s">
        <v>29</v>
      </c>
      <c r="M61" s="6" t="s">
        <v>29</v>
      </c>
      <c r="N61" s="6">
        <v>1</v>
      </c>
      <c r="O61" s="6" t="s">
        <v>29</v>
      </c>
      <c r="P61" s="6" t="s">
        <v>363</v>
      </c>
      <c r="Q61" s="8" t="s">
        <v>271</v>
      </c>
      <c r="R61" s="8" t="s">
        <v>271</v>
      </c>
      <c r="S61" s="8" t="s">
        <v>203</v>
      </c>
      <c r="T61" s="6">
        <v>0.3</v>
      </c>
      <c r="U61" s="6" t="s">
        <v>92</v>
      </c>
      <c r="V61" s="6" t="s">
        <v>115</v>
      </c>
      <c r="W61" s="6" t="s">
        <v>81</v>
      </c>
      <c r="X61" s="6" t="s">
        <v>44</v>
      </c>
      <c r="Y61" s="6" t="s">
        <v>27</v>
      </c>
      <c r="Z61" s="6" t="s">
        <v>117</v>
      </c>
      <c r="AA61" s="6" t="s">
        <v>94</v>
      </c>
      <c r="AB61" s="6" t="s">
        <v>60</v>
      </c>
      <c r="AC61" s="6" t="s">
        <v>27</v>
      </c>
      <c r="AD61" s="6" t="s">
        <v>27</v>
      </c>
      <c r="AE61" s="6">
        <v>1</v>
      </c>
      <c r="AF61" s="6">
        <v>1845</v>
      </c>
      <c r="AH61" s="6" t="s">
        <v>649</v>
      </c>
      <c r="AI61" s="6" t="s">
        <v>650</v>
      </c>
    </row>
    <row r="62" spans="1:35" ht="92.4" x14ac:dyDescent="0.3">
      <c r="A62" s="8">
        <v>11061</v>
      </c>
      <c r="B62" s="6" t="s">
        <v>28</v>
      </c>
      <c r="D62" s="6" t="s">
        <v>31</v>
      </c>
      <c r="E62" s="6" t="s">
        <v>149</v>
      </c>
      <c r="F62" s="6" t="s">
        <v>260</v>
      </c>
      <c r="G62" s="8" t="s">
        <v>141</v>
      </c>
      <c r="H62" s="7">
        <v>42846</v>
      </c>
      <c r="I62" s="6" t="s">
        <v>88</v>
      </c>
      <c r="J62" s="6" t="s">
        <v>79</v>
      </c>
      <c r="K62" s="6" t="s">
        <v>28</v>
      </c>
      <c r="L62" s="6" t="s">
        <v>29</v>
      </c>
      <c r="M62" s="6" t="s">
        <v>29</v>
      </c>
      <c r="N62" s="6">
        <v>1</v>
      </c>
      <c r="O62" s="6" t="s">
        <v>29</v>
      </c>
      <c r="P62" s="6" t="s">
        <v>358</v>
      </c>
      <c r="Q62" s="8" t="s">
        <v>272</v>
      </c>
      <c r="R62" s="8" t="s">
        <v>272</v>
      </c>
      <c r="S62" s="8" t="s">
        <v>273</v>
      </c>
      <c r="T62" s="6">
        <v>0.4</v>
      </c>
      <c r="U62" s="6" t="s">
        <v>92</v>
      </c>
      <c r="V62" s="6" t="s">
        <v>79</v>
      </c>
      <c r="W62" s="6" t="s">
        <v>138</v>
      </c>
      <c r="X62" s="6" t="s">
        <v>45</v>
      </c>
      <c r="Y62" s="6">
        <v>19</v>
      </c>
      <c r="Z62" s="6" t="s">
        <v>99</v>
      </c>
      <c r="AA62" s="6" t="s">
        <v>209</v>
      </c>
      <c r="AB62" s="6" t="s">
        <v>59</v>
      </c>
      <c r="AC62" s="6" t="s">
        <v>27</v>
      </c>
      <c r="AD62" s="6" t="s">
        <v>76</v>
      </c>
      <c r="AE62" s="6">
        <v>2</v>
      </c>
      <c r="AI62" s="6" t="s">
        <v>274</v>
      </c>
    </row>
    <row r="63" spans="1:35" ht="39.6" x14ac:dyDescent="0.3">
      <c r="A63" s="8">
        <v>11062</v>
      </c>
      <c r="B63" s="6" t="s">
        <v>28</v>
      </c>
      <c r="D63" s="6" t="s">
        <v>31</v>
      </c>
      <c r="E63" s="6" t="s">
        <v>149</v>
      </c>
      <c r="F63" s="6" t="s">
        <v>275</v>
      </c>
      <c r="G63" s="8" t="s">
        <v>141</v>
      </c>
      <c r="H63" s="7">
        <v>42845</v>
      </c>
      <c r="I63" s="6" t="s">
        <v>88</v>
      </c>
      <c r="J63" s="6" t="s">
        <v>79</v>
      </c>
      <c r="K63" s="6" t="s">
        <v>28</v>
      </c>
      <c r="L63" s="6" t="s">
        <v>29</v>
      </c>
      <c r="M63" s="6" t="s">
        <v>29</v>
      </c>
      <c r="N63" s="6">
        <v>1</v>
      </c>
      <c r="O63" s="6" t="s">
        <v>622</v>
      </c>
      <c r="P63" s="6" t="s">
        <v>278</v>
      </c>
      <c r="Q63" s="8" t="s">
        <v>276</v>
      </c>
      <c r="R63" s="8" t="s">
        <v>276</v>
      </c>
      <c r="S63" s="8" t="s">
        <v>277</v>
      </c>
      <c r="T63" s="6">
        <v>1.5</v>
      </c>
      <c r="U63" s="6" t="s">
        <v>92</v>
      </c>
      <c r="V63" s="6" t="s">
        <v>108</v>
      </c>
      <c r="W63" s="6" t="s">
        <v>80</v>
      </c>
      <c r="X63" s="6" t="s">
        <v>44</v>
      </c>
      <c r="Y63" s="6">
        <v>26</v>
      </c>
      <c r="Z63" s="6" t="s">
        <v>99</v>
      </c>
      <c r="AA63" s="6" t="s">
        <v>57</v>
      </c>
      <c r="AB63" s="6" t="s">
        <v>59</v>
      </c>
      <c r="AC63" s="6" t="s">
        <v>27</v>
      </c>
      <c r="AD63" s="6" t="s">
        <v>76</v>
      </c>
      <c r="AE63" s="6">
        <v>4</v>
      </c>
      <c r="AF63" s="6">
        <v>1850</v>
      </c>
      <c r="AH63" s="6" t="s">
        <v>101</v>
      </c>
      <c r="AI63" s="6" t="s">
        <v>100</v>
      </c>
    </row>
    <row r="64" spans="1:35" ht="118.8" x14ac:dyDescent="0.3">
      <c r="A64" s="8">
        <v>11063</v>
      </c>
      <c r="B64" s="6" t="s">
        <v>28</v>
      </c>
      <c r="D64" s="6" t="s">
        <v>31</v>
      </c>
      <c r="E64" s="6" t="s">
        <v>149</v>
      </c>
      <c r="F64" s="6" t="s">
        <v>279</v>
      </c>
      <c r="G64" s="8" t="s">
        <v>141</v>
      </c>
      <c r="H64" s="7">
        <v>42846</v>
      </c>
      <c r="I64" s="6" t="s">
        <v>88</v>
      </c>
      <c r="J64" s="6" t="s">
        <v>79</v>
      </c>
      <c r="K64" s="6" t="s">
        <v>28</v>
      </c>
      <c r="L64" s="6" t="s">
        <v>29</v>
      </c>
      <c r="M64" s="6" t="s">
        <v>29</v>
      </c>
      <c r="N64" s="6">
        <v>1</v>
      </c>
      <c r="O64" s="6" t="s">
        <v>29</v>
      </c>
      <c r="P64" s="6" t="s">
        <v>280</v>
      </c>
      <c r="Q64" s="8" t="s">
        <v>281</v>
      </c>
      <c r="R64" s="8" t="s">
        <v>281</v>
      </c>
      <c r="S64" s="8" t="s">
        <v>167</v>
      </c>
      <c r="T64" s="6">
        <v>0.2</v>
      </c>
      <c r="U64" s="6" t="s">
        <v>105</v>
      </c>
      <c r="V64" s="6" t="s">
        <v>115</v>
      </c>
      <c r="W64" s="6" t="s">
        <v>81</v>
      </c>
      <c r="X64" s="6" t="s">
        <v>44</v>
      </c>
      <c r="Y64" s="6" t="s">
        <v>27</v>
      </c>
      <c r="Z64" s="6" t="s">
        <v>117</v>
      </c>
      <c r="AA64" s="6" t="s">
        <v>94</v>
      </c>
      <c r="AB64" s="6" t="s">
        <v>60</v>
      </c>
      <c r="AC64" s="6" t="s">
        <v>27</v>
      </c>
      <c r="AD64" s="6" t="s">
        <v>27</v>
      </c>
      <c r="AE64" s="6">
        <v>1</v>
      </c>
      <c r="AF64" s="6">
        <v>1845</v>
      </c>
      <c r="AH64" s="6" t="s">
        <v>649</v>
      </c>
      <c r="AI64" s="6" t="s">
        <v>650</v>
      </c>
    </row>
    <row r="65" spans="1:35" ht="118.8" x14ac:dyDescent="0.3">
      <c r="A65" s="8">
        <v>11064</v>
      </c>
      <c r="B65" s="6" t="s">
        <v>28</v>
      </c>
      <c r="D65" s="6" t="s">
        <v>31</v>
      </c>
      <c r="E65" s="6" t="s">
        <v>149</v>
      </c>
      <c r="F65" s="6" t="s">
        <v>279</v>
      </c>
      <c r="G65" s="8" t="s">
        <v>141</v>
      </c>
      <c r="H65" s="7">
        <v>42846</v>
      </c>
      <c r="I65" s="6" t="s">
        <v>88</v>
      </c>
      <c r="J65" s="6" t="s">
        <v>79</v>
      </c>
      <c r="K65" s="6" t="s">
        <v>28</v>
      </c>
      <c r="L65" s="6" t="s">
        <v>29</v>
      </c>
      <c r="M65" s="6" t="s">
        <v>29</v>
      </c>
      <c r="N65" s="6">
        <v>1</v>
      </c>
      <c r="O65" s="6" t="s">
        <v>29</v>
      </c>
      <c r="P65" s="6" t="s">
        <v>270</v>
      </c>
      <c r="Q65" s="8" t="s">
        <v>282</v>
      </c>
      <c r="R65" s="8" t="s">
        <v>282</v>
      </c>
      <c r="S65" s="8" t="s">
        <v>283</v>
      </c>
      <c r="T65" s="6">
        <v>0.2</v>
      </c>
      <c r="U65" s="6" t="s">
        <v>92</v>
      </c>
      <c r="V65" s="6" t="s">
        <v>115</v>
      </c>
      <c r="W65" s="6" t="s">
        <v>81</v>
      </c>
      <c r="X65" s="6" t="s">
        <v>44</v>
      </c>
      <c r="Y65" s="6" t="s">
        <v>27</v>
      </c>
      <c r="Z65" s="6" t="s">
        <v>117</v>
      </c>
      <c r="AA65" s="6" t="s">
        <v>94</v>
      </c>
      <c r="AB65" s="6" t="s">
        <v>60</v>
      </c>
      <c r="AC65" s="6" t="s">
        <v>27</v>
      </c>
      <c r="AD65" s="6" t="s">
        <v>27</v>
      </c>
      <c r="AE65" s="6">
        <v>1</v>
      </c>
      <c r="AF65" s="6">
        <v>1845</v>
      </c>
      <c r="AH65" s="6" t="s">
        <v>649</v>
      </c>
      <c r="AI65" s="6" t="s">
        <v>650</v>
      </c>
    </row>
    <row r="66" spans="1:35" ht="118.8" x14ac:dyDescent="0.3">
      <c r="A66" s="8">
        <v>11065</v>
      </c>
      <c r="B66" s="6" t="s">
        <v>28</v>
      </c>
      <c r="D66" s="6" t="s">
        <v>31</v>
      </c>
      <c r="E66" s="6" t="s">
        <v>149</v>
      </c>
      <c r="F66" s="6" t="s">
        <v>279</v>
      </c>
      <c r="G66" s="8" t="s">
        <v>141</v>
      </c>
      <c r="H66" s="7">
        <v>42846</v>
      </c>
      <c r="I66" s="6" t="s">
        <v>88</v>
      </c>
      <c r="J66" s="6" t="s">
        <v>79</v>
      </c>
      <c r="K66" s="6" t="s">
        <v>28</v>
      </c>
      <c r="L66" s="6" t="s">
        <v>29</v>
      </c>
      <c r="M66" s="6" t="s">
        <v>29</v>
      </c>
      <c r="N66" s="6">
        <v>1</v>
      </c>
      <c r="O66" s="6" t="s">
        <v>29</v>
      </c>
      <c r="P66" s="6" t="s">
        <v>284</v>
      </c>
      <c r="Q66" s="8" t="s">
        <v>285</v>
      </c>
      <c r="R66" s="8" t="s">
        <v>285</v>
      </c>
      <c r="S66" s="8" t="s">
        <v>286</v>
      </c>
      <c r="T66" s="6">
        <v>0.2</v>
      </c>
      <c r="U66" s="6" t="s">
        <v>105</v>
      </c>
      <c r="V66" s="6" t="s">
        <v>115</v>
      </c>
      <c r="W66" s="6" t="s">
        <v>81</v>
      </c>
      <c r="X66" s="6" t="s">
        <v>44</v>
      </c>
      <c r="Y66" s="6" t="s">
        <v>27</v>
      </c>
      <c r="Z66" s="6" t="s">
        <v>117</v>
      </c>
      <c r="AA66" s="6" t="s">
        <v>94</v>
      </c>
      <c r="AB66" s="6" t="s">
        <v>60</v>
      </c>
      <c r="AC66" s="6" t="s">
        <v>27</v>
      </c>
      <c r="AD66" s="6" t="s">
        <v>27</v>
      </c>
      <c r="AE66" s="6">
        <v>1</v>
      </c>
      <c r="AF66" s="6">
        <v>1845</v>
      </c>
      <c r="AH66" s="6" t="s">
        <v>649</v>
      </c>
      <c r="AI66" s="6" t="s">
        <v>650</v>
      </c>
    </row>
    <row r="67" spans="1:35" ht="118.8" x14ac:dyDescent="0.3">
      <c r="A67" s="8">
        <v>11066</v>
      </c>
      <c r="B67" s="6" t="s">
        <v>28</v>
      </c>
      <c r="D67" s="6" t="s">
        <v>31</v>
      </c>
      <c r="E67" s="6" t="s">
        <v>149</v>
      </c>
      <c r="F67" s="6" t="s">
        <v>279</v>
      </c>
      <c r="G67" s="8" t="s">
        <v>141</v>
      </c>
      <c r="H67" s="7">
        <v>42846</v>
      </c>
      <c r="I67" s="6" t="s">
        <v>88</v>
      </c>
      <c r="J67" s="6" t="s">
        <v>79</v>
      </c>
      <c r="K67" s="6" t="s">
        <v>28</v>
      </c>
      <c r="L67" s="6" t="s">
        <v>29</v>
      </c>
      <c r="M67" s="6" t="s">
        <v>29</v>
      </c>
      <c r="N67" s="6">
        <v>1</v>
      </c>
      <c r="O67" s="6" t="s">
        <v>29</v>
      </c>
      <c r="P67" s="6" t="s">
        <v>364</v>
      </c>
      <c r="Q67" s="8" t="s">
        <v>287</v>
      </c>
      <c r="R67" s="8" t="s">
        <v>287</v>
      </c>
      <c r="S67" s="8" t="s">
        <v>288</v>
      </c>
      <c r="T67" s="6">
        <v>0.2</v>
      </c>
      <c r="U67" s="6" t="s">
        <v>105</v>
      </c>
      <c r="V67" s="6" t="s">
        <v>115</v>
      </c>
      <c r="W67" s="6" t="s">
        <v>81</v>
      </c>
      <c r="X67" s="6" t="s">
        <v>44</v>
      </c>
      <c r="Y67" s="6" t="s">
        <v>27</v>
      </c>
      <c r="Z67" s="6" t="s">
        <v>117</v>
      </c>
      <c r="AA67" s="6" t="s">
        <v>94</v>
      </c>
      <c r="AB67" s="6" t="s">
        <v>60</v>
      </c>
      <c r="AC67" s="6" t="s">
        <v>27</v>
      </c>
      <c r="AD67" s="6" t="s">
        <v>27</v>
      </c>
      <c r="AE67" s="6">
        <v>1</v>
      </c>
      <c r="AF67" s="6">
        <v>1845</v>
      </c>
      <c r="AH67" s="6" t="s">
        <v>649</v>
      </c>
      <c r="AI67" s="6" t="s">
        <v>650</v>
      </c>
    </row>
    <row r="68" spans="1:35" ht="118.8" x14ac:dyDescent="0.3">
      <c r="A68" s="8">
        <v>11067</v>
      </c>
      <c r="B68" s="6" t="s">
        <v>28</v>
      </c>
      <c r="D68" s="6" t="s">
        <v>31</v>
      </c>
      <c r="E68" s="6" t="s">
        <v>149</v>
      </c>
      <c r="F68" s="6" t="s">
        <v>279</v>
      </c>
      <c r="G68" s="8" t="s">
        <v>141</v>
      </c>
      <c r="H68" s="7">
        <v>42846</v>
      </c>
      <c r="I68" s="6" t="s">
        <v>88</v>
      </c>
      <c r="J68" s="6" t="s">
        <v>79</v>
      </c>
      <c r="K68" s="6" t="s">
        <v>28</v>
      </c>
      <c r="L68" s="6" t="s">
        <v>29</v>
      </c>
      <c r="M68" s="6" t="s">
        <v>29</v>
      </c>
      <c r="N68" s="6">
        <v>1</v>
      </c>
      <c r="O68" s="6" t="s">
        <v>29</v>
      </c>
      <c r="P68" s="6" t="s">
        <v>270</v>
      </c>
      <c r="Q68" s="8" t="s">
        <v>289</v>
      </c>
      <c r="R68" s="8" t="s">
        <v>289</v>
      </c>
      <c r="S68" s="8" t="s">
        <v>290</v>
      </c>
      <c r="T68" s="6">
        <v>0.1</v>
      </c>
      <c r="U68" s="6" t="s">
        <v>92</v>
      </c>
      <c r="V68" s="6" t="s">
        <v>115</v>
      </c>
      <c r="W68" s="6" t="s">
        <v>81</v>
      </c>
      <c r="X68" s="6" t="s">
        <v>44</v>
      </c>
      <c r="Y68" s="6" t="s">
        <v>27</v>
      </c>
      <c r="Z68" s="6" t="s">
        <v>117</v>
      </c>
      <c r="AA68" s="6" t="s">
        <v>94</v>
      </c>
      <c r="AB68" s="6" t="s">
        <v>60</v>
      </c>
      <c r="AC68" s="6" t="s">
        <v>27</v>
      </c>
      <c r="AD68" s="6" t="s">
        <v>27</v>
      </c>
      <c r="AE68" s="6">
        <v>1</v>
      </c>
      <c r="AF68" s="6">
        <v>1845</v>
      </c>
      <c r="AH68" s="6" t="s">
        <v>649</v>
      </c>
      <c r="AI68" s="6" t="s">
        <v>650</v>
      </c>
    </row>
    <row r="69" spans="1:35" ht="118.8" x14ac:dyDescent="0.3">
      <c r="A69" s="8">
        <v>11068</v>
      </c>
      <c r="B69" s="6" t="s">
        <v>28</v>
      </c>
      <c r="D69" s="6" t="s">
        <v>31</v>
      </c>
      <c r="E69" s="6" t="s">
        <v>149</v>
      </c>
      <c r="F69" s="6" t="s">
        <v>279</v>
      </c>
      <c r="G69" s="8" t="s">
        <v>141</v>
      </c>
      <c r="H69" s="7">
        <v>42846</v>
      </c>
      <c r="I69" s="6" t="s">
        <v>88</v>
      </c>
      <c r="J69" s="6" t="s">
        <v>79</v>
      </c>
      <c r="K69" s="6" t="s">
        <v>28</v>
      </c>
      <c r="L69" s="6" t="s">
        <v>29</v>
      </c>
      <c r="M69" s="6" t="s">
        <v>29</v>
      </c>
      <c r="N69" s="6">
        <v>1</v>
      </c>
      <c r="O69" s="6" t="s">
        <v>29</v>
      </c>
      <c r="P69" s="6" t="s">
        <v>270</v>
      </c>
      <c r="Q69" s="8" t="s">
        <v>291</v>
      </c>
      <c r="R69" s="8" t="s">
        <v>291</v>
      </c>
      <c r="S69" s="8" t="s">
        <v>292</v>
      </c>
      <c r="T69" s="6">
        <v>0.1</v>
      </c>
      <c r="U69" s="6" t="s">
        <v>92</v>
      </c>
      <c r="V69" s="6" t="s">
        <v>115</v>
      </c>
      <c r="W69" s="6" t="s">
        <v>81</v>
      </c>
      <c r="X69" s="6" t="s">
        <v>44</v>
      </c>
      <c r="Y69" s="6" t="s">
        <v>27</v>
      </c>
      <c r="Z69" s="6" t="s">
        <v>117</v>
      </c>
      <c r="AA69" s="6" t="s">
        <v>94</v>
      </c>
      <c r="AB69" s="6" t="s">
        <v>60</v>
      </c>
      <c r="AC69" s="6" t="s">
        <v>27</v>
      </c>
      <c r="AD69" s="6" t="s">
        <v>27</v>
      </c>
      <c r="AE69" s="6">
        <v>1</v>
      </c>
      <c r="AF69" s="6">
        <v>1845</v>
      </c>
      <c r="AH69" s="6" t="s">
        <v>649</v>
      </c>
      <c r="AI69" s="6" t="s">
        <v>650</v>
      </c>
    </row>
    <row r="70" spans="1:35" ht="118.8" x14ac:dyDescent="0.3">
      <c r="A70" s="8">
        <v>11069</v>
      </c>
      <c r="B70" s="6" t="s">
        <v>28</v>
      </c>
      <c r="D70" s="6" t="s">
        <v>31</v>
      </c>
      <c r="E70" s="6" t="s">
        <v>149</v>
      </c>
      <c r="F70" s="6" t="s">
        <v>279</v>
      </c>
      <c r="G70" s="8" t="s">
        <v>141</v>
      </c>
      <c r="H70" s="7">
        <v>42846</v>
      </c>
      <c r="I70" s="6" t="s">
        <v>88</v>
      </c>
      <c r="J70" s="6" t="s">
        <v>79</v>
      </c>
      <c r="K70" s="6" t="s">
        <v>28</v>
      </c>
      <c r="L70" s="6" t="s">
        <v>29</v>
      </c>
      <c r="M70" s="6" t="s">
        <v>29</v>
      </c>
      <c r="N70" s="6">
        <v>1</v>
      </c>
      <c r="O70" s="6" t="s">
        <v>29</v>
      </c>
      <c r="P70" s="6" t="s">
        <v>295</v>
      </c>
      <c r="Q70" s="8" t="s">
        <v>293</v>
      </c>
      <c r="R70" s="8" t="s">
        <v>293</v>
      </c>
      <c r="S70" s="8" t="s">
        <v>294</v>
      </c>
      <c r="T70" s="6">
        <v>0.2</v>
      </c>
      <c r="U70" s="6" t="s">
        <v>105</v>
      </c>
      <c r="V70" s="6" t="s">
        <v>115</v>
      </c>
      <c r="W70" s="6" t="s">
        <v>81</v>
      </c>
      <c r="X70" s="6" t="s">
        <v>44</v>
      </c>
      <c r="Y70" s="6" t="s">
        <v>27</v>
      </c>
      <c r="Z70" s="6" t="s">
        <v>117</v>
      </c>
      <c r="AA70" s="6" t="s">
        <v>94</v>
      </c>
      <c r="AB70" s="6" t="s">
        <v>60</v>
      </c>
      <c r="AC70" s="6" t="s">
        <v>27</v>
      </c>
      <c r="AD70" s="6" t="s">
        <v>27</v>
      </c>
      <c r="AE70" s="6">
        <v>1</v>
      </c>
      <c r="AF70" s="6">
        <v>1845</v>
      </c>
      <c r="AH70" s="6" t="s">
        <v>649</v>
      </c>
      <c r="AI70" s="6" t="s">
        <v>650</v>
      </c>
    </row>
    <row r="71" spans="1:35" ht="118.8" x14ac:dyDescent="0.3">
      <c r="A71" s="8">
        <v>11070</v>
      </c>
      <c r="B71" s="6" t="s">
        <v>28</v>
      </c>
      <c r="D71" s="6" t="s">
        <v>31</v>
      </c>
      <c r="E71" s="6" t="s">
        <v>149</v>
      </c>
      <c r="F71" s="6" t="s">
        <v>279</v>
      </c>
      <c r="G71" s="8" t="s">
        <v>141</v>
      </c>
      <c r="H71" s="7">
        <v>42846</v>
      </c>
      <c r="I71" s="6" t="s">
        <v>88</v>
      </c>
      <c r="J71" s="6" t="s">
        <v>79</v>
      </c>
      <c r="K71" s="6" t="s">
        <v>28</v>
      </c>
      <c r="L71" s="6" t="s">
        <v>29</v>
      </c>
      <c r="M71" s="6" t="s">
        <v>29</v>
      </c>
      <c r="N71" s="6">
        <v>1</v>
      </c>
      <c r="O71" s="6" t="s">
        <v>29</v>
      </c>
      <c r="P71" s="6" t="s">
        <v>365</v>
      </c>
      <c r="Q71" s="8" t="s">
        <v>296</v>
      </c>
      <c r="R71" s="8" t="s">
        <v>296</v>
      </c>
      <c r="S71" s="8" t="s">
        <v>159</v>
      </c>
      <c r="T71" s="6">
        <v>0.2</v>
      </c>
      <c r="U71" s="6" t="s">
        <v>105</v>
      </c>
      <c r="V71" s="6" t="s">
        <v>115</v>
      </c>
      <c r="W71" s="6" t="s">
        <v>81</v>
      </c>
      <c r="X71" s="6" t="s">
        <v>44</v>
      </c>
      <c r="Y71" s="6" t="s">
        <v>27</v>
      </c>
      <c r="Z71" s="6" t="s">
        <v>117</v>
      </c>
      <c r="AA71" s="6" t="s">
        <v>94</v>
      </c>
      <c r="AB71" s="6" t="s">
        <v>60</v>
      </c>
      <c r="AC71" s="6" t="s">
        <v>27</v>
      </c>
      <c r="AD71" s="6" t="s">
        <v>27</v>
      </c>
      <c r="AE71" s="6">
        <v>1</v>
      </c>
      <c r="AF71" s="6">
        <v>1845</v>
      </c>
      <c r="AH71" s="6" t="s">
        <v>649</v>
      </c>
      <c r="AI71" s="6" t="s">
        <v>650</v>
      </c>
    </row>
    <row r="72" spans="1:35" ht="171.6" x14ac:dyDescent="0.3">
      <c r="A72" s="8">
        <v>11071</v>
      </c>
      <c r="B72" s="6" t="s">
        <v>28</v>
      </c>
      <c r="D72" s="6" t="s">
        <v>31</v>
      </c>
      <c r="E72" s="6" t="s">
        <v>149</v>
      </c>
      <c r="F72" s="6" t="s">
        <v>279</v>
      </c>
      <c r="G72" s="8" t="s">
        <v>141</v>
      </c>
      <c r="H72" s="7">
        <v>42846</v>
      </c>
      <c r="I72" s="6" t="s">
        <v>88</v>
      </c>
      <c r="J72" s="6" t="s">
        <v>79</v>
      </c>
      <c r="K72" s="6" t="s">
        <v>28</v>
      </c>
      <c r="L72" s="6" t="s">
        <v>29</v>
      </c>
      <c r="M72" s="6" t="s">
        <v>29</v>
      </c>
      <c r="N72" s="6">
        <v>1</v>
      </c>
      <c r="O72" s="6" t="s">
        <v>29</v>
      </c>
      <c r="P72" s="6" t="s">
        <v>311</v>
      </c>
      <c r="Q72" s="8" t="s">
        <v>297</v>
      </c>
      <c r="R72" s="8" t="s">
        <v>297</v>
      </c>
      <c r="S72" s="8" t="s">
        <v>298</v>
      </c>
      <c r="T72" s="6">
        <v>0.8</v>
      </c>
      <c r="U72" s="6" t="s">
        <v>200</v>
      </c>
      <c r="V72" s="6" t="s">
        <v>52</v>
      </c>
      <c r="W72" s="6" t="s">
        <v>52</v>
      </c>
      <c r="X72" s="6" t="s">
        <v>48</v>
      </c>
      <c r="Y72" s="6">
        <v>16</v>
      </c>
      <c r="Z72" s="6" t="s">
        <v>52</v>
      </c>
      <c r="AA72" s="6" t="s">
        <v>94</v>
      </c>
      <c r="AB72" s="6" t="s">
        <v>78</v>
      </c>
      <c r="AC72" s="6" t="s">
        <v>73</v>
      </c>
      <c r="AD72" s="6" t="s">
        <v>27</v>
      </c>
      <c r="AE72" s="6" t="s">
        <v>27</v>
      </c>
      <c r="AF72" s="6">
        <v>1903</v>
      </c>
      <c r="AH72" s="6" t="s">
        <v>638</v>
      </c>
      <c r="AI72" s="6" t="s">
        <v>639</v>
      </c>
    </row>
    <row r="73" spans="1:35" ht="171.6" x14ac:dyDescent="0.3">
      <c r="A73" s="8">
        <v>11072</v>
      </c>
      <c r="B73" s="6" t="s">
        <v>28</v>
      </c>
      <c r="D73" s="6" t="s">
        <v>31</v>
      </c>
      <c r="E73" s="6" t="s">
        <v>149</v>
      </c>
      <c r="F73" s="6" t="s">
        <v>279</v>
      </c>
      <c r="G73" s="8" t="s">
        <v>141</v>
      </c>
      <c r="H73" s="7">
        <v>42846</v>
      </c>
      <c r="I73" s="6" t="s">
        <v>88</v>
      </c>
      <c r="J73" s="6" t="s">
        <v>79</v>
      </c>
      <c r="K73" s="6" t="s">
        <v>28</v>
      </c>
      <c r="L73" s="6" t="s">
        <v>29</v>
      </c>
      <c r="M73" s="6" t="s">
        <v>29</v>
      </c>
      <c r="N73" s="6">
        <v>1</v>
      </c>
      <c r="O73" s="6" t="s">
        <v>29</v>
      </c>
      <c r="P73" s="6" t="s">
        <v>311</v>
      </c>
      <c r="Q73" s="8" t="s">
        <v>299</v>
      </c>
      <c r="R73" s="8" t="s">
        <v>299</v>
      </c>
      <c r="S73" s="8" t="s">
        <v>300</v>
      </c>
      <c r="T73" s="6">
        <v>0.8</v>
      </c>
      <c r="U73" s="6" t="s">
        <v>200</v>
      </c>
      <c r="V73" s="6" t="s">
        <v>52</v>
      </c>
      <c r="W73" s="6" t="s">
        <v>52</v>
      </c>
      <c r="X73" s="6" t="s">
        <v>48</v>
      </c>
      <c r="Y73" s="6">
        <v>16</v>
      </c>
      <c r="Z73" s="6" t="s">
        <v>52</v>
      </c>
      <c r="AA73" s="6" t="s">
        <v>94</v>
      </c>
      <c r="AB73" s="6" t="s">
        <v>78</v>
      </c>
      <c r="AC73" s="6" t="s">
        <v>73</v>
      </c>
      <c r="AD73" s="6" t="s">
        <v>27</v>
      </c>
      <c r="AE73" s="6" t="s">
        <v>27</v>
      </c>
      <c r="AF73" s="6">
        <v>1903</v>
      </c>
      <c r="AH73" s="6" t="s">
        <v>641</v>
      </c>
      <c r="AI73" s="6" t="s">
        <v>639</v>
      </c>
    </row>
    <row r="74" spans="1:35" ht="171.6" x14ac:dyDescent="0.3">
      <c r="A74" s="8">
        <v>11073</v>
      </c>
      <c r="B74" s="6" t="s">
        <v>28</v>
      </c>
      <c r="D74" s="6" t="s">
        <v>31</v>
      </c>
      <c r="E74" s="6" t="s">
        <v>149</v>
      </c>
      <c r="F74" s="6" t="s">
        <v>279</v>
      </c>
      <c r="G74" s="8" t="s">
        <v>141</v>
      </c>
      <c r="H74" s="7">
        <v>42846</v>
      </c>
      <c r="I74" s="6" t="s">
        <v>88</v>
      </c>
      <c r="J74" s="6" t="s">
        <v>79</v>
      </c>
      <c r="K74" s="6" t="s">
        <v>28</v>
      </c>
      <c r="L74" s="6" t="s">
        <v>29</v>
      </c>
      <c r="M74" s="6" t="s">
        <v>29</v>
      </c>
      <c r="N74" s="6">
        <v>1</v>
      </c>
      <c r="O74" s="6" t="s">
        <v>623</v>
      </c>
      <c r="P74" s="6" t="s">
        <v>310</v>
      </c>
      <c r="Q74" s="8" t="s">
        <v>301</v>
      </c>
      <c r="R74" s="8" t="s">
        <v>301</v>
      </c>
      <c r="S74" s="8" t="s">
        <v>302</v>
      </c>
      <c r="T74" s="6">
        <v>0.4</v>
      </c>
      <c r="U74" s="6" t="s">
        <v>200</v>
      </c>
      <c r="V74" s="6" t="s">
        <v>52</v>
      </c>
      <c r="W74" s="6" t="s">
        <v>52</v>
      </c>
      <c r="X74" s="6" t="s">
        <v>44</v>
      </c>
      <c r="Y74" s="6">
        <v>13</v>
      </c>
      <c r="Z74" s="6" t="s">
        <v>52</v>
      </c>
      <c r="AA74" s="6" t="s">
        <v>94</v>
      </c>
      <c r="AB74" s="6" t="s">
        <v>78</v>
      </c>
      <c r="AC74" s="6" t="s">
        <v>73</v>
      </c>
      <c r="AD74" s="6" t="s">
        <v>27</v>
      </c>
      <c r="AE74" s="6" t="s">
        <v>27</v>
      </c>
      <c r="AF74" s="6">
        <v>1903</v>
      </c>
      <c r="AH74" s="6" t="s">
        <v>641</v>
      </c>
      <c r="AI74" s="6" t="s">
        <v>639</v>
      </c>
    </row>
    <row r="75" spans="1:35" ht="171.6" x14ac:dyDescent="0.3">
      <c r="A75" s="8">
        <v>11074</v>
      </c>
      <c r="B75" s="6" t="s">
        <v>28</v>
      </c>
      <c r="D75" s="6" t="s">
        <v>31</v>
      </c>
      <c r="E75" s="6" t="s">
        <v>149</v>
      </c>
      <c r="F75" s="6" t="s">
        <v>279</v>
      </c>
      <c r="G75" s="8" t="s">
        <v>141</v>
      </c>
      <c r="H75" s="7">
        <v>42846</v>
      </c>
      <c r="I75" s="6" t="s">
        <v>88</v>
      </c>
      <c r="J75" s="6" t="s">
        <v>79</v>
      </c>
      <c r="K75" s="6" t="s">
        <v>28</v>
      </c>
      <c r="L75" s="6" t="s">
        <v>29</v>
      </c>
      <c r="M75" s="6" t="s">
        <v>29</v>
      </c>
      <c r="N75" s="6">
        <v>1</v>
      </c>
      <c r="O75" s="6" t="s">
        <v>623</v>
      </c>
      <c r="P75" s="6" t="s">
        <v>310</v>
      </c>
      <c r="Q75" s="8" t="s">
        <v>306</v>
      </c>
      <c r="R75" s="8" t="s">
        <v>306</v>
      </c>
      <c r="S75" s="8" t="s">
        <v>307</v>
      </c>
      <c r="T75" s="6">
        <v>0.5</v>
      </c>
      <c r="U75" s="6" t="s">
        <v>200</v>
      </c>
      <c r="V75" s="6" t="s">
        <v>52</v>
      </c>
      <c r="W75" s="6" t="s">
        <v>52</v>
      </c>
      <c r="X75" s="6" t="s">
        <v>44</v>
      </c>
      <c r="Y75" s="6">
        <v>13</v>
      </c>
      <c r="Z75" s="6" t="s">
        <v>52</v>
      </c>
      <c r="AA75" s="6" t="s">
        <v>94</v>
      </c>
      <c r="AB75" s="6" t="s">
        <v>78</v>
      </c>
      <c r="AC75" s="6" t="s">
        <v>73</v>
      </c>
      <c r="AD75" s="6" t="s">
        <v>27</v>
      </c>
      <c r="AE75" s="6" t="s">
        <v>27</v>
      </c>
      <c r="AF75" s="6">
        <v>1903</v>
      </c>
      <c r="AH75" s="6" t="s">
        <v>641</v>
      </c>
      <c r="AI75" s="6" t="s">
        <v>639</v>
      </c>
    </row>
    <row r="76" spans="1:35" ht="171.6" x14ac:dyDescent="0.3">
      <c r="A76" s="8">
        <v>11075</v>
      </c>
      <c r="B76" s="6" t="s">
        <v>28</v>
      </c>
      <c r="D76" s="6" t="s">
        <v>31</v>
      </c>
      <c r="E76" s="6" t="s">
        <v>149</v>
      </c>
      <c r="F76" s="6" t="s">
        <v>279</v>
      </c>
      <c r="G76" s="8" t="s">
        <v>141</v>
      </c>
      <c r="H76" s="7">
        <v>42846</v>
      </c>
      <c r="I76" s="6" t="s">
        <v>88</v>
      </c>
      <c r="J76" s="6" t="s">
        <v>79</v>
      </c>
      <c r="K76" s="6" t="s">
        <v>28</v>
      </c>
      <c r="L76" s="6" t="s">
        <v>29</v>
      </c>
      <c r="M76" s="6" t="s">
        <v>29</v>
      </c>
      <c r="N76" s="6">
        <v>1</v>
      </c>
      <c r="O76" s="6" t="s">
        <v>623</v>
      </c>
      <c r="P76" s="6" t="s">
        <v>310</v>
      </c>
      <c r="Q76" s="8" t="s">
        <v>308</v>
      </c>
      <c r="R76" s="8" t="s">
        <v>308</v>
      </c>
      <c r="S76" s="8" t="s">
        <v>309</v>
      </c>
      <c r="T76" s="6">
        <v>0.4</v>
      </c>
      <c r="U76" s="6" t="s">
        <v>200</v>
      </c>
      <c r="V76" s="6" t="s">
        <v>52</v>
      </c>
      <c r="W76" s="6" t="s">
        <v>52</v>
      </c>
      <c r="X76" s="6" t="s">
        <v>44</v>
      </c>
      <c r="Y76" s="6">
        <v>13</v>
      </c>
      <c r="Z76" s="6" t="s">
        <v>52</v>
      </c>
      <c r="AA76" s="6" t="s">
        <v>94</v>
      </c>
      <c r="AB76" s="6" t="s">
        <v>78</v>
      </c>
      <c r="AC76" s="6" t="s">
        <v>73</v>
      </c>
      <c r="AD76" s="6" t="s">
        <v>27</v>
      </c>
      <c r="AE76" s="6" t="s">
        <v>27</v>
      </c>
      <c r="AF76" s="6">
        <v>1903</v>
      </c>
      <c r="AH76" s="6" t="s">
        <v>641</v>
      </c>
      <c r="AI76" s="6" t="s">
        <v>639</v>
      </c>
    </row>
    <row r="77" spans="1:35" ht="118.8" x14ac:dyDescent="0.3">
      <c r="A77" s="8">
        <v>11076</v>
      </c>
      <c r="B77" s="6" t="s">
        <v>28</v>
      </c>
      <c r="D77" s="6" t="s">
        <v>31</v>
      </c>
      <c r="E77" s="6" t="s">
        <v>149</v>
      </c>
      <c r="F77" s="6" t="s">
        <v>312</v>
      </c>
      <c r="G77" s="8" t="s">
        <v>141</v>
      </c>
      <c r="H77" s="7">
        <v>42844</v>
      </c>
      <c r="I77" s="6" t="s">
        <v>88</v>
      </c>
      <c r="J77" s="6" t="s">
        <v>79</v>
      </c>
      <c r="K77" s="6" t="s">
        <v>28</v>
      </c>
      <c r="L77" s="6" t="s">
        <v>29</v>
      </c>
      <c r="M77" s="6" t="s">
        <v>29</v>
      </c>
      <c r="N77" s="6">
        <v>1</v>
      </c>
      <c r="O77" s="6" t="s">
        <v>29</v>
      </c>
      <c r="P77" s="6" t="s">
        <v>366</v>
      </c>
      <c r="Q77" s="8" t="s">
        <v>313</v>
      </c>
      <c r="R77" s="8" t="s">
        <v>313</v>
      </c>
      <c r="S77" s="8" t="s">
        <v>314</v>
      </c>
      <c r="T77" s="6">
        <v>0.3</v>
      </c>
      <c r="U77" s="6" t="s">
        <v>105</v>
      </c>
      <c r="V77" s="6" t="s">
        <v>115</v>
      </c>
      <c r="W77" s="6" t="s">
        <v>81</v>
      </c>
      <c r="X77" s="6" t="s">
        <v>44</v>
      </c>
      <c r="Y77" s="6" t="s">
        <v>27</v>
      </c>
      <c r="Z77" s="6" t="s">
        <v>117</v>
      </c>
      <c r="AA77" s="6" t="s">
        <v>94</v>
      </c>
      <c r="AB77" s="6" t="s">
        <v>60</v>
      </c>
      <c r="AC77" s="6" t="s">
        <v>27</v>
      </c>
      <c r="AD77" s="6" t="s">
        <v>27</v>
      </c>
      <c r="AE77" s="6">
        <v>1</v>
      </c>
      <c r="AF77" s="6">
        <v>1845</v>
      </c>
      <c r="AH77" s="6" t="s">
        <v>649</v>
      </c>
      <c r="AI77" s="6" t="s">
        <v>650</v>
      </c>
    </row>
    <row r="78" spans="1:35" ht="118.8" x14ac:dyDescent="0.3">
      <c r="A78" s="8">
        <v>11077</v>
      </c>
      <c r="B78" s="6" t="s">
        <v>28</v>
      </c>
      <c r="D78" s="6" t="s">
        <v>31</v>
      </c>
      <c r="E78" s="6" t="s">
        <v>149</v>
      </c>
      <c r="F78" s="6" t="s">
        <v>317</v>
      </c>
      <c r="G78" s="8" t="s">
        <v>141</v>
      </c>
      <c r="H78" s="7">
        <v>42842</v>
      </c>
      <c r="I78" s="6" t="s">
        <v>88</v>
      </c>
      <c r="J78" s="6" t="s">
        <v>79</v>
      </c>
      <c r="K78" s="6" t="s">
        <v>28</v>
      </c>
      <c r="L78" s="6" t="s">
        <v>29</v>
      </c>
      <c r="M78" s="6" t="s">
        <v>29</v>
      </c>
      <c r="N78" s="6">
        <v>1</v>
      </c>
      <c r="O78" s="6" t="s">
        <v>29</v>
      </c>
      <c r="P78" s="6" t="s">
        <v>318</v>
      </c>
      <c r="Q78" s="8" t="s">
        <v>315</v>
      </c>
      <c r="R78" s="8" t="s">
        <v>315</v>
      </c>
      <c r="S78" s="8" t="s">
        <v>316</v>
      </c>
      <c r="T78" s="6">
        <v>0.2</v>
      </c>
      <c r="U78" s="6" t="s">
        <v>105</v>
      </c>
      <c r="V78" s="6" t="s">
        <v>115</v>
      </c>
      <c r="W78" s="6" t="s">
        <v>81</v>
      </c>
      <c r="X78" s="6" t="s">
        <v>48</v>
      </c>
      <c r="Y78" s="6" t="s">
        <v>27</v>
      </c>
      <c r="Z78" s="6" t="s">
        <v>117</v>
      </c>
      <c r="AA78" s="6" t="s">
        <v>94</v>
      </c>
      <c r="AB78" s="6" t="s">
        <v>60</v>
      </c>
      <c r="AC78" s="6" t="s">
        <v>27</v>
      </c>
      <c r="AD78" s="6" t="s">
        <v>27</v>
      </c>
      <c r="AE78" s="6">
        <v>1</v>
      </c>
      <c r="AF78" s="6">
        <v>1845</v>
      </c>
      <c r="AH78" s="6" t="s">
        <v>649</v>
      </c>
      <c r="AI78" s="6" t="s">
        <v>650</v>
      </c>
    </row>
    <row r="79" spans="1:35" ht="118.8" x14ac:dyDescent="0.3">
      <c r="A79" s="8">
        <v>11078</v>
      </c>
      <c r="B79" s="6" t="s">
        <v>28</v>
      </c>
      <c r="D79" s="6" t="s">
        <v>31</v>
      </c>
      <c r="E79" s="6" t="s">
        <v>149</v>
      </c>
      <c r="F79" s="6" t="s">
        <v>317</v>
      </c>
      <c r="G79" s="8" t="s">
        <v>141</v>
      </c>
      <c r="H79" s="7">
        <v>42844</v>
      </c>
      <c r="I79" s="6" t="s">
        <v>88</v>
      </c>
      <c r="J79" s="6" t="s">
        <v>79</v>
      </c>
      <c r="K79" s="6" t="s">
        <v>28</v>
      </c>
      <c r="L79" s="6" t="s">
        <v>29</v>
      </c>
      <c r="M79" s="6" t="s">
        <v>29</v>
      </c>
      <c r="N79" s="6">
        <v>1</v>
      </c>
      <c r="O79" s="6" t="s">
        <v>29</v>
      </c>
      <c r="P79" s="6" t="s">
        <v>367</v>
      </c>
      <c r="Q79" s="8" t="s">
        <v>190</v>
      </c>
      <c r="R79" s="8" t="s">
        <v>190</v>
      </c>
      <c r="S79" s="8" t="s">
        <v>319</v>
      </c>
      <c r="T79" s="6">
        <v>0.2</v>
      </c>
      <c r="U79" s="6" t="s">
        <v>105</v>
      </c>
      <c r="V79" s="6" t="s">
        <v>115</v>
      </c>
      <c r="W79" s="6" t="s">
        <v>81</v>
      </c>
      <c r="X79" s="6" t="s">
        <v>44</v>
      </c>
      <c r="Y79" s="6" t="s">
        <v>27</v>
      </c>
      <c r="Z79" s="6" t="s">
        <v>117</v>
      </c>
      <c r="AA79" s="6" t="s">
        <v>94</v>
      </c>
      <c r="AB79" s="6" t="s">
        <v>60</v>
      </c>
      <c r="AC79" s="6" t="s">
        <v>27</v>
      </c>
      <c r="AD79" s="6" t="s">
        <v>27</v>
      </c>
      <c r="AE79" s="6">
        <v>1</v>
      </c>
      <c r="AF79" s="6">
        <v>1845</v>
      </c>
      <c r="AH79" s="6" t="s">
        <v>649</v>
      </c>
      <c r="AI79" s="6" t="s">
        <v>650</v>
      </c>
    </row>
    <row r="80" spans="1:35" ht="39.6" x14ac:dyDescent="0.3">
      <c r="A80" s="8">
        <v>11079</v>
      </c>
      <c r="B80" s="6" t="s">
        <v>28</v>
      </c>
      <c r="D80" s="6" t="s">
        <v>31</v>
      </c>
      <c r="E80" s="6" t="s">
        <v>149</v>
      </c>
      <c r="F80" s="6" t="s">
        <v>317</v>
      </c>
      <c r="G80" s="8" t="s">
        <v>141</v>
      </c>
      <c r="H80" s="7">
        <v>42845</v>
      </c>
      <c r="I80" s="6" t="s">
        <v>88</v>
      </c>
      <c r="J80" s="6" t="s">
        <v>79</v>
      </c>
      <c r="K80" s="6" t="s">
        <v>28</v>
      </c>
      <c r="L80" s="6" t="s">
        <v>29</v>
      </c>
      <c r="M80" s="6" t="s">
        <v>29</v>
      </c>
      <c r="N80" s="6">
        <v>1</v>
      </c>
      <c r="O80" s="6" t="s">
        <v>624</v>
      </c>
      <c r="P80" s="6" t="s">
        <v>322</v>
      </c>
      <c r="Q80" s="8" t="s">
        <v>320</v>
      </c>
      <c r="R80" s="8" t="s">
        <v>320</v>
      </c>
      <c r="S80" s="8" t="s">
        <v>321</v>
      </c>
      <c r="T80" s="6">
        <v>1.1000000000000001</v>
      </c>
      <c r="U80" s="6" t="s">
        <v>92</v>
      </c>
      <c r="V80" s="6" t="s">
        <v>108</v>
      </c>
      <c r="W80" s="6" t="s">
        <v>80</v>
      </c>
      <c r="X80" s="6" t="s">
        <v>48</v>
      </c>
      <c r="Y80" s="6">
        <v>28</v>
      </c>
      <c r="Z80" s="6" t="s">
        <v>99</v>
      </c>
      <c r="AA80" s="6" t="s">
        <v>57</v>
      </c>
      <c r="AB80" s="6" t="s">
        <v>59</v>
      </c>
      <c r="AC80" s="6" t="s">
        <v>27</v>
      </c>
      <c r="AD80" s="6" t="s">
        <v>76</v>
      </c>
      <c r="AE80" s="6">
        <v>4</v>
      </c>
      <c r="AF80" s="6">
        <v>1850</v>
      </c>
      <c r="AH80" s="6" t="s">
        <v>101</v>
      </c>
      <c r="AI80" s="6" t="s">
        <v>100</v>
      </c>
    </row>
    <row r="81" spans="1:35" ht="118.8" x14ac:dyDescent="0.3">
      <c r="A81" s="8">
        <v>11080</v>
      </c>
      <c r="B81" s="6" t="s">
        <v>28</v>
      </c>
      <c r="D81" s="6" t="s">
        <v>31</v>
      </c>
      <c r="E81" s="6" t="s">
        <v>149</v>
      </c>
      <c r="F81" s="6" t="s">
        <v>323</v>
      </c>
      <c r="G81" s="8" t="s">
        <v>141</v>
      </c>
      <c r="H81" s="7">
        <v>42844</v>
      </c>
      <c r="I81" s="6" t="s">
        <v>88</v>
      </c>
      <c r="J81" s="6" t="s">
        <v>79</v>
      </c>
      <c r="K81" s="6" t="s">
        <v>28</v>
      </c>
      <c r="L81" s="6" t="s">
        <v>29</v>
      </c>
      <c r="M81" s="6" t="s">
        <v>29</v>
      </c>
      <c r="N81" s="6">
        <v>1</v>
      </c>
      <c r="O81" s="6" t="s">
        <v>29</v>
      </c>
      <c r="P81" s="6" t="s">
        <v>368</v>
      </c>
      <c r="Q81" s="8" t="s">
        <v>324</v>
      </c>
      <c r="R81" s="8" t="s">
        <v>324</v>
      </c>
      <c r="S81" s="8" t="s">
        <v>325</v>
      </c>
      <c r="T81" s="6">
        <v>0.1</v>
      </c>
      <c r="U81" s="6" t="s">
        <v>92</v>
      </c>
      <c r="V81" s="6" t="s">
        <v>115</v>
      </c>
      <c r="W81" s="6" t="s">
        <v>81</v>
      </c>
      <c r="X81" s="6" t="s">
        <v>44</v>
      </c>
      <c r="Y81" s="6" t="s">
        <v>27</v>
      </c>
      <c r="Z81" s="6" t="s">
        <v>117</v>
      </c>
      <c r="AA81" s="6" t="s">
        <v>94</v>
      </c>
      <c r="AB81" s="6" t="s">
        <v>60</v>
      </c>
      <c r="AC81" s="6" t="s">
        <v>27</v>
      </c>
      <c r="AD81" s="6" t="s">
        <v>27</v>
      </c>
      <c r="AE81" s="6">
        <v>1</v>
      </c>
      <c r="AF81" s="6">
        <v>1845</v>
      </c>
      <c r="AH81" s="6" t="s">
        <v>649</v>
      </c>
      <c r="AI81" s="6" t="s">
        <v>650</v>
      </c>
    </row>
    <row r="82" spans="1:35" ht="79.2" x14ac:dyDescent="0.3">
      <c r="A82" s="8">
        <v>11081</v>
      </c>
      <c r="B82" s="6" t="s">
        <v>28</v>
      </c>
      <c r="D82" s="6" t="s">
        <v>31</v>
      </c>
      <c r="E82" s="6" t="s">
        <v>149</v>
      </c>
      <c r="F82" s="6" t="s">
        <v>323</v>
      </c>
      <c r="G82" s="8" t="s">
        <v>141</v>
      </c>
      <c r="H82" s="7">
        <v>42844</v>
      </c>
      <c r="I82" s="6" t="s">
        <v>88</v>
      </c>
      <c r="J82" s="6" t="s">
        <v>79</v>
      </c>
      <c r="K82" s="6" t="s">
        <v>28</v>
      </c>
      <c r="L82" s="6" t="s">
        <v>29</v>
      </c>
      <c r="M82" s="6" t="s">
        <v>29</v>
      </c>
      <c r="N82" s="6">
        <v>1</v>
      </c>
      <c r="O82" s="6" t="s">
        <v>29</v>
      </c>
      <c r="P82" s="6" t="s">
        <v>359</v>
      </c>
      <c r="Q82" s="8" t="s">
        <v>326</v>
      </c>
      <c r="R82" s="8" t="s">
        <v>326</v>
      </c>
      <c r="S82" s="8" t="s">
        <v>327</v>
      </c>
      <c r="T82" s="6">
        <v>1.7</v>
      </c>
      <c r="U82" s="6" t="s">
        <v>92</v>
      </c>
      <c r="V82" s="6" t="s">
        <v>328</v>
      </c>
      <c r="W82" s="6" t="s">
        <v>138</v>
      </c>
      <c r="X82" s="6" t="s">
        <v>48</v>
      </c>
      <c r="Y82" s="6">
        <v>28</v>
      </c>
      <c r="Z82" s="6" t="s">
        <v>51</v>
      </c>
      <c r="AA82" s="6" t="s">
        <v>94</v>
      </c>
      <c r="AB82" s="6" t="s">
        <v>60</v>
      </c>
      <c r="AC82" s="6" t="s">
        <v>147</v>
      </c>
      <c r="AD82" s="6" t="s">
        <v>27</v>
      </c>
      <c r="AE82" s="6" t="s">
        <v>27</v>
      </c>
      <c r="AH82" s="6" t="s">
        <v>329</v>
      </c>
      <c r="AI82" s="6" t="s">
        <v>357</v>
      </c>
    </row>
    <row r="83" spans="1:35" ht="39.6" x14ac:dyDescent="0.3">
      <c r="A83" s="8">
        <v>11082</v>
      </c>
      <c r="B83" s="6" t="s">
        <v>28</v>
      </c>
      <c r="D83" s="6" t="s">
        <v>31</v>
      </c>
      <c r="E83" s="6" t="s">
        <v>149</v>
      </c>
      <c r="F83" s="6" t="s">
        <v>323</v>
      </c>
      <c r="G83" s="8" t="s">
        <v>141</v>
      </c>
      <c r="H83" s="7">
        <v>42846</v>
      </c>
      <c r="I83" s="6" t="s">
        <v>88</v>
      </c>
      <c r="J83" s="6" t="s">
        <v>79</v>
      </c>
      <c r="K83" s="6" t="s">
        <v>28</v>
      </c>
      <c r="L83" s="6" t="s">
        <v>29</v>
      </c>
      <c r="M83" s="6" t="s">
        <v>29</v>
      </c>
      <c r="N83" s="6">
        <v>1</v>
      </c>
      <c r="O83" s="6" t="s">
        <v>622</v>
      </c>
      <c r="P83" s="6" t="s">
        <v>278</v>
      </c>
      <c r="Q83" s="8" t="s">
        <v>330</v>
      </c>
      <c r="R83" s="8" t="s">
        <v>330</v>
      </c>
      <c r="S83" s="8" t="s">
        <v>331</v>
      </c>
      <c r="T83" s="6">
        <v>1.1000000000000001</v>
      </c>
      <c r="U83" s="6" t="s">
        <v>92</v>
      </c>
      <c r="V83" s="6" t="s">
        <v>108</v>
      </c>
      <c r="W83" s="6" t="s">
        <v>80</v>
      </c>
      <c r="X83" s="6" t="s">
        <v>44</v>
      </c>
      <c r="Y83" s="6">
        <v>27</v>
      </c>
      <c r="Z83" s="6" t="s">
        <v>99</v>
      </c>
      <c r="AA83" s="6" t="s">
        <v>57</v>
      </c>
      <c r="AB83" s="6" t="s">
        <v>59</v>
      </c>
      <c r="AC83" s="6" t="s">
        <v>27</v>
      </c>
      <c r="AD83" s="6" t="s">
        <v>76</v>
      </c>
      <c r="AE83" s="6">
        <v>4</v>
      </c>
      <c r="AF83" s="6">
        <v>1850</v>
      </c>
      <c r="AH83" s="6" t="s">
        <v>101</v>
      </c>
      <c r="AI83" s="6" t="s">
        <v>100</v>
      </c>
    </row>
    <row r="84" spans="1:35" ht="409.2" x14ac:dyDescent="0.3">
      <c r="A84" s="8">
        <v>11083</v>
      </c>
      <c r="B84" s="6" t="s">
        <v>28</v>
      </c>
      <c r="D84" s="6" t="s">
        <v>31</v>
      </c>
      <c r="E84" s="6" t="s">
        <v>149</v>
      </c>
      <c r="F84" s="6" t="s">
        <v>323</v>
      </c>
      <c r="G84" s="8" t="s">
        <v>141</v>
      </c>
      <c r="H84" s="7">
        <v>42846</v>
      </c>
      <c r="I84" s="6" t="s">
        <v>88</v>
      </c>
      <c r="J84" s="6" t="s">
        <v>79</v>
      </c>
      <c r="K84" s="6" t="s">
        <v>28</v>
      </c>
      <c r="L84" s="6" t="s">
        <v>29</v>
      </c>
      <c r="M84" s="6" t="s">
        <v>29</v>
      </c>
      <c r="N84" s="6">
        <v>1</v>
      </c>
      <c r="O84" s="6" t="s">
        <v>625</v>
      </c>
      <c r="P84" s="6" t="s">
        <v>334</v>
      </c>
      <c r="Q84" s="8" t="s">
        <v>332</v>
      </c>
      <c r="R84" s="8" t="s">
        <v>332</v>
      </c>
      <c r="S84" s="8" t="s">
        <v>333</v>
      </c>
      <c r="T84" s="6">
        <v>1.6</v>
      </c>
      <c r="U84" s="6" t="s">
        <v>92</v>
      </c>
      <c r="V84" s="6" t="s">
        <v>108</v>
      </c>
      <c r="W84" s="6" t="s">
        <v>80</v>
      </c>
      <c r="X84" s="6" t="s">
        <v>44</v>
      </c>
      <c r="Y84" s="6">
        <v>27</v>
      </c>
      <c r="Z84" s="6" t="s">
        <v>99</v>
      </c>
      <c r="AA84" s="6" t="s">
        <v>57</v>
      </c>
      <c r="AB84" s="6" t="s">
        <v>59</v>
      </c>
      <c r="AC84" s="6" t="s">
        <v>27</v>
      </c>
      <c r="AD84" s="6" t="s">
        <v>76</v>
      </c>
      <c r="AE84" s="6">
        <v>4</v>
      </c>
      <c r="AF84" s="6">
        <v>1884</v>
      </c>
      <c r="AG84" s="6">
        <v>1897</v>
      </c>
      <c r="AH84" s="6" t="s">
        <v>664</v>
      </c>
      <c r="AI84" s="6" t="s">
        <v>663</v>
      </c>
    </row>
    <row r="85" spans="1:35" ht="158.4" x14ac:dyDescent="0.3">
      <c r="A85" s="8">
        <v>11084</v>
      </c>
      <c r="B85" s="6" t="s">
        <v>28</v>
      </c>
      <c r="D85" s="6" t="s">
        <v>31</v>
      </c>
      <c r="E85" s="6" t="s">
        <v>149</v>
      </c>
      <c r="F85" s="6" t="s">
        <v>323</v>
      </c>
      <c r="G85" s="8" t="s">
        <v>141</v>
      </c>
      <c r="H85" s="7">
        <v>42846</v>
      </c>
      <c r="I85" s="6" t="s">
        <v>88</v>
      </c>
      <c r="J85" s="6" t="s">
        <v>79</v>
      </c>
      <c r="K85" s="6" t="s">
        <v>28</v>
      </c>
      <c r="L85" s="6" t="s">
        <v>29</v>
      </c>
      <c r="M85" s="6" t="s">
        <v>29</v>
      </c>
      <c r="N85" s="6">
        <v>1</v>
      </c>
      <c r="O85" s="6" t="s">
        <v>29</v>
      </c>
      <c r="P85" s="6" t="s">
        <v>337</v>
      </c>
      <c r="Q85" s="8" t="s">
        <v>335</v>
      </c>
      <c r="R85" s="8" t="s">
        <v>335</v>
      </c>
      <c r="S85" s="8" t="s">
        <v>336</v>
      </c>
      <c r="T85" s="6">
        <v>0.7</v>
      </c>
      <c r="U85" s="6" t="s">
        <v>105</v>
      </c>
      <c r="V85" s="6" t="s">
        <v>177</v>
      </c>
      <c r="W85" s="6" t="s">
        <v>138</v>
      </c>
      <c r="X85" s="6" t="s">
        <v>44</v>
      </c>
      <c r="Y85" s="6">
        <v>21</v>
      </c>
      <c r="Z85" s="6" t="s">
        <v>99</v>
      </c>
      <c r="AA85" s="6" t="s">
        <v>58</v>
      </c>
      <c r="AB85" s="6" t="s">
        <v>60</v>
      </c>
      <c r="AC85" s="6" t="s">
        <v>27</v>
      </c>
      <c r="AD85" s="6" t="s">
        <v>75</v>
      </c>
      <c r="AE85" s="6">
        <v>2</v>
      </c>
      <c r="AF85" s="6">
        <v>1841</v>
      </c>
      <c r="AG85" s="6">
        <v>1945</v>
      </c>
      <c r="AH85" s="6" t="s">
        <v>207</v>
      </c>
      <c r="AI85" s="6" t="s">
        <v>228</v>
      </c>
    </row>
    <row r="86" spans="1:35" ht="132" x14ac:dyDescent="0.3">
      <c r="A86" s="8">
        <v>11085</v>
      </c>
      <c r="B86" s="6" t="s">
        <v>28</v>
      </c>
      <c r="C86" s="6" t="s">
        <v>688</v>
      </c>
      <c r="D86" s="6" t="s">
        <v>31</v>
      </c>
      <c r="E86" s="6" t="s">
        <v>149</v>
      </c>
      <c r="F86" s="6" t="s">
        <v>323</v>
      </c>
      <c r="G86" s="8" t="s">
        <v>141</v>
      </c>
      <c r="H86" s="7">
        <v>42846</v>
      </c>
      <c r="I86" s="6" t="s">
        <v>88</v>
      </c>
      <c r="J86" s="6" t="s">
        <v>79</v>
      </c>
      <c r="K86" s="6" t="s">
        <v>28</v>
      </c>
      <c r="L86" s="6" t="s">
        <v>29</v>
      </c>
      <c r="M86" s="6" t="s">
        <v>29</v>
      </c>
      <c r="N86" s="6">
        <v>1</v>
      </c>
      <c r="O86" s="6" t="s">
        <v>29</v>
      </c>
      <c r="P86" s="6" t="s">
        <v>345</v>
      </c>
      <c r="Q86" s="8" t="s">
        <v>341</v>
      </c>
      <c r="R86" s="8" t="s">
        <v>341</v>
      </c>
      <c r="S86" s="8" t="s">
        <v>340</v>
      </c>
      <c r="T86" s="6">
        <v>0.5</v>
      </c>
      <c r="U86" s="6" t="s">
        <v>92</v>
      </c>
      <c r="V86" s="6" t="s">
        <v>79</v>
      </c>
      <c r="W86" s="6" t="s">
        <v>138</v>
      </c>
      <c r="X86" s="6" t="s">
        <v>342</v>
      </c>
      <c r="Y86" s="6">
        <v>17</v>
      </c>
      <c r="Z86" s="6" t="s">
        <v>99</v>
      </c>
      <c r="AA86" s="6" t="s">
        <v>343</v>
      </c>
      <c r="AB86" s="6" t="s">
        <v>59</v>
      </c>
      <c r="AC86" s="6" t="s">
        <v>27</v>
      </c>
      <c r="AD86" s="6" t="s">
        <v>76</v>
      </c>
      <c r="AE86" s="6">
        <v>4</v>
      </c>
      <c r="AF86" s="6">
        <v>1840</v>
      </c>
      <c r="AG86" s="6">
        <v>1935</v>
      </c>
      <c r="AH86" s="6" t="s">
        <v>668</v>
      </c>
      <c r="AI86" s="6" t="s">
        <v>344</v>
      </c>
    </row>
    <row r="87" spans="1:35" ht="52.8" x14ac:dyDescent="0.3">
      <c r="A87" s="8">
        <v>11086</v>
      </c>
      <c r="B87" s="6" t="s">
        <v>28</v>
      </c>
      <c r="D87" s="6" t="s">
        <v>31</v>
      </c>
      <c r="E87" s="6" t="s">
        <v>149</v>
      </c>
      <c r="F87" s="6" t="s">
        <v>346</v>
      </c>
      <c r="G87" s="8" t="s">
        <v>141</v>
      </c>
      <c r="H87" s="7">
        <v>42844</v>
      </c>
      <c r="I87" s="6" t="s">
        <v>88</v>
      </c>
      <c r="J87" s="6" t="s">
        <v>79</v>
      </c>
      <c r="K87" s="6" t="s">
        <v>28</v>
      </c>
      <c r="L87" s="6" t="s">
        <v>29</v>
      </c>
      <c r="M87" s="6" t="s">
        <v>29</v>
      </c>
      <c r="N87" s="6">
        <v>1</v>
      </c>
      <c r="O87" s="6" t="s">
        <v>29</v>
      </c>
      <c r="P87" s="6" t="s">
        <v>352</v>
      </c>
      <c r="Q87" s="8" t="s">
        <v>347</v>
      </c>
      <c r="R87" s="8" t="s">
        <v>347</v>
      </c>
      <c r="S87" s="8" t="s">
        <v>348</v>
      </c>
      <c r="T87" s="6">
        <v>0.5</v>
      </c>
      <c r="U87" s="6" t="s">
        <v>92</v>
      </c>
      <c r="V87" s="6" t="s">
        <v>79</v>
      </c>
      <c r="W87" s="6" t="s">
        <v>138</v>
      </c>
      <c r="X87" s="6" t="s">
        <v>45</v>
      </c>
      <c r="Y87" s="6">
        <v>18</v>
      </c>
      <c r="Z87" s="6" t="s">
        <v>99</v>
      </c>
      <c r="AA87" s="6" t="s">
        <v>209</v>
      </c>
      <c r="AB87" s="6" t="s">
        <v>59</v>
      </c>
      <c r="AC87" s="6" t="s">
        <v>27</v>
      </c>
      <c r="AD87" s="6" t="s">
        <v>76</v>
      </c>
      <c r="AE87" s="6">
        <v>4</v>
      </c>
      <c r="AI87" s="6" t="s">
        <v>353</v>
      </c>
    </row>
    <row r="88" spans="1:35" ht="118.8" x14ac:dyDescent="0.3">
      <c r="A88" s="8">
        <v>11087</v>
      </c>
      <c r="B88" s="6" t="s">
        <v>28</v>
      </c>
      <c r="D88" s="6" t="s">
        <v>31</v>
      </c>
      <c r="E88" s="6" t="s">
        <v>149</v>
      </c>
      <c r="F88" s="6" t="s">
        <v>317</v>
      </c>
      <c r="G88" s="8" t="s">
        <v>141</v>
      </c>
      <c r="H88" s="7">
        <v>42844</v>
      </c>
      <c r="I88" s="6" t="s">
        <v>88</v>
      </c>
      <c r="J88" s="6" t="s">
        <v>79</v>
      </c>
      <c r="K88" s="6" t="s">
        <v>28</v>
      </c>
      <c r="L88" s="6" t="s">
        <v>29</v>
      </c>
      <c r="M88" s="6" t="s">
        <v>29</v>
      </c>
      <c r="N88" s="6">
        <v>1</v>
      </c>
      <c r="O88" s="6" t="s">
        <v>626</v>
      </c>
      <c r="P88" s="6" t="s">
        <v>429</v>
      </c>
      <c r="Q88" s="8" t="s">
        <v>355</v>
      </c>
      <c r="R88" s="8" t="s">
        <v>355</v>
      </c>
      <c r="S88" s="8" t="s">
        <v>356</v>
      </c>
      <c r="T88" s="6">
        <v>1.9</v>
      </c>
      <c r="U88" s="6" t="s">
        <v>105</v>
      </c>
      <c r="V88" s="6" t="s">
        <v>406</v>
      </c>
      <c r="W88" s="6" t="s">
        <v>82</v>
      </c>
      <c r="X88" s="6" t="s">
        <v>48</v>
      </c>
      <c r="Y88" s="6">
        <v>22</v>
      </c>
      <c r="Z88" s="6" t="s">
        <v>51</v>
      </c>
      <c r="AA88" s="6" t="s">
        <v>94</v>
      </c>
      <c r="AB88" s="6" t="s">
        <v>78</v>
      </c>
      <c r="AC88" s="6" t="s">
        <v>30</v>
      </c>
      <c r="AD88" s="6" t="s">
        <v>27</v>
      </c>
      <c r="AE88" s="6" t="s">
        <v>27</v>
      </c>
      <c r="AH88" s="6" t="s">
        <v>377</v>
      </c>
      <c r="AI88" s="9" t="s">
        <v>609</v>
      </c>
    </row>
    <row r="89" spans="1:35" ht="52.8" x14ac:dyDescent="0.3">
      <c r="A89" s="8">
        <v>11088</v>
      </c>
      <c r="B89" s="6" t="s">
        <v>28</v>
      </c>
      <c r="D89" s="6" t="s">
        <v>31</v>
      </c>
      <c r="E89" s="6" t="s">
        <v>149</v>
      </c>
      <c r="F89" s="6" t="s">
        <v>323</v>
      </c>
      <c r="G89" s="8" t="s">
        <v>141</v>
      </c>
      <c r="H89" s="7">
        <v>42847</v>
      </c>
      <c r="I89" s="6" t="s">
        <v>88</v>
      </c>
      <c r="J89" s="6" t="s">
        <v>79</v>
      </c>
      <c r="K89" s="6" t="s">
        <v>28</v>
      </c>
      <c r="L89" s="6" t="s">
        <v>29</v>
      </c>
      <c r="M89" s="6" t="s">
        <v>29</v>
      </c>
      <c r="N89" s="6">
        <v>1</v>
      </c>
      <c r="O89" s="6" t="s">
        <v>627</v>
      </c>
      <c r="P89" s="6" t="s">
        <v>371</v>
      </c>
      <c r="Q89" s="8" t="s">
        <v>354</v>
      </c>
      <c r="R89" s="8" t="s">
        <v>354</v>
      </c>
      <c r="S89" s="8" t="s">
        <v>269</v>
      </c>
      <c r="T89" s="6">
        <v>1.6</v>
      </c>
      <c r="U89" s="6" t="s">
        <v>92</v>
      </c>
      <c r="V89" s="6" t="s">
        <v>108</v>
      </c>
      <c r="W89" s="6" t="s">
        <v>80</v>
      </c>
      <c r="X89" s="6" t="s">
        <v>44</v>
      </c>
      <c r="Y89" s="6">
        <v>28</v>
      </c>
      <c r="Z89" s="6" t="s">
        <v>99</v>
      </c>
      <c r="AA89" s="6" t="s">
        <v>57</v>
      </c>
      <c r="AB89" s="6" t="s">
        <v>59</v>
      </c>
      <c r="AC89" s="6" t="s">
        <v>27</v>
      </c>
      <c r="AD89" s="6" t="s">
        <v>76</v>
      </c>
      <c r="AE89" s="6">
        <v>4</v>
      </c>
      <c r="AF89" s="6">
        <v>1850</v>
      </c>
      <c r="AH89" s="6" t="s">
        <v>101</v>
      </c>
      <c r="AI89" s="6" t="s">
        <v>100</v>
      </c>
    </row>
    <row r="90" spans="1:35" ht="39.6" x14ac:dyDescent="0.3">
      <c r="A90" s="8">
        <v>11089</v>
      </c>
      <c r="B90" s="6" t="s">
        <v>28</v>
      </c>
      <c r="D90" s="6" t="s">
        <v>31</v>
      </c>
      <c r="E90" s="6" t="s">
        <v>149</v>
      </c>
      <c r="F90" s="6" t="s">
        <v>372</v>
      </c>
      <c r="G90" s="8" t="s">
        <v>141</v>
      </c>
      <c r="H90" s="7">
        <v>42840</v>
      </c>
      <c r="I90" s="6" t="s">
        <v>88</v>
      </c>
      <c r="J90" s="6" t="s">
        <v>79</v>
      </c>
      <c r="K90" s="6" t="s">
        <v>28</v>
      </c>
      <c r="L90" s="6" t="s">
        <v>29</v>
      </c>
      <c r="M90" s="6" t="s">
        <v>29</v>
      </c>
      <c r="N90" s="6">
        <v>1</v>
      </c>
      <c r="O90" s="6" t="s">
        <v>29</v>
      </c>
      <c r="P90" s="6" t="s">
        <v>373</v>
      </c>
      <c r="Q90" s="8" t="s">
        <v>374</v>
      </c>
      <c r="R90" s="8" t="s">
        <v>374</v>
      </c>
      <c r="S90" s="8" t="s">
        <v>126</v>
      </c>
      <c r="T90" s="6">
        <v>0.6</v>
      </c>
      <c r="U90" s="6" t="s">
        <v>92</v>
      </c>
      <c r="V90" s="6" t="s">
        <v>108</v>
      </c>
      <c r="W90" s="6" t="s">
        <v>80</v>
      </c>
      <c r="X90" s="6" t="s">
        <v>44</v>
      </c>
      <c r="Y90" s="6">
        <v>21</v>
      </c>
      <c r="Z90" s="6" t="s">
        <v>99</v>
      </c>
      <c r="AA90" s="6" t="s">
        <v>57</v>
      </c>
      <c r="AB90" s="6" t="s">
        <v>59</v>
      </c>
      <c r="AC90" s="6" t="s">
        <v>27</v>
      </c>
      <c r="AD90" s="6" t="s">
        <v>76</v>
      </c>
      <c r="AE90" s="6">
        <v>4</v>
      </c>
      <c r="AF90" s="6">
        <v>1850</v>
      </c>
      <c r="AH90" s="6" t="s">
        <v>101</v>
      </c>
      <c r="AI90" s="6" t="s">
        <v>100</v>
      </c>
    </row>
    <row r="91" spans="1:35" ht="118.8" x14ac:dyDescent="0.3">
      <c r="A91" s="8">
        <v>11090</v>
      </c>
      <c r="B91" s="6" t="s">
        <v>28</v>
      </c>
      <c r="C91" s="6" t="s">
        <v>682</v>
      </c>
      <c r="D91" s="6" t="s">
        <v>31</v>
      </c>
      <c r="E91" s="6" t="s">
        <v>149</v>
      </c>
      <c r="F91" s="6" t="s">
        <v>372</v>
      </c>
      <c r="G91" s="8" t="s">
        <v>141</v>
      </c>
      <c r="H91" s="7">
        <v>42840</v>
      </c>
      <c r="I91" s="6" t="s">
        <v>88</v>
      </c>
      <c r="J91" s="6" t="s">
        <v>79</v>
      </c>
      <c r="K91" s="6" t="s">
        <v>28</v>
      </c>
      <c r="L91" s="6" t="s">
        <v>29</v>
      </c>
      <c r="M91" s="6" t="s">
        <v>29</v>
      </c>
      <c r="N91" s="6">
        <v>1</v>
      </c>
      <c r="O91" s="6" t="s">
        <v>680</v>
      </c>
      <c r="P91" s="6" t="s">
        <v>376</v>
      </c>
      <c r="Q91" s="8" t="s">
        <v>375</v>
      </c>
      <c r="R91" s="8" t="s">
        <v>375</v>
      </c>
      <c r="S91" s="8" t="s">
        <v>134</v>
      </c>
      <c r="T91" s="6">
        <v>1.4</v>
      </c>
      <c r="U91" s="6" t="s">
        <v>92</v>
      </c>
      <c r="V91" s="6" t="s">
        <v>110</v>
      </c>
      <c r="W91" s="6" t="s">
        <v>83</v>
      </c>
      <c r="X91" s="6" t="s">
        <v>45</v>
      </c>
      <c r="Y91" s="6">
        <v>27</v>
      </c>
      <c r="Z91" s="6" t="s">
        <v>99</v>
      </c>
      <c r="AA91" s="6" t="s">
        <v>209</v>
      </c>
      <c r="AB91" s="6" t="s">
        <v>59</v>
      </c>
      <c r="AC91" s="6" t="s">
        <v>27</v>
      </c>
      <c r="AD91" s="6" t="s">
        <v>76</v>
      </c>
      <c r="AE91" s="6">
        <v>2</v>
      </c>
    </row>
    <row r="92" spans="1:35" ht="92.4" x14ac:dyDescent="0.3">
      <c r="A92" s="8">
        <v>11091</v>
      </c>
      <c r="B92" s="6" t="s">
        <v>28</v>
      </c>
      <c r="C92" s="6" t="s">
        <v>684</v>
      </c>
      <c r="D92" s="6" t="s">
        <v>31</v>
      </c>
      <c r="E92" s="6" t="s">
        <v>149</v>
      </c>
      <c r="F92" s="6" t="s">
        <v>378</v>
      </c>
      <c r="G92" s="8" t="s">
        <v>96</v>
      </c>
      <c r="H92" s="7">
        <v>42844</v>
      </c>
      <c r="I92" s="6" t="s">
        <v>88</v>
      </c>
      <c r="J92" s="6" t="s">
        <v>79</v>
      </c>
      <c r="K92" s="6" t="s">
        <v>28</v>
      </c>
      <c r="L92" s="6" t="s">
        <v>29</v>
      </c>
      <c r="M92" s="6" t="s">
        <v>29</v>
      </c>
      <c r="N92" s="6">
        <v>1</v>
      </c>
      <c r="O92" s="6" t="s">
        <v>29</v>
      </c>
      <c r="P92" s="6" t="s">
        <v>382</v>
      </c>
      <c r="Q92" s="8" t="s">
        <v>379</v>
      </c>
      <c r="R92" s="8" t="s">
        <v>379</v>
      </c>
      <c r="S92" s="8" t="s">
        <v>380</v>
      </c>
      <c r="T92" s="6">
        <v>1.1000000000000001</v>
      </c>
      <c r="U92" s="6" t="s">
        <v>92</v>
      </c>
      <c r="V92" s="6" t="s">
        <v>79</v>
      </c>
      <c r="W92" s="6" t="s">
        <v>138</v>
      </c>
      <c r="X92" s="6" t="s">
        <v>19</v>
      </c>
      <c r="Y92" s="6">
        <v>15</v>
      </c>
      <c r="Z92" s="6" t="s">
        <v>51</v>
      </c>
      <c r="AA92" s="6" t="s">
        <v>148</v>
      </c>
      <c r="AB92" s="6" t="s">
        <v>59</v>
      </c>
      <c r="AC92" s="6" t="s">
        <v>72</v>
      </c>
      <c r="AD92" s="6" t="s">
        <v>27</v>
      </c>
      <c r="AE92" s="6" t="s">
        <v>27</v>
      </c>
      <c r="AF92" s="6">
        <v>1900</v>
      </c>
      <c r="AG92" s="6">
        <v>1945</v>
      </c>
      <c r="AH92" s="6" t="s">
        <v>208</v>
      </c>
      <c r="AI92" s="6" t="s">
        <v>381</v>
      </c>
    </row>
    <row r="93" spans="1:35" ht="118.8" x14ac:dyDescent="0.3">
      <c r="A93" s="8">
        <v>11092</v>
      </c>
      <c r="B93" s="6" t="s">
        <v>28</v>
      </c>
      <c r="D93" s="6" t="s">
        <v>31</v>
      </c>
      <c r="E93" s="6" t="s">
        <v>149</v>
      </c>
      <c r="F93" s="6" t="s">
        <v>383</v>
      </c>
      <c r="G93" s="8" t="s">
        <v>141</v>
      </c>
      <c r="H93" s="7">
        <v>42846</v>
      </c>
      <c r="I93" s="6" t="s">
        <v>88</v>
      </c>
      <c r="J93" s="6" t="s">
        <v>79</v>
      </c>
      <c r="K93" s="6" t="s">
        <v>28</v>
      </c>
      <c r="L93" s="6" t="s">
        <v>29</v>
      </c>
      <c r="M93" s="6" t="s">
        <v>29</v>
      </c>
      <c r="N93" s="6">
        <v>1</v>
      </c>
      <c r="O93" s="6" t="s">
        <v>29</v>
      </c>
      <c r="P93" s="6" t="s">
        <v>385</v>
      </c>
      <c r="Q93" s="8" t="s">
        <v>384</v>
      </c>
      <c r="R93" s="8" t="s">
        <v>384</v>
      </c>
      <c r="S93" s="8" t="s">
        <v>266</v>
      </c>
      <c r="T93" s="6">
        <v>0.4</v>
      </c>
      <c r="U93" s="6" t="s">
        <v>92</v>
      </c>
      <c r="V93" s="6" t="s">
        <v>115</v>
      </c>
      <c r="W93" s="6" t="s">
        <v>81</v>
      </c>
      <c r="X93" s="6" t="s">
        <v>44</v>
      </c>
      <c r="Y93" s="6" t="s">
        <v>27</v>
      </c>
      <c r="Z93" s="6" t="s">
        <v>117</v>
      </c>
      <c r="AA93" s="6" t="s">
        <v>94</v>
      </c>
      <c r="AB93" s="6" t="s">
        <v>60</v>
      </c>
      <c r="AC93" s="6" t="s">
        <v>27</v>
      </c>
      <c r="AD93" s="6" t="s">
        <v>27</v>
      </c>
      <c r="AE93" s="6">
        <v>1</v>
      </c>
      <c r="AF93" s="6">
        <v>1845</v>
      </c>
      <c r="AH93" s="6" t="s">
        <v>649</v>
      </c>
      <c r="AI93" s="6" t="s">
        <v>650</v>
      </c>
    </row>
    <row r="94" spans="1:35" ht="39.6" x14ac:dyDescent="0.3">
      <c r="A94" s="8">
        <v>11093</v>
      </c>
      <c r="B94" s="6" t="s">
        <v>28</v>
      </c>
      <c r="D94" s="6" t="s">
        <v>31</v>
      </c>
      <c r="E94" s="6" t="s">
        <v>149</v>
      </c>
      <c r="F94" s="6" t="s">
        <v>383</v>
      </c>
      <c r="G94" s="8" t="s">
        <v>141</v>
      </c>
      <c r="H94" s="7">
        <v>42846</v>
      </c>
      <c r="I94" s="6" t="s">
        <v>88</v>
      </c>
      <c r="J94" s="6" t="s">
        <v>79</v>
      </c>
      <c r="K94" s="6" t="s">
        <v>28</v>
      </c>
      <c r="L94" s="6" t="s">
        <v>29</v>
      </c>
      <c r="M94" s="6" t="s">
        <v>29</v>
      </c>
      <c r="N94" s="6">
        <v>1</v>
      </c>
      <c r="O94" s="6" t="s">
        <v>29</v>
      </c>
      <c r="P94" s="6" t="s">
        <v>388</v>
      </c>
      <c r="Q94" s="8" t="s">
        <v>387</v>
      </c>
      <c r="R94" s="8" t="s">
        <v>387</v>
      </c>
      <c r="S94" s="8" t="s">
        <v>386</v>
      </c>
      <c r="T94" s="6">
        <v>0.9</v>
      </c>
      <c r="U94" s="6" t="s">
        <v>92</v>
      </c>
      <c r="V94" s="6" t="s">
        <v>108</v>
      </c>
      <c r="W94" s="6" t="s">
        <v>80</v>
      </c>
      <c r="X94" s="6" t="s">
        <v>44</v>
      </c>
      <c r="Y94" s="6">
        <v>22</v>
      </c>
      <c r="Z94" s="6" t="s">
        <v>99</v>
      </c>
      <c r="AA94" s="6" t="s">
        <v>57</v>
      </c>
      <c r="AB94" s="6" t="s">
        <v>59</v>
      </c>
      <c r="AC94" s="6" t="s">
        <v>27</v>
      </c>
      <c r="AD94" s="6" t="s">
        <v>76</v>
      </c>
      <c r="AE94" s="6">
        <v>4</v>
      </c>
      <c r="AF94" s="6">
        <v>1850</v>
      </c>
      <c r="AH94" s="6" t="s">
        <v>101</v>
      </c>
      <c r="AI94" s="6" t="s">
        <v>100</v>
      </c>
    </row>
    <row r="95" spans="1:35" ht="211.2" x14ac:dyDescent="0.3">
      <c r="A95" s="8">
        <v>11094</v>
      </c>
      <c r="B95" s="6" t="s">
        <v>28</v>
      </c>
      <c r="C95" s="6" t="s">
        <v>687</v>
      </c>
      <c r="D95" s="6" t="s">
        <v>31</v>
      </c>
      <c r="E95" s="6" t="s">
        <v>149</v>
      </c>
      <c r="F95" s="6" t="s">
        <v>383</v>
      </c>
      <c r="G95" s="8" t="s">
        <v>141</v>
      </c>
      <c r="H95" s="7">
        <v>42846</v>
      </c>
      <c r="I95" s="6" t="s">
        <v>88</v>
      </c>
      <c r="J95" s="6" t="s">
        <v>79</v>
      </c>
      <c r="K95" s="6" t="s">
        <v>28</v>
      </c>
      <c r="L95" s="6" t="s">
        <v>29</v>
      </c>
      <c r="M95" s="6" t="s">
        <v>29</v>
      </c>
      <c r="N95" s="6">
        <v>1</v>
      </c>
      <c r="O95" s="6" t="s">
        <v>29</v>
      </c>
      <c r="P95" s="6" t="s">
        <v>561</v>
      </c>
      <c r="Q95" s="8" t="s">
        <v>157</v>
      </c>
      <c r="R95" s="8" t="s">
        <v>157</v>
      </c>
      <c r="S95" s="8" t="s">
        <v>389</v>
      </c>
      <c r="T95" s="6">
        <v>0.3</v>
      </c>
      <c r="U95" s="6" t="s">
        <v>200</v>
      </c>
      <c r="V95" s="6" t="s">
        <v>79</v>
      </c>
      <c r="W95" s="6" t="s">
        <v>138</v>
      </c>
      <c r="X95" s="6" t="s">
        <v>390</v>
      </c>
      <c r="Y95" s="6">
        <v>24</v>
      </c>
      <c r="Z95" s="6" t="s">
        <v>51</v>
      </c>
      <c r="AA95" s="6" t="s">
        <v>209</v>
      </c>
      <c r="AB95" s="6" t="s">
        <v>60</v>
      </c>
      <c r="AC95" s="6" t="s">
        <v>147</v>
      </c>
      <c r="AD95" s="6" t="s">
        <v>27</v>
      </c>
      <c r="AE95" s="6" t="s">
        <v>27</v>
      </c>
      <c r="AF95" s="6">
        <v>1850</v>
      </c>
      <c r="AG95" s="6">
        <v>1949</v>
      </c>
      <c r="AH95" s="6" t="s">
        <v>506</v>
      </c>
      <c r="AI95" s="10" t="s">
        <v>505</v>
      </c>
    </row>
    <row r="96" spans="1:35" ht="171.6" x14ac:dyDescent="0.3">
      <c r="A96" s="8">
        <v>11095</v>
      </c>
      <c r="B96" s="6" t="s">
        <v>28</v>
      </c>
      <c r="D96" s="6" t="s">
        <v>31</v>
      </c>
      <c r="E96" s="6" t="s">
        <v>149</v>
      </c>
      <c r="F96" s="6" t="s">
        <v>383</v>
      </c>
      <c r="G96" s="8" t="s">
        <v>188</v>
      </c>
      <c r="H96" s="7">
        <v>42847</v>
      </c>
      <c r="I96" s="6" t="s">
        <v>88</v>
      </c>
      <c r="J96" s="6" t="s">
        <v>79</v>
      </c>
      <c r="K96" s="6" t="s">
        <v>28</v>
      </c>
      <c r="L96" s="6" t="s">
        <v>29</v>
      </c>
      <c r="M96" s="6" t="s">
        <v>29</v>
      </c>
      <c r="N96" s="6">
        <v>1</v>
      </c>
      <c r="O96" s="6" t="s">
        <v>624</v>
      </c>
      <c r="P96" s="6" t="s">
        <v>393</v>
      </c>
      <c r="Q96" s="8" t="s">
        <v>391</v>
      </c>
      <c r="R96" s="8" t="s">
        <v>391</v>
      </c>
      <c r="S96" s="8" t="s">
        <v>392</v>
      </c>
      <c r="T96" s="6">
        <v>1.9</v>
      </c>
      <c r="U96" s="6" t="s">
        <v>92</v>
      </c>
      <c r="V96" s="6" t="s">
        <v>108</v>
      </c>
      <c r="W96" s="6" t="s">
        <v>80</v>
      </c>
      <c r="X96" s="6" t="s">
        <v>48</v>
      </c>
      <c r="Y96" s="6">
        <v>28</v>
      </c>
      <c r="Z96" s="6" t="s">
        <v>99</v>
      </c>
      <c r="AA96" s="6" t="s">
        <v>58</v>
      </c>
      <c r="AB96" s="6" t="s">
        <v>60</v>
      </c>
      <c r="AC96" s="6" t="s">
        <v>27</v>
      </c>
      <c r="AD96" s="6" t="s">
        <v>76</v>
      </c>
      <c r="AE96" s="6">
        <v>4</v>
      </c>
      <c r="AF96" s="6">
        <v>1850</v>
      </c>
      <c r="AH96" s="6" t="s">
        <v>225</v>
      </c>
      <c r="AI96" s="6" t="s">
        <v>635</v>
      </c>
    </row>
    <row r="97" spans="1:35" ht="66" x14ac:dyDescent="0.3">
      <c r="A97" s="8">
        <v>11096</v>
      </c>
      <c r="B97" s="6" t="s">
        <v>28</v>
      </c>
      <c r="D97" s="6" t="s">
        <v>31</v>
      </c>
      <c r="E97" s="6" t="s">
        <v>149</v>
      </c>
      <c r="F97" s="6" t="s">
        <v>383</v>
      </c>
      <c r="G97" s="8" t="s">
        <v>188</v>
      </c>
      <c r="H97" s="7">
        <v>42842</v>
      </c>
      <c r="I97" s="6" t="s">
        <v>88</v>
      </c>
      <c r="J97" s="6" t="s">
        <v>79</v>
      </c>
      <c r="K97" s="6" t="s">
        <v>28</v>
      </c>
      <c r="L97" s="6" t="s">
        <v>29</v>
      </c>
      <c r="M97" s="6" t="s">
        <v>29</v>
      </c>
      <c r="N97" s="6">
        <v>1</v>
      </c>
      <c r="O97" s="6" t="s">
        <v>29</v>
      </c>
      <c r="P97" s="6" t="s">
        <v>396</v>
      </c>
      <c r="Q97" s="8" t="s">
        <v>394</v>
      </c>
      <c r="R97" s="8" t="s">
        <v>394</v>
      </c>
      <c r="S97" s="8" t="s">
        <v>395</v>
      </c>
      <c r="T97" s="6">
        <v>0.8</v>
      </c>
      <c r="U97" s="6" t="s">
        <v>105</v>
      </c>
      <c r="V97" s="6" t="s">
        <v>79</v>
      </c>
      <c r="W97" s="6" t="s">
        <v>138</v>
      </c>
      <c r="X97" s="6" t="s">
        <v>45</v>
      </c>
      <c r="Y97" s="6">
        <v>30</v>
      </c>
      <c r="Z97" s="6" t="s">
        <v>99</v>
      </c>
      <c r="AA97" s="6" t="s">
        <v>209</v>
      </c>
      <c r="AB97" s="6" t="s">
        <v>59</v>
      </c>
      <c r="AC97" s="6" t="s">
        <v>27</v>
      </c>
      <c r="AD97" s="6" t="s">
        <v>76</v>
      </c>
      <c r="AE97" s="6">
        <v>4</v>
      </c>
      <c r="AI97" s="6" t="s">
        <v>397</v>
      </c>
    </row>
    <row r="98" spans="1:35" ht="158.4" x14ac:dyDescent="0.3">
      <c r="A98" s="8">
        <v>11097</v>
      </c>
      <c r="B98" s="6" t="s">
        <v>28</v>
      </c>
      <c r="D98" s="6" t="s">
        <v>31</v>
      </c>
      <c r="E98" s="6" t="s">
        <v>149</v>
      </c>
      <c r="F98" s="6" t="s">
        <v>383</v>
      </c>
      <c r="G98" s="8" t="s">
        <v>188</v>
      </c>
      <c r="H98" s="7">
        <v>42843</v>
      </c>
      <c r="I98" s="6" t="s">
        <v>88</v>
      </c>
      <c r="J98" s="6" t="s">
        <v>79</v>
      </c>
      <c r="K98" s="6" t="s">
        <v>28</v>
      </c>
      <c r="L98" s="6" t="s">
        <v>29</v>
      </c>
      <c r="M98" s="6" t="s">
        <v>29</v>
      </c>
      <c r="N98" s="6">
        <v>1</v>
      </c>
      <c r="O98" s="6" t="s">
        <v>29</v>
      </c>
      <c r="P98" s="6" t="s">
        <v>398</v>
      </c>
      <c r="Q98" s="8" t="s">
        <v>399</v>
      </c>
      <c r="R98" s="8" t="s">
        <v>399</v>
      </c>
      <c r="S98" s="8" t="s">
        <v>400</v>
      </c>
      <c r="T98" s="6">
        <v>1.2</v>
      </c>
      <c r="U98" s="6" t="s">
        <v>92</v>
      </c>
      <c r="V98" s="6" t="s">
        <v>108</v>
      </c>
      <c r="W98" s="6" t="s">
        <v>80</v>
      </c>
      <c r="X98" s="6" t="s">
        <v>48</v>
      </c>
      <c r="Y98" s="6">
        <v>27</v>
      </c>
      <c r="Z98" s="6" t="s">
        <v>99</v>
      </c>
      <c r="AA98" s="6" t="s">
        <v>58</v>
      </c>
      <c r="AB98" s="6" t="s">
        <v>60</v>
      </c>
      <c r="AC98" s="6" t="s">
        <v>27</v>
      </c>
      <c r="AD98" s="6" t="s">
        <v>76</v>
      </c>
      <c r="AE98" s="6">
        <v>4</v>
      </c>
      <c r="AF98" s="6">
        <v>1850</v>
      </c>
      <c r="AH98" s="6" t="s">
        <v>225</v>
      </c>
      <c r="AI98" s="6" t="s">
        <v>226</v>
      </c>
    </row>
    <row r="99" spans="1:35" ht="118.8" x14ac:dyDescent="0.3">
      <c r="A99" s="8">
        <v>11098</v>
      </c>
      <c r="B99" s="6" t="s">
        <v>28</v>
      </c>
      <c r="D99" s="6" t="s">
        <v>31</v>
      </c>
      <c r="E99" s="6" t="s">
        <v>149</v>
      </c>
      <c r="F99" s="6" t="s">
        <v>383</v>
      </c>
      <c r="G99" s="8" t="s">
        <v>188</v>
      </c>
      <c r="H99" s="7">
        <v>42844</v>
      </c>
      <c r="I99" s="6" t="s">
        <v>88</v>
      </c>
      <c r="J99" s="6" t="s">
        <v>79</v>
      </c>
      <c r="K99" s="6" t="s">
        <v>28</v>
      </c>
      <c r="L99" s="6" t="s">
        <v>29</v>
      </c>
      <c r="M99" s="6" t="s">
        <v>29</v>
      </c>
      <c r="N99" s="6">
        <v>1</v>
      </c>
      <c r="O99" s="6" t="s">
        <v>29</v>
      </c>
      <c r="P99" s="6" t="s">
        <v>403</v>
      </c>
      <c r="Q99" s="8" t="s">
        <v>401</v>
      </c>
      <c r="R99" s="8" t="s">
        <v>401</v>
      </c>
      <c r="S99" s="8" t="s">
        <v>402</v>
      </c>
      <c r="T99" s="6">
        <v>0.2</v>
      </c>
      <c r="U99" s="6" t="s">
        <v>105</v>
      </c>
      <c r="V99" s="6" t="s">
        <v>115</v>
      </c>
      <c r="W99" s="6" t="s">
        <v>81</v>
      </c>
      <c r="X99" s="6" t="s">
        <v>48</v>
      </c>
      <c r="Y99" s="6" t="s">
        <v>27</v>
      </c>
      <c r="Z99" s="6" t="s">
        <v>117</v>
      </c>
      <c r="AA99" s="6" t="s">
        <v>94</v>
      </c>
      <c r="AB99" s="6" t="s">
        <v>60</v>
      </c>
      <c r="AC99" s="6" t="s">
        <v>27</v>
      </c>
      <c r="AD99" s="6" t="s">
        <v>27</v>
      </c>
      <c r="AE99" s="6">
        <v>1</v>
      </c>
      <c r="AF99" s="6">
        <v>1845</v>
      </c>
      <c r="AH99" s="6" t="s">
        <v>649</v>
      </c>
      <c r="AI99" s="6" t="s">
        <v>650</v>
      </c>
    </row>
    <row r="100" spans="1:35" ht="118.8" x14ac:dyDescent="0.3">
      <c r="A100" s="8">
        <v>11099</v>
      </c>
      <c r="B100" s="6" t="s">
        <v>28</v>
      </c>
      <c r="D100" s="6" t="s">
        <v>31</v>
      </c>
      <c r="E100" s="6" t="s">
        <v>149</v>
      </c>
      <c r="F100" s="6" t="s">
        <v>383</v>
      </c>
      <c r="G100" s="8" t="s">
        <v>188</v>
      </c>
      <c r="H100" s="7">
        <v>42844</v>
      </c>
      <c r="I100" s="6" t="s">
        <v>88</v>
      </c>
      <c r="J100" s="6" t="s">
        <v>79</v>
      </c>
      <c r="K100" s="6" t="s">
        <v>28</v>
      </c>
      <c r="L100" s="6" t="s">
        <v>29</v>
      </c>
      <c r="M100" s="6" t="s">
        <v>29</v>
      </c>
      <c r="N100" s="6">
        <v>1</v>
      </c>
      <c r="O100" s="6" t="s">
        <v>29</v>
      </c>
      <c r="P100" s="6" t="s">
        <v>405</v>
      </c>
      <c r="Q100" s="8" t="s">
        <v>404</v>
      </c>
      <c r="R100" s="8" t="s">
        <v>404</v>
      </c>
      <c r="S100" s="8" t="s">
        <v>236</v>
      </c>
      <c r="T100" s="6">
        <v>0.1</v>
      </c>
      <c r="U100" s="6" t="s">
        <v>105</v>
      </c>
      <c r="V100" s="6" t="s">
        <v>115</v>
      </c>
      <c r="W100" s="6" t="s">
        <v>81</v>
      </c>
      <c r="X100" s="6" t="s">
        <v>44</v>
      </c>
      <c r="Y100" s="6" t="s">
        <v>27</v>
      </c>
      <c r="Z100" s="6" t="s">
        <v>117</v>
      </c>
      <c r="AA100" s="6" t="s">
        <v>94</v>
      </c>
      <c r="AB100" s="6" t="s">
        <v>60</v>
      </c>
      <c r="AC100" s="6" t="s">
        <v>27</v>
      </c>
      <c r="AD100" s="6" t="s">
        <v>27</v>
      </c>
      <c r="AE100" s="6">
        <v>1</v>
      </c>
      <c r="AF100" s="6">
        <v>1845</v>
      </c>
      <c r="AH100" s="6" t="s">
        <v>649</v>
      </c>
      <c r="AI100" s="6" t="s">
        <v>650</v>
      </c>
    </row>
    <row r="101" spans="1:35" ht="79.2" x14ac:dyDescent="0.3">
      <c r="A101" s="8">
        <v>11100</v>
      </c>
      <c r="B101" s="6" t="s">
        <v>28</v>
      </c>
      <c r="C101" s="6" t="s">
        <v>686</v>
      </c>
      <c r="D101" s="6" t="s">
        <v>31</v>
      </c>
      <c r="E101" s="6" t="s">
        <v>149</v>
      </c>
      <c r="F101" s="6" t="s">
        <v>383</v>
      </c>
      <c r="G101" s="8" t="s">
        <v>188</v>
      </c>
      <c r="H101" s="7">
        <v>42844</v>
      </c>
      <c r="I101" s="6" t="s">
        <v>88</v>
      </c>
      <c r="J101" s="6" t="s">
        <v>79</v>
      </c>
      <c r="K101" s="6" t="s">
        <v>28</v>
      </c>
      <c r="L101" s="6" t="s">
        <v>29</v>
      </c>
      <c r="M101" s="6" t="s">
        <v>29</v>
      </c>
      <c r="N101" s="6">
        <v>1</v>
      </c>
      <c r="O101" s="6" t="s">
        <v>628</v>
      </c>
      <c r="P101" s="6" t="s">
        <v>675</v>
      </c>
      <c r="Q101" s="8" t="s">
        <v>407</v>
      </c>
      <c r="R101" s="8" t="s">
        <v>407</v>
      </c>
      <c r="S101" s="8" t="s">
        <v>272</v>
      </c>
      <c r="T101" s="6">
        <v>2.6</v>
      </c>
      <c r="U101" s="6" t="s">
        <v>92</v>
      </c>
      <c r="V101" s="6" t="s">
        <v>406</v>
      </c>
      <c r="W101" s="6" t="s">
        <v>82</v>
      </c>
      <c r="X101" s="6" t="s">
        <v>44</v>
      </c>
      <c r="Y101" s="6">
        <v>26</v>
      </c>
      <c r="Z101" s="6" t="s">
        <v>51</v>
      </c>
      <c r="AA101" s="6" t="s">
        <v>94</v>
      </c>
      <c r="AB101" s="6" t="s">
        <v>60</v>
      </c>
      <c r="AC101" s="6" t="s">
        <v>68</v>
      </c>
      <c r="AD101" s="6" t="s">
        <v>27</v>
      </c>
      <c r="AE101" s="6" t="s">
        <v>27</v>
      </c>
      <c r="AF101" s="6">
        <v>1800</v>
      </c>
      <c r="AH101" s="6" t="s">
        <v>329</v>
      </c>
      <c r="AI101" s="6" t="s">
        <v>408</v>
      </c>
    </row>
    <row r="102" spans="1:35" ht="66" x14ac:dyDescent="0.3">
      <c r="A102" s="8">
        <v>11101</v>
      </c>
      <c r="B102" s="6" t="s">
        <v>28</v>
      </c>
      <c r="D102" s="6" t="s">
        <v>31</v>
      </c>
      <c r="E102" s="6" t="s">
        <v>149</v>
      </c>
      <c r="F102" s="6" t="s">
        <v>383</v>
      </c>
      <c r="G102" s="8" t="s">
        <v>188</v>
      </c>
      <c r="H102" s="7">
        <v>42844</v>
      </c>
      <c r="I102" s="6" t="s">
        <v>88</v>
      </c>
      <c r="J102" s="6" t="s">
        <v>79</v>
      </c>
      <c r="K102" s="6" t="s">
        <v>28</v>
      </c>
      <c r="L102" s="6" t="s">
        <v>29</v>
      </c>
      <c r="M102" s="6" t="s">
        <v>29</v>
      </c>
      <c r="N102" s="6">
        <v>1</v>
      </c>
      <c r="O102" s="6" t="s">
        <v>29</v>
      </c>
      <c r="P102" s="6" t="s">
        <v>410</v>
      </c>
      <c r="Q102" s="8" t="s">
        <v>409</v>
      </c>
      <c r="R102" s="8" t="s">
        <v>409</v>
      </c>
      <c r="S102" s="8" t="s">
        <v>258</v>
      </c>
      <c r="T102" s="6">
        <v>0.1</v>
      </c>
      <c r="U102" s="6" t="s">
        <v>105</v>
      </c>
      <c r="V102" s="6" t="s">
        <v>79</v>
      </c>
      <c r="W102" s="6" t="s">
        <v>138</v>
      </c>
      <c r="X102" s="6" t="s">
        <v>45</v>
      </c>
      <c r="Y102" s="6">
        <v>17</v>
      </c>
      <c r="Z102" s="6" t="s">
        <v>99</v>
      </c>
      <c r="AA102" s="6" t="s">
        <v>209</v>
      </c>
      <c r="AB102" s="6" t="s">
        <v>59</v>
      </c>
      <c r="AC102" s="6" t="s">
        <v>27</v>
      </c>
      <c r="AD102" s="6" t="s">
        <v>76</v>
      </c>
      <c r="AE102" s="6">
        <v>4</v>
      </c>
      <c r="AI102" s="6" t="s">
        <v>413</v>
      </c>
    </row>
    <row r="103" spans="1:35" ht="79.2" x14ac:dyDescent="0.3">
      <c r="A103" s="8">
        <v>11102</v>
      </c>
      <c r="B103" s="6" t="s">
        <v>28</v>
      </c>
      <c r="D103" s="6" t="s">
        <v>31</v>
      </c>
      <c r="E103" s="6" t="s">
        <v>149</v>
      </c>
      <c r="F103" s="6" t="s">
        <v>383</v>
      </c>
      <c r="G103" s="8" t="s">
        <v>188</v>
      </c>
      <c r="H103" s="7">
        <v>42844</v>
      </c>
      <c r="I103" s="6" t="s">
        <v>88</v>
      </c>
      <c r="J103" s="6" t="s">
        <v>79</v>
      </c>
      <c r="K103" s="6" t="s">
        <v>28</v>
      </c>
      <c r="L103" s="6" t="s">
        <v>29</v>
      </c>
      <c r="M103" s="6" t="s">
        <v>29</v>
      </c>
      <c r="N103" s="6">
        <v>1</v>
      </c>
      <c r="O103" s="6" t="s">
        <v>29</v>
      </c>
      <c r="P103" s="6" t="s">
        <v>415</v>
      </c>
      <c r="Q103" s="8" t="s">
        <v>411</v>
      </c>
      <c r="R103" s="8" t="s">
        <v>411</v>
      </c>
      <c r="S103" s="8" t="s">
        <v>412</v>
      </c>
      <c r="T103" s="6">
        <v>0.2</v>
      </c>
      <c r="U103" s="6" t="s">
        <v>105</v>
      </c>
      <c r="V103" s="6" t="s">
        <v>79</v>
      </c>
      <c r="W103" s="6" t="s">
        <v>138</v>
      </c>
      <c r="X103" s="6" t="s">
        <v>45</v>
      </c>
      <c r="Y103" s="6">
        <v>18</v>
      </c>
      <c r="Z103" s="6" t="s">
        <v>99</v>
      </c>
      <c r="AA103" s="6" t="s">
        <v>209</v>
      </c>
      <c r="AB103" s="6" t="s">
        <v>59</v>
      </c>
      <c r="AC103" s="6" t="s">
        <v>27</v>
      </c>
      <c r="AD103" s="6" t="s">
        <v>76</v>
      </c>
      <c r="AE103" s="6">
        <v>2</v>
      </c>
      <c r="AI103" s="6" t="s">
        <v>414</v>
      </c>
    </row>
    <row r="104" spans="1:35" ht="171.6" x14ac:dyDescent="0.3">
      <c r="A104" s="8">
        <v>11103</v>
      </c>
      <c r="B104" s="6" t="s">
        <v>28</v>
      </c>
      <c r="D104" s="6" t="s">
        <v>31</v>
      </c>
      <c r="E104" s="6" t="s">
        <v>149</v>
      </c>
      <c r="F104" s="6" t="s">
        <v>383</v>
      </c>
      <c r="G104" s="8" t="s">
        <v>188</v>
      </c>
      <c r="H104" s="7">
        <v>42844</v>
      </c>
      <c r="I104" s="6" t="s">
        <v>88</v>
      </c>
      <c r="J104" s="6" t="s">
        <v>79</v>
      </c>
      <c r="K104" s="6" t="s">
        <v>28</v>
      </c>
      <c r="L104" s="6" t="s">
        <v>29</v>
      </c>
      <c r="M104" s="6" t="s">
        <v>29</v>
      </c>
      <c r="N104" s="6">
        <v>1</v>
      </c>
      <c r="O104" s="6" t="s">
        <v>29</v>
      </c>
      <c r="P104" s="6" t="s">
        <v>420</v>
      </c>
      <c r="Q104" s="8" t="s">
        <v>416</v>
      </c>
      <c r="R104" s="8" t="s">
        <v>416</v>
      </c>
      <c r="S104" s="8" t="s">
        <v>417</v>
      </c>
      <c r="T104" s="6">
        <v>0.1</v>
      </c>
      <c r="U104" s="6" t="s">
        <v>200</v>
      </c>
      <c r="V104" s="6" t="s">
        <v>52</v>
      </c>
      <c r="W104" s="6" t="s">
        <v>52</v>
      </c>
      <c r="X104" s="6" t="s">
        <v>44</v>
      </c>
      <c r="Y104" s="6">
        <v>13</v>
      </c>
      <c r="Z104" s="6" t="s">
        <v>52</v>
      </c>
      <c r="AA104" s="6" t="s">
        <v>94</v>
      </c>
      <c r="AB104" s="6" t="s">
        <v>60</v>
      </c>
      <c r="AC104" s="6" t="s">
        <v>73</v>
      </c>
      <c r="AD104" s="6" t="s">
        <v>27</v>
      </c>
      <c r="AE104" s="6" t="s">
        <v>27</v>
      </c>
      <c r="AF104" s="6">
        <v>1903</v>
      </c>
      <c r="AH104" s="6" t="s">
        <v>638</v>
      </c>
      <c r="AI104" s="6" t="s">
        <v>639</v>
      </c>
    </row>
    <row r="105" spans="1:35" ht="171.6" x14ac:dyDescent="0.3">
      <c r="A105" s="8">
        <v>11104</v>
      </c>
      <c r="B105" s="6" t="s">
        <v>28</v>
      </c>
      <c r="D105" s="6" t="s">
        <v>31</v>
      </c>
      <c r="E105" s="6" t="s">
        <v>149</v>
      </c>
      <c r="F105" s="6" t="s">
        <v>383</v>
      </c>
      <c r="G105" s="8" t="s">
        <v>188</v>
      </c>
      <c r="H105" s="7">
        <v>42844</v>
      </c>
      <c r="I105" s="6" t="s">
        <v>88</v>
      </c>
      <c r="J105" s="6" t="s">
        <v>79</v>
      </c>
      <c r="K105" s="6" t="s">
        <v>28</v>
      </c>
      <c r="L105" s="6" t="s">
        <v>29</v>
      </c>
      <c r="M105" s="6" t="s">
        <v>29</v>
      </c>
      <c r="N105" s="6">
        <v>1</v>
      </c>
      <c r="O105" s="6" t="s">
        <v>29</v>
      </c>
      <c r="P105" s="6" t="s">
        <v>419</v>
      </c>
      <c r="Q105" s="8" t="s">
        <v>421</v>
      </c>
      <c r="R105" s="8" t="s">
        <v>421</v>
      </c>
      <c r="S105" s="8" t="s">
        <v>422</v>
      </c>
      <c r="T105" s="6">
        <v>0.1</v>
      </c>
      <c r="U105" s="6" t="s">
        <v>418</v>
      </c>
      <c r="V105" s="6" t="s">
        <v>52</v>
      </c>
      <c r="W105" s="6" t="s">
        <v>52</v>
      </c>
      <c r="X105" s="6" t="s">
        <v>44</v>
      </c>
      <c r="Y105" s="6">
        <v>13</v>
      </c>
      <c r="Z105" s="6" t="s">
        <v>52</v>
      </c>
      <c r="AA105" s="6" t="s">
        <v>94</v>
      </c>
      <c r="AB105" s="6" t="s">
        <v>60</v>
      </c>
      <c r="AC105" s="6" t="s">
        <v>73</v>
      </c>
      <c r="AD105" s="6" t="s">
        <v>27</v>
      </c>
      <c r="AE105" s="6" t="s">
        <v>27</v>
      </c>
      <c r="AF105" s="6">
        <v>1903</v>
      </c>
      <c r="AH105" s="6" t="s">
        <v>638</v>
      </c>
      <c r="AI105" s="6" t="s">
        <v>639</v>
      </c>
    </row>
    <row r="106" spans="1:35" ht="158.4" x14ac:dyDescent="0.3">
      <c r="A106" s="8">
        <v>11105</v>
      </c>
      <c r="B106" s="6" t="s">
        <v>28</v>
      </c>
      <c r="D106" s="6" t="s">
        <v>31</v>
      </c>
      <c r="E106" s="6" t="s">
        <v>149</v>
      </c>
      <c r="F106" s="6" t="s">
        <v>383</v>
      </c>
      <c r="G106" s="8" t="s">
        <v>188</v>
      </c>
      <c r="H106" s="7">
        <v>42844</v>
      </c>
      <c r="I106" s="6" t="s">
        <v>88</v>
      </c>
      <c r="J106" s="6" t="s">
        <v>79</v>
      </c>
      <c r="K106" s="6" t="s">
        <v>28</v>
      </c>
      <c r="L106" s="6" t="s">
        <v>29</v>
      </c>
      <c r="M106" s="6" t="s">
        <v>29</v>
      </c>
      <c r="N106" s="6">
        <v>1</v>
      </c>
      <c r="O106" s="6" t="s">
        <v>29</v>
      </c>
      <c r="P106" s="6" t="s">
        <v>398</v>
      </c>
      <c r="Q106" s="8" t="s">
        <v>423</v>
      </c>
      <c r="R106" s="8" t="s">
        <v>423</v>
      </c>
      <c r="S106" s="8" t="s">
        <v>424</v>
      </c>
      <c r="T106" s="6">
        <v>0.9</v>
      </c>
      <c r="U106" s="6" t="s">
        <v>92</v>
      </c>
      <c r="V106" s="6" t="s">
        <v>108</v>
      </c>
      <c r="W106" s="6" t="s">
        <v>80</v>
      </c>
      <c r="X106" s="6" t="s">
        <v>48</v>
      </c>
      <c r="Y106" s="6">
        <v>27</v>
      </c>
      <c r="Z106" s="6" t="s">
        <v>99</v>
      </c>
      <c r="AA106" s="6" t="s">
        <v>58</v>
      </c>
      <c r="AB106" s="6" t="s">
        <v>60</v>
      </c>
      <c r="AC106" s="6" t="s">
        <v>27</v>
      </c>
      <c r="AD106" s="6" t="s">
        <v>76</v>
      </c>
      <c r="AE106" s="6">
        <v>4</v>
      </c>
      <c r="AF106" s="6">
        <v>1850</v>
      </c>
      <c r="AH106" s="6" t="s">
        <v>225</v>
      </c>
      <c r="AI106" s="6" t="s">
        <v>226</v>
      </c>
    </row>
    <row r="107" spans="1:35" ht="158.4" x14ac:dyDescent="0.3">
      <c r="A107" s="8">
        <v>11106</v>
      </c>
      <c r="B107" s="6" t="s">
        <v>28</v>
      </c>
      <c r="D107" s="6" t="s">
        <v>31</v>
      </c>
      <c r="E107" s="6" t="s">
        <v>149</v>
      </c>
      <c r="F107" s="6" t="s">
        <v>383</v>
      </c>
      <c r="G107" s="8" t="s">
        <v>188</v>
      </c>
      <c r="H107" s="7">
        <v>42844</v>
      </c>
      <c r="I107" s="6" t="s">
        <v>88</v>
      </c>
      <c r="J107" s="6" t="s">
        <v>79</v>
      </c>
      <c r="K107" s="6" t="s">
        <v>28</v>
      </c>
      <c r="L107" s="6" t="s">
        <v>29</v>
      </c>
      <c r="M107" s="6" t="s">
        <v>29</v>
      </c>
      <c r="N107" s="6">
        <v>1</v>
      </c>
      <c r="O107" s="6" t="s">
        <v>29</v>
      </c>
      <c r="P107" s="6" t="s">
        <v>398</v>
      </c>
      <c r="Q107" s="8" t="s">
        <v>425</v>
      </c>
      <c r="R107" s="8" t="s">
        <v>425</v>
      </c>
      <c r="S107" s="8" t="s">
        <v>426</v>
      </c>
      <c r="T107" s="6">
        <v>0.6</v>
      </c>
      <c r="U107" s="6" t="s">
        <v>92</v>
      </c>
      <c r="V107" s="6" t="s">
        <v>108</v>
      </c>
      <c r="W107" s="6" t="s">
        <v>80</v>
      </c>
      <c r="X107" s="6" t="s">
        <v>48</v>
      </c>
      <c r="Y107" s="6">
        <v>22</v>
      </c>
      <c r="Z107" s="6" t="s">
        <v>99</v>
      </c>
      <c r="AA107" s="6" t="s">
        <v>58</v>
      </c>
      <c r="AB107" s="6" t="s">
        <v>60</v>
      </c>
      <c r="AC107" s="6" t="s">
        <v>27</v>
      </c>
      <c r="AD107" s="6" t="s">
        <v>76</v>
      </c>
      <c r="AE107" s="6">
        <v>4</v>
      </c>
      <c r="AF107" s="6">
        <v>1850</v>
      </c>
      <c r="AH107" s="6" t="s">
        <v>225</v>
      </c>
      <c r="AI107" s="6" t="s">
        <v>226</v>
      </c>
    </row>
    <row r="108" spans="1:35" ht="158.4" x14ac:dyDescent="0.3">
      <c r="A108" s="8">
        <v>11107</v>
      </c>
      <c r="B108" s="6" t="s">
        <v>28</v>
      </c>
      <c r="D108" s="6" t="s">
        <v>31</v>
      </c>
      <c r="E108" s="6" t="s">
        <v>149</v>
      </c>
      <c r="F108" s="6" t="s">
        <v>383</v>
      </c>
      <c r="G108" s="8" t="s">
        <v>188</v>
      </c>
      <c r="H108" s="7">
        <v>42844</v>
      </c>
      <c r="I108" s="6" t="s">
        <v>88</v>
      </c>
      <c r="J108" s="6" t="s">
        <v>79</v>
      </c>
      <c r="K108" s="6" t="s">
        <v>28</v>
      </c>
      <c r="L108" s="6" t="s">
        <v>29</v>
      </c>
      <c r="M108" s="6" t="s">
        <v>29</v>
      </c>
      <c r="N108" s="6">
        <v>1</v>
      </c>
      <c r="O108" s="6" t="s">
        <v>29</v>
      </c>
      <c r="P108" s="6" t="s">
        <v>338</v>
      </c>
      <c r="Q108" s="8" t="s">
        <v>427</v>
      </c>
      <c r="R108" s="8" t="s">
        <v>427</v>
      </c>
      <c r="S108" s="8" t="s">
        <v>428</v>
      </c>
      <c r="T108" s="6">
        <v>1.2</v>
      </c>
      <c r="U108" s="6" t="s">
        <v>105</v>
      </c>
      <c r="V108" s="6" t="s">
        <v>177</v>
      </c>
      <c r="W108" s="6" t="s">
        <v>138</v>
      </c>
      <c r="X108" s="6" t="s">
        <v>44</v>
      </c>
      <c r="Y108" s="6">
        <v>27</v>
      </c>
      <c r="Z108" s="6" t="s">
        <v>99</v>
      </c>
      <c r="AA108" s="6" t="s">
        <v>58</v>
      </c>
      <c r="AB108" s="6" t="s">
        <v>60</v>
      </c>
      <c r="AC108" s="6" t="s">
        <v>27</v>
      </c>
      <c r="AD108" s="6" t="s">
        <v>75</v>
      </c>
      <c r="AE108" s="6">
        <v>2</v>
      </c>
      <c r="AF108" s="6">
        <v>1841</v>
      </c>
      <c r="AG108" s="6">
        <v>1945</v>
      </c>
      <c r="AH108" s="6" t="s">
        <v>207</v>
      </c>
      <c r="AI108" s="6" t="s">
        <v>228</v>
      </c>
    </row>
    <row r="109" spans="1:35" ht="409.6" x14ac:dyDescent="0.3">
      <c r="A109" s="8">
        <v>11108</v>
      </c>
      <c r="B109" s="6" t="s">
        <v>28</v>
      </c>
      <c r="C109" s="6" t="s">
        <v>685</v>
      </c>
      <c r="D109" s="6" t="s">
        <v>31</v>
      </c>
      <c r="E109" s="6" t="s">
        <v>149</v>
      </c>
      <c r="F109" s="6" t="s">
        <v>383</v>
      </c>
      <c r="G109" s="8" t="s">
        <v>188</v>
      </c>
      <c r="H109" s="7">
        <v>42844</v>
      </c>
      <c r="I109" s="6" t="s">
        <v>88</v>
      </c>
      <c r="J109" s="6" t="s">
        <v>79</v>
      </c>
      <c r="K109" s="6" t="s">
        <v>28</v>
      </c>
      <c r="L109" s="6" t="s">
        <v>29</v>
      </c>
      <c r="M109" s="6" t="s">
        <v>29</v>
      </c>
      <c r="N109" s="6">
        <v>1</v>
      </c>
      <c r="O109" s="6" t="s">
        <v>677</v>
      </c>
      <c r="P109" s="6" t="s">
        <v>658</v>
      </c>
      <c r="Q109" s="8" t="s">
        <v>430</v>
      </c>
      <c r="R109" s="8" t="s">
        <v>430</v>
      </c>
      <c r="S109" s="8" t="s">
        <v>431</v>
      </c>
      <c r="T109" s="6">
        <v>0.8</v>
      </c>
      <c r="U109" s="6" t="s">
        <v>92</v>
      </c>
      <c r="V109" s="6" t="s">
        <v>79</v>
      </c>
      <c r="W109" s="6" t="s">
        <v>138</v>
      </c>
      <c r="X109" s="6" t="s">
        <v>162</v>
      </c>
      <c r="Y109" s="6">
        <v>27</v>
      </c>
      <c r="Z109" s="6" t="s">
        <v>99</v>
      </c>
      <c r="AA109" s="6" t="s">
        <v>209</v>
      </c>
      <c r="AB109" s="6" t="s">
        <v>59</v>
      </c>
      <c r="AC109" s="6" t="s">
        <v>27</v>
      </c>
      <c r="AD109" s="6" t="s">
        <v>76</v>
      </c>
      <c r="AE109" s="6">
        <v>5</v>
      </c>
      <c r="AF109" s="6">
        <v>1750</v>
      </c>
      <c r="AG109" s="6">
        <v>1830</v>
      </c>
      <c r="AH109" s="6" t="s">
        <v>432</v>
      </c>
      <c r="AI109" s="6" t="s">
        <v>659</v>
      </c>
    </row>
    <row r="110" spans="1:35" ht="158.4" x14ac:dyDescent="0.3">
      <c r="A110" s="8">
        <v>11109</v>
      </c>
      <c r="B110" s="6" t="s">
        <v>28</v>
      </c>
      <c r="D110" s="6" t="s">
        <v>31</v>
      </c>
      <c r="E110" s="6" t="s">
        <v>149</v>
      </c>
      <c r="F110" s="6" t="s">
        <v>383</v>
      </c>
      <c r="G110" s="8" t="s">
        <v>188</v>
      </c>
      <c r="H110" s="7">
        <v>42844</v>
      </c>
      <c r="I110" s="6" t="s">
        <v>88</v>
      </c>
      <c r="J110" s="6" t="s">
        <v>79</v>
      </c>
      <c r="K110" s="6" t="s">
        <v>28</v>
      </c>
      <c r="L110" s="6" t="s">
        <v>29</v>
      </c>
      <c r="M110" s="6" t="s">
        <v>29</v>
      </c>
      <c r="N110" s="6">
        <v>1</v>
      </c>
      <c r="O110" s="6" t="s">
        <v>29</v>
      </c>
      <c r="P110" s="6" t="s">
        <v>398</v>
      </c>
      <c r="Q110" s="8" t="s">
        <v>433</v>
      </c>
      <c r="R110" s="8" t="s">
        <v>433</v>
      </c>
      <c r="S110" s="8" t="s">
        <v>434</v>
      </c>
      <c r="T110" s="6">
        <v>1</v>
      </c>
      <c r="U110" s="6" t="s">
        <v>92</v>
      </c>
      <c r="V110" s="6" t="s">
        <v>108</v>
      </c>
      <c r="W110" s="6" t="s">
        <v>80</v>
      </c>
      <c r="X110" s="6" t="s">
        <v>48</v>
      </c>
      <c r="Y110" s="6">
        <v>27</v>
      </c>
      <c r="Z110" s="6" t="s">
        <v>99</v>
      </c>
      <c r="AA110" s="6" t="s">
        <v>58</v>
      </c>
      <c r="AB110" s="6" t="s">
        <v>60</v>
      </c>
      <c r="AC110" s="6" t="s">
        <v>27</v>
      </c>
      <c r="AD110" s="6" t="s">
        <v>76</v>
      </c>
      <c r="AE110" s="6">
        <v>4</v>
      </c>
      <c r="AF110" s="6">
        <v>1850</v>
      </c>
      <c r="AH110" s="6" t="s">
        <v>225</v>
      </c>
      <c r="AI110" s="6" t="s">
        <v>226</v>
      </c>
    </row>
    <row r="111" spans="1:35" ht="105.6" x14ac:dyDescent="0.3">
      <c r="A111" s="8">
        <v>11110</v>
      </c>
      <c r="B111" s="6" t="s">
        <v>28</v>
      </c>
      <c r="D111" s="6" t="s">
        <v>31</v>
      </c>
      <c r="E111" s="6" t="s">
        <v>149</v>
      </c>
      <c r="F111" s="6" t="s">
        <v>383</v>
      </c>
      <c r="G111" s="8" t="s">
        <v>188</v>
      </c>
      <c r="H111" s="7">
        <v>42844</v>
      </c>
      <c r="I111" s="6" t="s">
        <v>88</v>
      </c>
      <c r="J111" s="6" t="s">
        <v>79</v>
      </c>
      <c r="K111" s="6" t="s">
        <v>28</v>
      </c>
      <c r="L111" s="6" t="s">
        <v>29</v>
      </c>
      <c r="M111" s="6" t="s">
        <v>29</v>
      </c>
      <c r="N111" s="6">
        <v>1</v>
      </c>
      <c r="O111" s="6" t="s">
        <v>29</v>
      </c>
      <c r="P111" s="6" t="s">
        <v>437</v>
      </c>
      <c r="Q111" s="8" t="s">
        <v>435</v>
      </c>
      <c r="R111" s="8" t="s">
        <v>435</v>
      </c>
      <c r="S111" s="8" t="s">
        <v>436</v>
      </c>
      <c r="T111" s="6">
        <v>0.1</v>
      </c>
      <c r="U111" s="6" t="s">
        <v>200</v>
      </c>
      <c r="V111" s="6" t="s">
        <v>79</v>
      </c>
      <c r="W111" s="6" t="s">
        <v>138</v>
      </c>
      <c r="X111" s="6" t="s">
        <v>45</v>
      </c>
      <c r="Y111" s="6">
        <v>18</v>
      </c>
      <c r="Z111" s="6" t="s">
        <v>99</v>
      </c>
      <c r="AA111" s="6" t="s">
        <v>209</v>
      </c>
      <c r="AB111" s="6" t="s">
        <v>59</v>
      </c>
      <c r="AC111" s="6" t="s">
        <v>27</v>
      </c>
      <c r="AD111" s="6" t="s">
        <v>76</v>
      </c>
      <c r="AE111" s="6">
        <v>4</v>
      </c>
      <c r="AI111" s="6" t="s">
        <v>438</v>
      </c>
    </row>
    <row r="112" spans="1:35" ht="66" x14ac:dyDescent="0.3">
      <c r="A112" s="8">
        <v>11111</v>
      </c>
      <c r="B112" s="6" t="s">
        <v>28</v>
      </c>
      <c r="D112" s="6" t="s">
        <v>31</v>
      </c>
      <c r="E112" s="6" t="s">
        <v>149</v>
      </c>
      <c r="F112" s="6" t="s">
        <v>383</v>
      </c>
      <c r="G112" s="8" t="s">
        <v>188</v>
      </c>
      <c r="H112" s="7">
        <v>42844</v>
      </c>
      <c r="I112" s="6" t="s">
        <v>88</v>
      </c>
      <c r="J112" s="6" t="s">
        <v>79</v>
      </c>
      <c r="K112" s="6" t="s">
        <v>28</v>
      </c>
      <c r="L112" s="6" t="s">
        <v>29</v>
      </c>
      <c r="M112" s="6" t="s">
        <v>29</v>
      </c>
      <c r="N112" s="6">
        <v>1</v>
      </c>
      <c r="O112" s="6" t="s">
        <v>29</v>
      </c>
      <c r="P112" s="6" t="s">
        <v>442</v>
      </c>
      <c r="Q112" s="8" t="s">
        <v>440</v>
      </c>
      <c r="R112" s="8" t="s">
        <v>440</v>
      </c>
      <c r="S112" s="8" t="s">
        <v>441</v>
      </c>
      <c r="T112" s="6">
        <v>0.3</v>
      </c>
      <c r="U112" s="6" t="s">
        <v>105</v>
      </c>
      <c r="V112" s="6" t="s">
        <v>79</v>
      </c>
      <c r="W112" s="6" t="s">
        <v>138</v>
      </c>
      <c r="X112" s="6" t="s">
        <v>45</v>
      </c>
      <c r="Y112" s="6">
        <v>18</v>
      </c>
      <c r="Z112" s="6" t="s">
        <v>99</v>
      </c>
      <c r="AA112" s="6" t="s">
        <v>209</v>
      </c>
      <c r="AB112" s="6" t="s">
        <v>59</v>
      </c>
      <c r="AC112" s="6" t="s">
        <v>27</v>
      </c>
      <c r="AD112" s="6" t="s">
        <v>76</v>
      </c>
      <c r="AE112" s="6">
        <v>2</v>
      </c>
      <c r="AI112" s="6" t="s">
        <v>439</v>
      </c>
    </row>
    <row r="113" spans="1:35" ht="52.8" x14ac:dyDescent="0.3">
      <c r="A113" s="8">
        <v>11112</v>
      </c>
      <c r="B113" s="6" t="s">
        <v>28</v>
      </c>
      <c r="D113" s="6" t="s">
        <v>31</v>
      </c>
      <c r="E113" s="6" t="s">
        <v>149</v>
      </c>
      <c r="F113" s="6" t="s">
        <v>383</v>
      </c>
      <c r="G113" s="8" t="s">
        <v>188</v>
      </c>
      <c r="H113" s="7">
        <v>42844</v>
      </c>
      <c r="I113" s="6" t="s">
        <v>88</v>
      </c>
      <c r="J113" s="6" t="s">
        <v>79</v>
      </c>
      <c r="K113" s="6" t="s">
        <v>28</v>
      </c>
      <c r="L113" s="6" t="s">
        <v>29</v>
      </c>
      <c r="M113" s="6" t="s">
        <v>29</v>
      </c>
      <c r="N113" s="6">
        <v>1</v>
      </c>
      <c r="O113" s="6" t="s">
        <v>29</v>
      </c>
      <c r="P113" s="6" t="s">
        <v>445</v>
      </c>
      <c r="Q113" s="8" t="s">
        <v>347</v>
      </c>
      <c r="R113" s="8" t="s">
        <v>347</v>
      </c>
      <c r="S113" s="8" t="s">
        <v>443</v>
      </c>
      <c r="T113" s="6">
        <v>0.4</v>
      </c>
      <c r="U113" s="6" t="s">
        <v>92</v>
      </c>
      <c r="V113" s="6" t="s">
        <v>79</v>
      </c>
      <c r="W113" s="6" t="s">
        <v>138</v>
      </c>
      <c r="X113" s="6" t="s">
        <v>45</v>
      </c>
      <c r="Y113" s="6">
        <v>18</v>
      </c>
      <c r="Z113" s="6" t="s">
        <v>99</v>
      </c>
      <c r="AA113" s="6" t="s">
        <v>209</v>
      </c>
      <c r="AB113" s="6" t="s">
        <v>59</v>
      </c>
      <c r="AC113" s="6" t="s">
        <v>27</v>
      </c>
      <c r="AD113" s="6" t="s">
        <v>76</v>
      </c>
      <c r="AE113" s="6">
        <v>4</v>
      </c>
      <c r="AI113" s="6" t="s">
        <v>444</v>
      </c>
    </row>
    <row r="114" spans="1:35" ht="79.2" x14ac:dyDescent="0.3">
      <c r="A114" s="8">
        <v>11113</v>
      </c>
      <c r="B114" s="6" t="s">
        <v>28</v>
      </c>
      <c r="D114" s="6" t="s">
        <v>31</v>
      </c>
      <c r="E114" s="6" t="s">
        <v>149</v>
      </c>
      <c r="F114" s="6" t="s">
        <v>383</v>
      </c>
      <c r="G114" s="8" t="s">
        <v>188</v>
      </c>
      <c r="H114" s="7">
        <v>42844</v>
      </c>
      <c r="I114" s="6" t="s">
        <v>88</v>
      </c>
      <c r="J114" s="6" t="s">
        <v>79</v>
      </c>
      <c r="K114" s="6" t="s">
        <v>28</v>
      </c>
      <c r="L114" s="6" t="s">
        <v>29</v>
      </c>
      <c r="M114" s="6" t="s">
        <v>29</v>
      </c>
      <c r="N114" s="6">
        <v>1</v>
      </c>
      <c r="O114" s="6" t="s">
        <v>29</v>
      </c>
      <c r="P114" s="6" t="s">
        <v>449</v>
      </c>
      <c r="Q114" s="8" t="s">
        <v>446</v>
      </c>
      <c r="R114" s="8" t="s">
        <v>446</v>
      </c>
      <c r="S114" s="8" t="s">
        <v>447</v>
      </c>
      <c r="T114" s="6">
        <v>0.2</v>
      </c>
      <c r="U114" s="6" t="s">
        <v>105</v>
      </c>
      <c r="V114" s="6" t="s">
        <v>79</v>
      </c>
      <c r="W114" s="6" t="s">
        <v>138</v>
      </c>
      <c r="X114" s="6" t="s">
        <v>45</v>
      </c>
      <c r="Y114" s="6">
        <v>17</v>
      </c>
      <c r="Z114" s="6" t="s">
        <v>99</v>
      </c>
      <c r="AA114" s="6" t="s">
        <v>209</v>
      </c>
      <c r="AB114" s="6" t="s">
        <v>59</v>
      </c>
      <c r="AC114" s="6" t="s">
        <v>27</v>
      </c>
      <c r="AD114" s="6" t="s">
        <v>76</v>
      </c>
      <c r="AE114" s="6">
        <v>2</v>
      </c>
      <c r="AI114" s="6" t="s">
        <v>448</v>
      </c>
    </row>
    <row r="115" spans="1:35" ht="132" x14ac:dyDescent="0.3">
      <c r="A115" s="8">
        <v>11114</v>
      </c>
      <c r="B115" s="6" t="s">
        <v>28</v>
      </c>
      <c r="D115" s="6" t="s">
        <v>31</v>
      </c>
      <c r="E115" s="6" t="s">
        <v>149</v>
      </c>
      <c r="F115" s="6" t="s">
        <v>383</v>
      </c>
      <c r="G115" s="8" t="s">
        <v>188</v>
      </c>
      <c r="H115" s="7">
        <v>42844</v>
      </c>
      <c r="I115" s="6" t="s">
        <v>88</v>
      </c>
      <c r="J115" s="6" t="s">
        <v>79</v>
      </c>
      <c r="K115" s="6" t="s">
        <v>28</v>
      </c>
      <c r="L115" s="6" t="s">
        <v>29</v>
      </c>
      <c r="M115" s="6" t="s">
        <v>29</v>
      </c>
      <c r="N115" s="6">
        <v>1</v>
      </c>
      <c r="O115" s="6" t="s">
        <v>29</v>
      </c>
      <c r="P115" s="6" t="s">
        <v>657</v>
      </c>
      <c r="Q115" s="8" t="s">
        <v>450</v>
      </c>
      <c r="R115" s="8" t="s">
        <v>450</v>
      </c>
      <c r="S115" s="8" t="s">
        <v>167</v>
      </c>
      <c r="T115" s="6">
        <v>0.5</v>
      </c>
      <c r="U115" s="6" t="s">
        <v>105</v>
      </c>
      <c r="V115" s="6" t="s">
        <v>79</v>
      </c>
      <c r="W115" s="6" t="s">
        <v>138</v>
      </c>
      <c r="X115" s="6" t="s">
        <v>45</v>
      </c>
      <c r="Y115" s="6">
        <v>17</v>
      </c>
      <c r="Z115" s="6" t="s">
        <v>99</v>
      </c>
      <c r="AA115" s="6" t="s">
        <v>209</v>
      </c>
      <c r="AB115" s="6" t="s">
        <v>59</v>
      </c>
      <c r="AC115" s="6" t="s">
        <v>27</v>
      </c>
      <c r="AD115" s="6" t="s">
        <v>76</v>
      </c>
      <c r="AE115" s="6">
        <v>2</v>
      </c>
      <c r="AF115" s="6">
        <v>1840</v>
      </c>
      <c r="AH115" s="6" t="s">
        <v>451</v>
      </c>
      <c r="AI115" s="6" t="s">
        <v>452</v>
      </c>
    </row>
    <row r="116" spans="1:35" ht="118.8" x14ac:dyDescent="0.3">
      <c r="A116" s="8">
        <v>11115</v>
      </c>
      <c r="B116" s="6" t="s">
        <v>28</v>
      </c>
      <c r="C116" s="6" t="s">
        <v>683</v>
      </c>
      <c r="D116" s="6" t="s">
        <v>31</v>
      </c>
      <c r="E116" s="6" t="s">
        <v>149</v>
      </c>
      <c r="F116" s="6" t="s">
        <v>383</v>
      </c>
      <c r="G116" s="8" t="s">
        <v>188</v>
      </c>
      <c r="H116" s="7">
        <v>42844</v>
      </c>
      <c r="I116" s="6" t="s">
        <v>88</v>
      </c>
      <c r="J116" s="6" t="s">
        <v>79</v>
      </c>
      <c r="K116" s="6" t="s">
        <v>28</v>
      </c>
      <c r="L116" s="6" t="s">
        <v>29</v>
      </c>
      <c r="M116" s="6" t="s">
        <v>29</v>
      </c>
      <c r="N116" s="6">
        <v>1</v>
      </c>
      <c r="O116" s="6" t="s">
        <v>618</v>
      </c>
      <c r="P116" s="6" t="s">
        <v>535</v>
      </c>
      <c r="Q116" s="8" t="s">
        <v>453</v>
      </c>
      <c r="R116" s="8" t="s">
        <v>453</v>
      </c>
      <c r="S116" s="8" t="s">
        <v>454</v>
      </c>
      <c r="T116" s="6">
        <v>0.7</v>
      </c>
      <c r="U116" s="6" t="s">
        <v>92</v>
      </c>
      <c r="V116" s="6" t="s">
        <v>110</v>
      </c>
      <c r="W116" s="6" t="s">
        <v>83</v>
      </c>
      <c r="X116" s="6" t="s">
        <v>45</v>
      </c>
      <c r="Y116" s="6">
        <v>20</v>
      </c>
      <c r="Z116" s="6" t="s">
        <v>99</v>
      </c>
      <c r="AA116" s="6" t="s">
        <v>209</v>
      </c>
      <c r="AB116" s="6" t="s">
        <v>59</v>
      </c>
      <c r="AC116" s="6" t="s">
        <v>27</v>
      </c>
      <c r="AD116" s="6" t="s">
        <v>76</v>
      </c>
      <c r="AE116" s="6">
        <v>2</v>
      </c>
    </row>
    <row r="117" spans="1:35" ht="118.8" x14ac:dyDescent="0.3">
      <c r="A117" s="8">
        <v>11116</v>
      </c>
      <c r="B117" s="6" t="s">
        <v>28</v>
      </c>
      <c r="D117" s="6" t="s">
        <v>31</v>
      </c>
      <c r="E117" s="6" t="s">
        <v>149</v>
      </c>
      <c r="F117" s="6" t="s">
        <v>383</v>
      </c>
      <c r="G117" s="8" t="s">
        <v>188</v>
      </c>
      <c r="H117" s="7">
        <v>42844</v>
      </c>
      <c r="I117" s="6" t="s">
        <v>88</v>
      </c>
      <c r="J117" s="6" t="s">
        <v>79</v>
      </c>
      <c r="K117" s="6" t="s">
        <v>28</v>
      </c>
      <c r="L117" s="6" t="s">
        <v>29</v>
      </c>
      <c r="M117" s="6" t="s">
        <v>29</v>
      </c>
      <c r="N117" s="6">
        <v>1</v>
      </c>
      <c r="O117" s="6" t="s">
        <v>29</v>
      </c>
      <c r="P117" s="6" t="s">
        <v>456</v>
      </c>
      <c r="Q117" s="8" t="s">
        <v>455</v>
      </c>
      <c r="R117" s="8" t="s">
        <v>455</v>
      </c>
      <c r="S117" s="8" t="s">
        <v>222</v>
      </c>
      <c r="T117" s="6">
        <v>0.2</v>
      </c>
      <c r="U117" s="6" t="s">
        <v>105</v>
      </c>
      <c r="V117" s="6" t="s">
        <v>115</v>
      </c>
      <c r="W117" s="6" t="s">
        <v>81</v>
      </c>
      <c r="X117" s="6" t="s">
        <v>44</v>
      </c>
      <c r="Y117" s="6" t="s">
        <v>27</v>
      </c>
      <c r="Z117" s="6" t="s">
        <v>117</v>
      </c>
      <c r="AA117" s="6" t="s">
        <v>94</v>
      </c>
      <c r="AB117" s="6" t="s">
        <v>60</v>
      </c>
      <c r="AC117" s="6" t="s">
        <v>27</v>
      </c>
      <c r="AD117" s="6" t="s">
        <v>27</v>
      </c>
      <c r="AE117" s="6">
        <v>1</v>
      </c>
      <c r="AF117" s="6">
        <v>1845</v>
      </c>
      <c r="AH117" s="6" t="s">
        <v>649</v>
      </c>
      <c r="AI117" s="6" t="s">
        <v>650</v>
      </c>
    </row>
    <row r="118" spans="1:35" ht="118.8" x14ac:dyDescent="0.3">
      <c r="A118" s="8">
        <v>11117</v>
      </c>
      <c r="B118" s="6" t="s">
        <v>28</v>
      </c>
      <c r="C118" s="6" t="s">
        <v>684</v>
      </c>
      <c r="D118" s="6" t="s">
        <v>31</v>
      </c>
      <c r="E118" s="6" t="s">
        <v>149</v>
      </c>
      <c r="F118" s="6" t="s">
        <v>383</v>
      </c>
      <c r="G118" s="8" t="s">
        <v>188</v>
      </c>
      <c r="H118" s="7">
        <v>42844</v>
      </c>
      <c r="I118" s="6" t="s">
        <v>88</v>
      </c>
      <c r="J118" s="6" t="s">
        <v>79</v>
      </c>
      <c r="K118" s="6" t="s">
        <v>28</v>
      </c>
      <c r="L118" s="6" t="s">
        <v>29</v>
      </c>
      <c r="M118" s="6" t="s">
        <v>29</v>
      </c>
      <c r="N118" s="6">
        <v>1</v>
      </c>
      <c r="O118" s="6" t="s">
        <v>29</v>
      </c>
      <c r="P118" s="6" t="s">
        <v>460</v>
      </c>
      <c r="Q118" s="8" t="s">
        <v>457</v>
      </c>
      <c r="R118" s="8" t="s">
        <v>457</v>
      </c>
      <c r="S118" s="8" t="s">
        <v>356</v>
      </c>
      <c r="T118" s="6">
        <v>1.5</v>
      </c>
      <c r="U118" s="6" t="s">
        <v>92</v>
      </c>
      <c r="V118" s="6" t="s">
        <v>79</v>
      </c>
      <c r="W118" s="6" t="s">
        <v>138</v>
      </c>
      <c r="X118" s="6" t="s">
        <v>458</v>
      </c>
      <c r="Y118" s="6">
        <v>26</v>
      </c>
      <c r="Z118" s="6" t="s">
        <v>99</v>
      </c>
      <c r="AA118" s="6" t="s">
        <v>148</v>
      </c>
      <c r="AB118" s="6" t="s">
        <v>59</v>
      </c>
      <c r="AC118" s="6" t="s">
        <v>27</v>
      </c>
      <c r="AD118" s="6" t="s">
        <v>76</v>
      </c>
      <c r="AE118" s="6">
        <v>4</v>
      </c>
      <c r="AH118" s="6" t="s">
        <v>329</v>
      </c>
      <c r="AI118" s="6" t="s">
        <v>459</v>
      </c>
    </row>
    <row r="119" spans="1:35" ht="145.19999999999999" x14ac:dyDescent="0.3">
      <c r="A119" s="8">
        <v>11118</v>
      </c>
      <c r="B119" s="6" t="s">
        <v>28</v>
      </c>
      <c r="D119" s="6" t="s">
        <v>31</v>
      </c>
      <c r="E119" s="6" t="s">
        <v>149</v>
      </c>
      <c r="F119" s="6" t="s">
        <v>383</v>
      </c>
      <c r="G119" s="8" t="s">
        <v>188</v>
      </c>
      <c r="H119" s="7">
        <v>42844</v>
      </c>
      <c r="I119" s="6" t="s">
        <v>88</v>
      </c>
      <c r="J119" s="6" t="s">
        <v>79</v>
      </c>
      <c r="K119" s="6" t="s">
        <v>28</v>
      </c>
      <c r="L119" s="6" t="s">
        <v>29</v>
      </c>
      <c r="M119" s="6" t="s">
        <v>29</v>
      </c>
      <c r="N119" s="6">
        <v>1</v>
      </c>
      <c r="O119" s="6" t="s">
        <v>29</v>
      </c>
      <c r="P119" s="6" t="s">
        <v>610</v>
      </c>
      <c r="Q119" s="8" t="s">
        <v>461</v>
      </c>
      <c r="R119" s="8" t="s">
        <v>461</v>
      </c>
      <c r="S119" s="8" t="s">
        <v>165</v>
      </c>
      <c r="T119" s="6">
        <v>0.2</v>
      </c>
      <c r="U119" s="6" t="s">
        <v>92</v>
      </c>
      <c r="V119" s="6" t="s">
        <v>79</v>
      </c>
      <c r="W119" s="6" t="s">
        <v>138</v>
      </c>
      <c r="X119" s="6" t="s">
        <v>485</v>
      </c>
      <c r="Y119" s="6">
        <v>21</v>
      </c>
      <c r="Z119" s="6" t="s">
        <v>99</v>
      </c>
      <c r="AA119" s="6" t="s">
        <v>499</v>
      </c>
      <c r="AB119" s="6" t="s">
        <v>59</v>
      </c>
      <c r="AC119" s="6" t="s">
        <v>27</v>
      </c>
      <c r="AD119" s="6" t="s">
        <v>76</v>
      </c>
      <c r="AE119" s="6">
        <v>4</v>
      </c>
      <c r="AF119" s="6">
        <v>1850</v>
      </c>
      <c r="AG119" s="6">
        <v>1949</v>
      </c>
      <c r="AH119" s="6" t="s">
        <v>208</v>
      </c>
      <c r="AI119" s="10" t="s">
        <v>522</v>
      </c>
    </row>
    <row r="120" spans="1:35" ht="145.19999999999999" x14ac:dyDescent="0.3">
      <c r="A120" s="8">
        <v>11119</v>
      </c>
      <c r="B120" s="6" t="s">
        <v>28</v>
      </c>
      <c r="D120" s="6" t="s">
        <v>31</v>
      </c>
      <c r="E120" s="6" t="s">
        <v>149</v>
      </c>
      <c r="F120" s="6" t="s">
        <v>383</v>
      </c>
      <c r="G120" s="8" t="s">
        <v>188</v>
      </c>
      <c r="H120" s="7">
        <v>42844</v>
      </c>
      <c r="I120" s="6" t="s">
        <v>88</v>
      </c>
      <c r="J120" s="6" t="s">
        <v>79</v>
      </c>
      <c r="K120" s="6" t="s">
        <v>28</v>
      </c>
      <c r="L120" s="6" t="s">
        <v>29</v>
      </c>
      <c r="M120" s="6" t="s">
        <v>29</v>
      </c>
      <c r="N120" s="6">
        <v>1</v>
      </c>
      <c r="O120" s="6" t="s">
        <v>29</v>
      </c>
      <c r="P120" s="6" t="s">
        <v>611</v>
      </c>
      <c r="Q120" s="8" t="s">
        <v>463</v>
      </c>
      <c r="R120" s="8" t="s">
        <v>463</v>
      </c>
      <c r="S120" s="8" t="s">
        <v>203</v>
      </c>
      <c r="T120" s="6">
        <v>0.3</v>
      </c>
      <c r="U120" s="6" t="s">
        <v>92</v>
      </c>
      <c r="V120" s="6" t="s">
        <v>79</v>
      </c>
      <c r="W120" s="6" t="s">
        <v>138</v>
      </c>
      <c r="X120" s="6" t="s">
        <v>485</v>
      </c>
      <c r="Y120" s="6">
        <v>21</v>
      </c>
      <c r="Z120" s="6" t="s">
        <v>99</v>
      </c>
      <c r="AA120" s="6" t="s">
        <v>499</v>
      </c>
      <c r="AB120" s="6" t="s">
        <v>59</v>
      </c>
      <c r="AC120" s="6" t="s">
        <v>27</v>
      </c>
      <c r="AD120" s="6" t="s">
        <v>76</v>
      </c>
      <c r="AE120" s="6">
        <v>4</v>
      </c>
      <c r="AF120" s="6">
        <v>1850</v>
      </c>
      <c r="AG120" s="6">
        <v>1949</v>
      </c>
      <c r="AH120" s="6" t="s">
        <v>208</v>
      </c>
      <c r="AI120" s="10" t="s">
        <v>522</v>
      </c>
    </row>
    <row r="121" spans="1:35" ht="198" x14ac:dyDescent="0.3">
      <c r="A121" s="8">
        <v>11120</v>
      </c>
      <c r="B121" s="6" t="s">
        <v>28</v>
      </c>
      <c r="D121" s="6" t="s">
        <v>31</v>
      </c>
      <c r="E121" s="6" t="s">
        <v>149</v>
      </c>
      <c r="F121" s="6" t="s">
        <v>383</v>
      </c>
      <c r="G121" s="8" t="s">
        <v>188</v>
      </c>
      <c r="H121" s="7">
        <v>42844</v>
      </c>
      <c r="I121" s="6" t="s">
        <v>88</v>
      </c>
      <c r="J121" s="6" t="s">
        <v>79</v>
      </c>
      <c r="K121" s="6" t="s">
        <v>28</v>
      </c>
      <c r="L121" s="6" t="s">
        <v>29</v>
      </c>
      <c r="M121" s="6" t="s">
        <v>29</v>
      </c>
      <c r="N121" s="6">
        <v>1</v>
      </c>
      <c r="O121" s="6" t="s">
        <v>29</v>
      </c>
      <c r="P121" s="6" t="s">
        <v>612</v>
      </c>
      <c r="Q121" s="8" t="s">
        <v>464</v>
      </c>
      <c r="R121" s="8" t="s">
        <v>464</v>
      </c>
      <c r="S121" s="8" t="s">
        <v>465</v>
      </c>
      <c r="T121" s="6">
        <v>0.1</v>
      </c>
      <c r="U121" s="6" t="s">
        <v>200</v>
      </c>
      <c r="V121" s="6" t="s">
        <v>79</v>
      </c>
      <c r="W121" s="6" t="s">
        <v>138</v>
      </c>
      <c r="X121" s="6" t="s">
        <v>485</v>
      </c>
      <c r="Y121" s="6">
        <v>18</v>
      </c>
      <c r="Z121" s="6" t="s">
        <v>99</v>
      </c>
      <c r="AA121" s="6" t="s">
        <v>499</v>
      </c>
      <c r="AB121" s="6" t="s">
        <v>59</v>
      </c>
      <c r="AC121" s="6" t="s">
        <v>27</v>
      </c>
      <c r="AD121" s="6" t="s">
        <v>76</v>
      </c>
      <c r="AE121" s="6">
        <v>4</v>
      </c>
      <c r="AF121" s="6">
        <v>1850</v>
      </c>
      <c r="AG121" s="6">
        <v>1949</v>
      </c>
      <c r="AH121" s="6" t="s">
        <v>506</v>
      </c>
      <c r="AI121" s="10" t="s">
        <v>520</v>
      </c>
    </row>
    <row r="122" spans="1:35" ht="145.19999999999999" x14ac:dyDescent="0.3">
      <c r="A122" s="8">
        <v>11121</v>
      </c>
      <c r="B122" s="6" t="s">
        <v>28</v>
      </c>
      <c r="D122" s="6" t="s">
        <v>31</v>
      </c>
      <c r="E122" s="6" t="s">
        <v>149</v>
      </c>
      <c r="F122" s="6" t="s">
        <v>383</v>
      </c>
      <c r="G122" s="8" t="s">
        <v>188</v>
      </c>
      <c r="H122" s="7">
        <v>42844</v>
      </c>
      <c r="I122" s="6" t="s">
        <v>88</v>
      </c>
      <c r="J122" s="6" t="s">
        <v>79</v>
      </c>
      <c r="K122" s="6" t="s">
        <v>28</v>
      </c>
      <c r="L122" s="6" t="s">
        <v>29</v>
      </c>
      <c r="M122" s="6" t="s">
        <v>29</v>
      </c>
      <c r="N122" s="6">
        <v>1</v>
      </c>
      <c r="O122" s="6" t="s">
        <v>29</v>
      </c>
      <c r="P122" s="6" t="s">
        <v>613</v>
      </c>
      <c r="Q122" s="8" t="s">
        <v>466</v>
      </c>
      <c r="R122" s="8" t="s">
        <v>466</v>
      </c>
      <c r="S122" s="8" t="s">
        <v>426</v>
      </c>
      <c r="T122" s="6">
        <v>0.1</v>
      </c>
      <c r="U122" s="6" t="s">
        <v>418</v>
      </c>
      <c r="V122" s="6" t="s">
        <v>79</v>
      </c>
      <c r="W122" s="6" t="s">
        <v>138</v>
      </c>
      <c r="X122" s="6" t="s">
        <v>485</v>
      </c>
      <c r="Y122" s="6">
        <v>20</v>
      </c>
      <c r="Z122" s="6" t="s">
        <v>99</v>
      </c>
      <c r="AA122" s="6" t="s">
        <v>499</v>
      </c>
      <c r="AB122" s="6" t="s">
        <v>59</v>
      </c>
      <c r="AC122" s="6" t="s">
        <v>27</v>
      </c>
      <c r="AD122" s="6" t="s">
        <v>76</v>
      </c>
      <c r="AE122" s="6">
        <v>4</v>
      </c>
      <c r="AF122" s="6">
        <v>1850</v>
      </c>
      <c r="AG122" s="6">
        <v>1949</v>
      </c>
      <c r="AH122" s="6" t="s">
        <v>208</v>
      </c>
      <c r="AI122" s="10" t="s">
        <v>522</v>
      </c>
    </row>
    <row r="123" spans="1:35" ht="171.6" x14ac:dyDescent="0.3">
      <c r="A123" s="8">
        <v>11122</v>
      </c>
      <c r="B123" s="6" t="s">
        <v>28</v>
      </c>
      <c r="D123" s="6" t="s">
        <v>31</v>
      </c>
      <c r="E123" s="6" t="s">
        <v>149</v>
      </c>
      <c r="F123" s="6" t="s">
        <v>383</v>
      </c>
      <c r="G123" s="8" t="s">
        <v>188</v>
      </c>
      <c r="H123" s="7">
        <v>42844</v>
      </c>
      <c r="I123" s="6" t="s">
        <v>88</v>
      </c>
      <c r="J123" s="6" t="s">
        <v>79</v>
      </c>
      <c r="K123" s="6" t="s">
        <v>28</v>
      </c>
      <c r="L123" s="6" t="s">
        <v>29</v>
      </c>
      <c r="M123" s="6" t="s">
        <v>29</v>
      </c>
      <c r="N123" s="6">
        <v>1</v>
      </c>
      <c r="O123" s="6" t="s">
        <v>629</v>
      </c>
      <c r="P123" s="6" t="s">
        <v>469</v>
      </c>
      <c r="Q123" s="8" t="s">
        <v>467</v>
      </c>
      <c r="R123" s="8" t="s">
        <v>467</v>
      </c>
      <c r="S123" s="8" t="s">
        <v>468</v>
      </c>
      <c r="T123" s="6">
        <v>0.8</v>
      </c>
      <c r="U123" s="6" t="s">
        <v>200</v>
      </c>
      <c r="V123" s="6" t="s">
        <v>52</v>
      </c>
      <c r="W123" s="6" t="s">
        <v>52</v>
      </c>
      <c r="X123" s="6" t="s">
        <v>44</v>
      </c>
      <c r="Y123" s="6">
        <v>16</v>
      </c>
      <c r="Z123" s="6" t="s">
        <v>52</v>
      </c>
      <c r="AA123" s="6" t="s">
        <v>94</v>
      </c>
      <c r="AB123" s="6" t="s">
        <v>60</v>
      </c>
      <c r="AC123" s="6" t="s">
        <v>73</v>
      </c>
      <c r="AD123" s="6" t="s">
        <v>27</v>
      </c>
      <c r="AE123" s="6" t="s">
        <v>27</v>
      </c>
      <c r="AF123" s="6">
        <v>1885</v>
      </c>
      <c r="AG123" s="6">
        <v>1903</v>
      </c>
      <c r="AH123" s="6" t="s">
        <v>672</v>
      </c>
      <c r="AI123" s="6" t="s">
        <v>639</v>
      </c>
    </row>
    <row r="124" spans="1:35" ht="66" x14ac:dyDescent="0.3">
      <c r="A124" s="8">
        <v>11123</v>
      </c>
      <c r="B124" s="6" t="s">
        <v>28</v>
      </c>
      <c r="D124" s="6" t="s">
        <v>31</v>
      </c>
      <c r="E124" s="6" t="s">
        <v>149</v>
      </c>
      <c r="F124" s="6" t="s">
        <v>383</v>
      </c>
      <c r="G124" s="8" t="s">
        <v>188</v>
      </c>
      <c r="H124" s="7">
        <v>42844</v>
      </c>
      <c r="I124" s="6" t="s">
        <v>88</v>
      </c>
      <c r="J124" s="6" t="s">
        <v>79</v>
      </c>
      <c r="K124" s="6" t="s">
        <v>28</v>
      </c>
      <c r="L124" s="6" t="s">
        <v>29</v>
      </c>
      <c r="M124" s="6" t="s">
        <v>29</v>
      </c>
      <c r="N124" s="6">
        <v>1</v>
      </c>
      <c r="O124" s="6" t="s">
        <v>29</v>
      </c>
      <c r="P124" s="6" t="s">
        <v>474</v>
      </c>
      <c r="Q124" s="8" t="s">
        <v>470</v>
      </c>
      <c r="R124" s="8" t="s">
        <v>470</v>
      </c>
      <c r="S124" s="8" t="s">
        <v>471</v>
      </c>
      <c r="T124" s="6">
        <v>1.5</v>
      </c>
      <c r="U124" s="6" t="s">
        <v>105</v>
      </c>
      <c r="V124" s="6" t="s">
        <v>674</v>
      </c>
      <c r="W124" s="6" t="s">
        <v>83</v>
      </c>
      <c r="X124" s="6" t="s">
        <v>48</v>
      </c>
      <c r="Y124" s="6">
        <v>16</v>
      </c>
      <c r="Z124" s="6" t="s">
        <v>472</v>
      </c>
      <c r="AA124" s="6" t="s">
        <v>343</v>
      </c>
      <c r="AB124" s="6" t="s">
        <v>60</v>
      </c>
      <c r="AC124" s="6" t="s">
        <v>73</v>
      </c>
      <c r="AD124" s="6" t="s">
        <v>27</v>
      </c>
      <c r="AE124" s="6" t="s">
        <v>27</v>
      </c>
      <c r="AH124" s="6" t="s">
        <v>329</v>
      </c>
      <c r="AI124" s="6" t="s">
        <v>473</v>
      </c>
    </row>
    <row r="125" spans="1:35" ht="145.19999999999999" x14ac:dyDescent="0.3">
      <c r="A125" s="8">
        <v>11124</v>
      </c>
      <c r="B125" s="6" t="s">
        <v>28</v>
      </c>
      <c r="D125" s="6" t="s">
        <v>31</v>
      </c>
      <c r="E125" s="6" t="s">
        <v>149</v>
      </c>
      <c r="F125" s="6" t="s">
        <v>383</v>
      </c>
      <c r="G125" s="8" t="s">
        <v>188</v>
      </c>
      <c r="H125" s="7">
        <v>42844</v>
      </c>
      <c r="I125" s="6" t="s">
        <v>88</v>
      </c>
      <c r="J125" s="6" t="s">
        <v>79</v>
      </c>
      <c r="K125" s="6" t="s">
        <v>28</v>
      </c>
      <c r="L125" s="6" t="s">
        <v>29</v>
      </c>
      <c r="M125" s="6" t="s">
        <v>29</v>
      </c>
      <c r="N125" s="6">
        <v>1</v>
      </c>
      <c r="O125" s="6" t="s">
        <v>29</v>
      </c>
      <c r="P125" s="6" t="s">
        <v>614</v>
      </c>
      <c r="Q125" s="8" t="s">
        <v>475</v>
      </c>
      <c r="R125" s="8" t="s">
        <v>475</v>
      </c>
      <c r="S125" s="8" t="s">
        <v>283</v>
      </c>
      <c r="T125" s="6">
        <v>0.4</v>
      </c>
      <c r="U125" s="6" t="s">
        <v>200</v>
      </c>
      <c r="V125" s="6" t="s">
        <v>79</v>
      </c>
      <c r="W125" s="6" t="s">
        <v>138</v>
      </c>
      <c r="X125" s="6" t="s">
        <v>485</v>
      </c>
      <c r="Y125" s="6">
        <v>19</v>
      </c>
      <c r="Z125" s="6" t="s">
        <v>99</v>
      </c>
      <c r="AA125" s="6" t="s">
        <v>499</v>
      </c>
      <c r="AB125" s="6" t="s">
        <v>59</v>
      </c>
      <c r="AC125" s="6" t="s">
        <v>27</v>
      </c>
      <c r="AD125" s="6" t="s">
        <v>76</v>
      </c>
      <c r="AE125" s="6">
        <v>4</v>
      </c>
      <c r="AF125" s="6">
        <v>1850</v>
      </c>
      <c r="AG125" s="6">
        <v>1949</v>
      </c>
      <c r="AH125" s="6" t="s">
        <v>208</v>
      </c>
      <c r="AI125" s="10" t="s">
        <v>522</v>
      </c>
    </row>
    <row r="126" spans="1:35" ht="118.8" x14ac:dyDescent="0.3">
      <c r="A126" s="8">
        <v>11125</v>
      </c>
      <c r="B126" s="6" t="s">
        <v>28</v>
      </c>
      <c r="D126" s="6" t="s">
        <v>31</v>
      </c>
      <c r="E126" s="6" t="s">
        <v>149</v>
      </c>
      <c r="F126" s="6" t="s">
        <v>383</v>
      </c>
      <c r="G126" s="8" t="s">
        <v>188</v>
      </c>
      <c r="H126" s="7">
        <v>42845</v>
      </c>
      <c r="I126" s="6" t="s">
        <v>88</v>
      </c>
      <c r="J126" s="6" t="s">
        <v>79</v>
      </c>
      <c r="K126" s="6" t="s">
        <v>28</v>
      </c>
      <c r="L126" s="6" t="s">
        <v>29</v>
      </c>
      <c r="M126" s="6" t="s">
        <v>29</v>
      </c>
      <c r="N126" s="6">
        <v>1</v>
      </c>
      <c r="O126" s="6" t="s">
        <v>29</v>
      </c>
      <c r="P126" s="6" t="s">
        <v>403</v>
      </c>
      <c r="Q126" s="8" t="s">
        <v>476</v>
      </c>
      <c r="R126" s="8" t="s">
        <v>476</v>
      </c>
      <c r="S126" s="8" t="s">
        <v>431</v>
      </c>
      <c r="T126" s="6">
        <v>0.2</v>
      </c>
      <c r="U126" s="6" t="s">
        <v>105</v>
      </c>
      <c r="V126" s="6" t="s">
        <v>115</v>
      </c>
      <c r="W126" s="6" t="s">
        <v>81</v>
      </c>
      <c r="X126" s="6" t="s">
        <v>48</v>
      </c>
      <c r="Y126" s="6" t="s">
        <v>27</v>
      </c>
      <c r="Z126" s="6" t="s">
        <v>117</v>
      </c>
      <c r="AA126" s="6" t="s">
        <v>94</v>
      </c>
      <c r="AB126" s="6" t="s">
        <v>60</v>
      </c>
      <c r="AC126" s="6" t="s">
        <v>27</v>
      </c>
      <c r="AD126" s="6" t="s">
        <v>27</v>
      </c>
      <c r="AE126" s="6">
        <v>1</v>
      </c>
      <c r="AF126" s="6">
        <v>1845</v>
      </c>
      <c r="AH126" s="6" t="s">
        <v>649</v>
      </c>
      <c r="AI126" s="6" t="s">
        <v>650</v>
      </c>
    </row>
    <row r="127" spans="1:35" ht="118.8" x14ac:dyDescent="0.3">
      <c r="A127" s="8">
        <v>11126</v>
      </c>
      <c r="B127" s="6" t="s">
        <v>28</v>
      </c>
      <c r="D127" s="6" t="s">
        <v>31</v>
      </c>
      <c r="E127" s="6" t="s">
        <v>149</v>
      </c>
      <c r="F127" s="6" t="s">
        <v>383</v>
      </c>
      <c r="G127" s="8" t="s">
        <v>188</v>
      </c>
      <c r="H127" s="7">
        <v>42845</v>
      </c>
      <c r="I127" s="6" t="s">
        <v>88</v>
      </c>
      <c r="J127" s="6" t="s">
        <v>79</v>
      </c>
      <c r="K127" s="6" t="s">
        <v>28</v>
      </c>
      <c r="L127" s="6" t="s">
        <v>29</v>
      </c>
      <c r="M127" s="6" t="s">
        <v>29</v>
      </c>
      <c r="N127" s="6">
        <v>1</v>
      </c>
      <c r="O127" s="6" t="s">
        <v>29</v>
      </c>
      <c r="P127" s="6" t="s">
        <v>479</v>
      </c>
      <c r="Q127" s="8" t="s">
        <v>477</v>
      </c>
      <c r="R127" s="8" t="s">
        <v>477</v>
      </c>
      <c r="S127" s="8" t="s">
        <v>478</v>
      </c>
      <c r="T127" s="6">
        <v>0.3</v>
      </c>
      <c r="U127" s="6" t="s">
        <v>105</v>
      </c>
      <c r="V127" s="6" t="s">
        <v>115</v>
      </c>
      <c r="W127" s="6" t="s">
        <v>81</v>
      </c>
      <c r="X127" s="6" t="s">
        <v>48</v>
      </c>
      <c r="Y127" s="6" t="s">
        <v>27</v>
      </c>
      <c r="Z127" s="6" t="s">
        <v>117</v>
      </c>
      <c r="AA127" s="6" t="s">
        <v>94</v>
      </c>
      <c r="AB127" s="6" t="s">
        <v>60</v>
      </c>
      <c r="AC127" s="6" t="s">
        <v>27</v>
      </c>
      <c r="AD127" s="6" t="s">
        <v>27</v>
      </c>
      <c r="AE127" s="6">
        <v>1</v>
      </c>
      <c r="AF127" s="6">
        <v>1845</v>
      </c>
      <c r="AH127" s="6" t="s">
        <v>649</v>
      </c>
      <c r="AI127" s="6" t="s">
        <v>650</v>
      </c>
    </row>
    <row r="128" spans="1:35" ht="39.6" x14ac:dyDescent="0.3">
      <c r="A128" s="8">
        <v>11127</v>
      </c>
      <c r="B128" s="6" t="s">
        <v>28</v>
      </c>
      <c r="D128" s="6" t="s">
        <v>31</v>
      </c>
      <c r="E128" s="6" t="s">
        <v>149</v>
      </c>
      <c r="F128" s="6" t="s">
        <v>383</v>
      </c>
      <c r="G128" s="8" t="s">
        <v>188</v>
      </c>
      <c r="H128" s="7">
        <v>42845</v>
      </c>
      <c r="I128" s="6" t="s">
        <v>88</v>
      </c>
      <c r="J128" s="6" t="s">
        <v>79</v>
      </c>
      <c r="K128" s="6" t="s">
        <v>28</v>
      </c>
      <c r="L128" s="6" t="s">
        <v>29</v>
      </c>
      <c r="M128" s="6" t="s">
        <v>29</v>
      </c>
      <c r="N128" s="6">
        <v>1</v>
      </c>
      <c r="O128" s="6" t="s">
        <v>29</v>
      </c>
      <c r="P128" s="6" t="s">
        <v>601</v>
      </c>
      <c r="Q128" s="8" t="s">
        <v>245</v>
      </c>
      <c r="R128" s="8" t="s">
        <v>245</v>
      </c>
      <c r="S128" s="8" t="s">
        <v>480</v>
      </c>
      <c r="T128" s="6">
        <v>0.5</v>
      </c>
      <c r="U128" s="6" t="s">
        <v>200</v>
      </c>
      <c r="V128" s="6" t="s">
        <v>481</v>
      </c>
      <c r="W128" s="6" t="s">
        <v>83</v>
      </c>
      <c r="X128" s="6" t="s">
        <v>482</v>
      </c>
      <c r="Y128" s="6" t="s">
        <v>27</v>
      </c>
      <c r="Z128" s="6" t="s">
        <v>472</v>
      </c>
      <c r="AA128" s="6" t="s">
        <v>94</v>
      </c>
      <c r="AB128" s="6" t="s">
        <v>60</v>
      </c>
      <c r="AC128" s="6" t="s">
        <v>27</v>
      </c>
      <c r="AD128" s="6" t="s">
        <v>27</v>
      </c>
      <c r="AE128" s="6" t="s">
        <v>27</v>
      </c>
      <c r="AF128" s="6">
        <v>1824</v>
      </c>
      <c r="AH128" s="6" t="s">
        <v>642</v>
      </c>
      <c r="AI128" s="6" t="s">
        <v>643</v>
      </c>
    </row>
    <row r="129" spans="1:35" ht="198" x14ac:dyDescent="0.3">
      <c r="A129" s="8">
        <v>11128</v>
      </c>
      <c r="B129" s="6" t="s">
        <v>28</v>
      </c>
      <c r="D129" s="6" t="s">
        <v>31</v>
      </c>
      <c r="E129" s="6" t="s">
        <v>149</v>
      </c>
      <c r="F129" s="6" t="s">
        <v>383</v>
      </c>
      <c r="G129" s="8" t="s">
        <v>188</v>
      </c>
      <c r="H129" s="7">
        <v>42845</v>
      </c>
      <c r="I129" s="6" t="s">
        <v>88</v>
      </c>
      <c r="J129" s="6" t="s">
        <v>79</v>
      </c>
      <c r="K129" s="6" t="s">
        <v>28</v>
      </c>
      <c r="L129" s="6" t="s">
        <v>29</v>
      </c>
      <c r="M129" s="6" t="s">
        <v>29</v>
      </c>
      <c r="N129" s="6">
        <v>1</v>
      </c>
      <c r="O129" s="6" t="s">
        <v>29</v>
      </c>
      <c r="P129" s="6" t="s">
        <v>486</v>
      </c>
      <c r="Q129" s="8" t="s">
        <v>483</v>
      </c>
      <c r="R129" s="8" t="s">
        <v>483</v>
      </c>
      <c r="S129" s="8" t="s">
        <v>484</v>
      </c>
      <c r="T129" s="6">
        <v>0.6</v>
      </c>
      <c r="U129" s="6" t="s">
        <v>200</v>
      </c>
      <c r="V129" s="6" t="s">
        <v>79</v>
      </c>
      <c r="W129" s="6" t="s">
        <v>138</v>
      </c>
      <c r="X129" s="6" t="s">
        <v>485</v>
      </c>
      <c r="Y129" s="6">
        <v>24</v>
      </c>
      <c r="Z129" s="6" t="s">
        <v>51</v>
      </c>
      <c r="AA129" s="6" t="s">
        <v>499</v>
      </c>
      <c r="AB129" s="6" t="s">
        <v>60</v>
      </c>
      <c r="AC129" s="6" t="s">
        <v>30</v>
      </c>
      <c r="AD129" s="6" t="s">
        <v>27</v>
      </c>
      <c r="AE129" s="6" t="s">
        <v>27</v>
      </c>
      <c r="AF129" s="6">
        <v>1850</v>
      </c>
      <c r="AG129" s="6">
        <v>1949</v>
      </c>
      <c r="AH129" s="6" t="s">
        <v>506</v>
      </c>
      <c r="AI129" s="10" t="s">
        <v>520</v>
      </c>
    </row>
    <row r="130" spans="1:35" ht="39.6" x14ac:dyDescent="0.3">
      <c r="A130" s="8">
        <v>11129</v>
      </c>
      <c r="B130" s="6" t="s">
        <v>28</v>
      </c>
      <c r="D130" s="6" t="s">
        <v>31</v>
      </c>
      <c r="E130" s="6" t="s">
        <v>149</v>
      </c>
      <c r="F130" s="6" t="s">
        <v>383</v>
      </c>
      <c r="G130" s="8" t="s">
        <v>188</v>
      </c>
      <c r="H130" s="7">
        <v>42847</v>
      </c>
      <c r="I130" s="6" t="s">
        <v>88</v>
      </c>
      <c r="J130" s="6" t="s">
        <v>79</v>
      </c>
      <c r="K130" s="6" t="s">
        <v>28</v>
      </c>
      <c r="L130" s="6" t="s">
        <v>29</v>
      </c>
      <c r="M130" s="6" t="s">
        <v>29</v>
      </c>
      <c r="N130" s="6">
        <v>1</v>
      </c>
      <c r="O130" s="6" t="s">
        <v>620</v>
      </c>
      <c r="P130" s="6" t="s">
        <v>487</v>
      </c>
      <c r="Q130" s="8" t="s">
        <v>488</v>
      </c>
      <c r="R130" s="8" t="s">
        <v>488</v>
      </c>
      <c r="S130" s="8" t="s">
        <v>167</v>
      </c>
      <c r="T130" s="6">
        <v>1</v>
      </c>
      <c r="U130" s="6" t="s">
        <v>92</v>
      </c>
      <c r="V130" s="6" t="s">
        <v>108</v>
      </c>
      <c r="W130" s="6" t="s">
        <v>80</v>
      </c>
      <c r="X130" s="6" t="s">
        <v>44</v>
      </c>
      <c r="Y130" s="6">
        <v>26</v>
      </c>
      <c r="Z130" s="6" t="s">
        <v>99</v>
      </c>
      <c r="AA130" s="6" t="s">
        <v>57</v>
      </c>
      <c r="AB130" s="6" t="s">
        <v>59</v>
      </c>
      <c r="AC130" s="6" t="s">
        <v>27</v>
      </c>
      <c r="AD130" s="6" t="s">
        <v>76</v>
      </c>
      <c r="AE130" s="6">
        <v>4</v>
      </c>
      <c r="AF130" s="6">
        <v>1850</v>
      </c>
      <c r="AH130" s="6" t="s">
        <v>101</v>
      </c>
      <c r="AI130" s="6" t="s">
        <v>100</v>
      </c>
    </row>
    <row r="131" spans="1:35" ht="52.8" x14ac:dyDescent="0.3">
      <c r="A131" s="8">
        <v>11130</v>
      </c>
      <c r="B131" s="6" t="s">
        <v>28</v>
      </c>
      <c r="D131" s="6" t="s">
        <v>31</v>
      </c>
      <c r="E131" s="6" t="s">
        <v>149</v>
      </c>
      <c r="F131" s="6" t="s">
        <v>383</v>
      </c>
      <c r="G131" s="8" t="s">
        <v>188</v>
      </c>
      <c r="H131" s="7">
        <v>42847</v>
      </c>
      <c r="I131" s="6" t="s">
        <v>88</v>
      </c>
      <c r="J131" s="6" t="s">
        <v>79</v>
      </c>
      <c r="K131" s="6" t="s">
        <v>28</v>
      </c>
      <c r="L131" s="6" t="s">
        <v>29</v>
      </c>
      <c r="M131" s="6" t="s">
        <v>29</v>
      </c>
      <c r="N131" s="6">
        <v>1</v>
      </c>
      <c r="O131" s="6" t="s">
        <v>620</v>
      </c>
      <c r="P131" s="6" t="s">
        <v>491</v>
      </c>
      <c r="Q131" s="8" t="s">
        <v>489</v>
      </c>
      <c r="R131" s="8" t="s">
        <v>489</v>
      </c>
      <c r="S131" s="8" t="s">
        <v>490</v>
      </c>
      <c r="T131" s="6">
        <v>1.1000000000000001</v>
      </c>
      <c r="U131" s="6" t="s">
        <v>92</v>
      </c>
      <c r="V131" s="6" t="s">
        <v>108</v>
      </c>
      <c r="W131" s="6" t="s">
        <v>80</v>
      </c>
      <c r="X131" s="6" t="s">
        <v>44</v>
      </c>
      <c r="Y131" s="6">
        <v>26</v>
      </c>
      <c r="Z131" s="6" t="s">
        <v>99</v>
      </c>
      <c r="AA131" s="6" t="s">
        <v>57</v>
      </c>
      <c r="AB131" s="6" t="s">
        <v>59</v>
      </c>
      <c r="AC131" s="6" t="s">
        <v>27</v>
      </c>
      <c r="AD131" s="6" t="s">
        <v>76</v>
      </c>
      <c r="AE131" s="6">
        <v>4</v>
      </c>
      <c r="AF131" s="6">
        <v>1850</v>
      </c>
      <c r="AH131" s="6" t="s">
        <v>101</v>
      </c>
      <c r="AI131" s="6" t="s">
        <v>100</v>
      </c>
    </row>
    <row r="132" spans="1:35" ht="132" x14ac:dyDescent="0.3">
      <c r="A132" s="8">
        <v>11131</v>
      </c>
      <c r="B132" s="6" t="s">
        <v>28</v>
      </c>
      <c r="C132" s="6" t="s">
        <v>688</v>
      </c>
      <c r="D132" s="6" t="s">
        <v>31</v>
      </c>
      <c r="E132" s="6" t="s">
        <v>149</v>
      </c>
      <c r="F132" s="6" t="s">
        <v>383</v>
      </c>
      <c r="G132" s="8" t="s">
        <v>188</v>
      </c>
      <c r="H132" s="7">
        <v>42847</v>
      </c>
      <c r="I132" s="6" t="s">
        <v>88</v>
      </c>
      <c r="J132" s="6" t="s">
        <v>79</v>
      </c>
      <c r="K132" s="6" t="s">
        <v>28</v>
      </c>
      <c r="L132" s="6" t="s">
        <v>29</v>
      </c>
      <c r="M132" s="6" t="s">
        <v>29</v>
      </c>
      <c r="N132" s="6">
        <v>1</v>
      </c>
      <c r="O132" s="6" t="s">
        <v>29</v>
      </c>
      <c r="P132" s="6" t="s">
        <v>494</v>
      </c>
      <c r="Q132" s="8" t="s">
        <v>492</v>
      </c>
      <c r="R132" s="8" t="s">
        <v>492</v>
      </c>
      <c r="S132" s="8" t="s">
        <v>493</v>
      </c>
      <c r="T132" s="6">
        <v>0.5</v>
      </c>
      <c r="U132" s="6" t="s">
        <v>92</v>
      </c>
      <c r="V132" s="6" t="s">
        <v>79</v>
      </c>
      <c r="W132" s="6" t="s">
        <v>138</v>
      </c>
      <c r="X132" s="6" t="s">
        <v>342</v>
      </c>
      <c r="Y132" s="6">
        <v>18</v>
      </c>
      <c r="Z132" s="6" t="s">
        <v>99</v>
      </c>
      <c r="AA132" s="6" t="s">
        <v>343</v>
      </c>
      <c r="AB132" s="6" t="s">
        <v>59</v>
      </c>
      <c r="AC132" s="6" t="s">
        <v>27</v>
      </c>
      <c r="AD132" s="6" t="s">
        <v>76</v>
      </c>
      <c r="AE132" s="6">
        <v>2</v>
      </c>
      <c r="AF132" s="6">
        <v>1840</v>
      </c>
      <c r="AG132" s="6">
        <v>1935</v>
      </c>
      <c r="AH132" s="6" t="s">
        <v>668</v>
      </c>
      <c r="AI132" s="6" t="s">
        <v>344</v>
      </c>
    </row>
    <row r="133" spans="1:35" ht="132" x14ac:dyDescent="0.3">
      <c r="A133" s="8">
        <v>11132</v>
      </c>
      <c r="B133" s="6" t="s">
        <v>28</v>
      </c>
      <c r="C133" s="6" t="s">
        <v>688</v>
      </c>
      <c r="D133" s="6" t="s">
        <v>31</v>
      </c>
      <c r="E133" s="6" t="s">
        <v>149</v>
      </c>
      <c r="F133" s="6" t="s">
        <v>383</v>
      </c>
      <c r="G133" s="8" t="s">
        <v>188</v>
      </c>
      <c r="H133" s="7">
        <v>42847</v>
      </c>
      <c r="I133" s="6" t="s">
        <v>88</v>
      </c>
      <c r="J133" s="6" t="s">
        <v>79</v>
      </c>
      <c r="K133" s="6" t="s">
        <v>28</v>
      </c>
      <c r="L133" s="6" t="s">
        <v>29</v>
      </c>
      <c r="M133" s="6" t="s">
        <v>29</v>
      </c>
      <c r="N133" s="6">
        <v>1</v>
      </c>
      <c r="O133" s="6" t="s">
        <v>630</v>
      </c>
      <c r="P133" s="6" t="s">
        <v>496</v>
      </c>
      <c r="Q133" s="8" t="s">
        <v>495</v>
      </c>
      <c r="R133" s="8" t="s">
        <v>495</v>
      </c>
      <c r="S133" s="8" t="s">
        <v>327</v>
      </c>
      <c r="T133" s="6">
        <v>1.5</v>
      </c>
      <c r="U133" s="6" t="s">
        <v>92</v>
      </c>
      <c r="V133" s="6" t="s">
        <v>79</v>
      </c>
      <c r="W133" s="6" t="s">
        <v>138</v>
      </c>
      <c r="X133" s="6" t="s">
        <v>342</v>
      </c>
      <c r="Y133" s="6">
        <v>27</v>
      </c>
      <c r="Z133" s="6" t="s">
        <v>99</v>
      </c>
      <c r="AA133" s="6" t="s">
        <v>343</v>
      </c>
      <c r="AB133" s="6" t="s">
        <v>59</v>
      </c>
      <c r="AC133" s="6" t="s">
        <v>27</v>
      </c>
      <c r="AD133" s="6" t="s">
        <v>76</v>
      </c>
      <c r="AE133" s="6">
        <v>4</v>
      </c>
      <c r="AF133" s="6">
        <v>1840</v>
      </c>
      <c r="AG133" s="6">
        <v>1935</v>
      </c>
      <c r="AH133" s="6" t="s">
        <v>668</v>
      </c>
      <c r="AI133" s="6" t="s">
        <v>344</v>
      </c>
    </row>
    <row r="134" spans="1:35" ht="158.4" x14ac:dyDescent="0.3">
      <c r="A134" s="8">
        <v>11133</v>
      </c>
      <c r="B134" s="6" t="s">
        <v>28</v>
      </c>
      <c r="D134" s="6" t="s">
        <v>31</v>
      </c>
      <c r="E134" s="6" t="s">
        <v>149</v>
      </c>
      <c r="F134" s="6" t="s">
        <v>383</v>
      </c>
      <c r="G134" s="8" t="s">
        <v>188</v>
      </c>
      <c r="H134" s="7">
        <v>42847</v>
      </c>
      <c r="I134" s="6" t="s">
        <v>88</v>
      </c>
      <c r="J134" s="6" t="s">
        <v>79</v>
      </c>
      <c r="K134" s="6" t="s">
        <v>28</v>
      </c>
      <c r="L134" s="6" t="s">
        <v>29</v>
      </c>
      <c r="M134" s="6" t="s">
        <v>29</v>
      </c>
      <c r="N134" s="6">
        <v>1</v>
      </c>
      <c r="O134" s="6" t="s">
        <v>29</v>
      </c>
      <c r="P134" s="6" t="s">
        <v>500</v>
      </c>
      <c r="Q134" s="8" t="s">
        <v>497</v>
      </c>
      <c r="R134" s="8" t="s">
        <v>497</v>
      </c>
      <c r="S134" s="8" t="s">
        <v>498</v>
      </c>
      <c r="T134" s="6">
        <v>4.2</v>
      </c>
      <c r="U134" s="6" t="s">
        <v>92</v>
      </c>
      <c r="V134" s="6" t="s">
        <v>79</v>
      </c>
      <c r="W134" s="6" t="s">
        <v>138</v>
      </c>
      <c r="X134" s="6" t="s">
        <v>485</v>
      </c>
      <c r="Y134" s="6">
        <v>50</v>
      </c>
      <c r="Z134" s="6" t="s">
        <v>99</v>
      </c>
      <c r="AA134" s="6" t="s">
        <v>499</v>
      </c>
      <c r="AB134" s="6" t="s">
        <v>59</v>
      </c>
      <c r="AC134" s="6" t="s">
        <v>27</v>
      </c>
      <c r="AD134" s="6" t="s">
        <v>76</v>
      </c>
      <c r="AE134" s="6">
        <v>4</v>
      </c>
      <c r="AF134" s="6">
        <v>1850</v>
      </c>
      <c r="AG134" s="6">
        <v>1949</v>
      </c>
      <c r="AH134" s="6" t="s">
        <v>208</v>
      </c>
      <c r="AI134" s="10" t="s">
        <v>504</v>
      </c>
    </row>
    <row r="135" spans="1:35" ht="158.4" x14ac:dyDescent="0.3">
      <c r="A135" s="8">
        <v>11134</v>
      </c>
      <c r="B135" s="6" t="s">
        <v>28</v>
      </c>
      <c r="D135" s="6" t="s">
        <v>31</v>
      </c>
      <c r="E135" s="6" t="s">
        <v>149</v>
      </c>
      <c r="F135" s="6" t="s">
        <v>383</v>
      </c>
      <c r="G135" s="8" t="s">
        <v>188</v>
      </c>
      <c r="H135" s="7">
        <v>42847</v>
      </c>
      <c r="I135" s="6" t="s">
        <v>88</v>
      </c>
      <c r="J135" s="6" t="s">
        <v>79</v>
      </c>
      <c r="K135" s="6" t="s">
        <v>28</v>
      </c>
      <c r="L135" s="6" t="s">
        <v>29</v>
      </c>
      <c r="M135" s="6" t="s">
        <v>29</v>
      </c>
      <c r="N135" s="6">
        <v>1</v>
      </c>
      <c r="O135" s="6" t="s">
        <v>679</v>
      </c>
      <c r="P135" s="6" t="s">
        <v>501</v>
      </c>
      <c r="Q135" s="8" t="s">
        <v>502</v>
      </c>
      <c r="R135" s="8" t="s">
        <v>502</v>
      </c>
      <c r="S135" s="8" t="s">
        <v>503</v>
      </c>
      <c r="T135" s="6">
        <v>0.8</v>
      </c>
      <c r="U135" s="6" t="s">
        <v>92</v>
      </c>
      <c r="V135" s="6" t="s">
        <v>79</v>
      </c>
      <c r="W135" s="6" t="s">
        <v>138</v>
      </c>
      <c r="X135" s="6" t="s">
        <v>485</v>
      </c>
      <c r="Y135" s="6">
        <v>27</v>
      </c>
      <c r="Z135" s="6" t="s">
        <v>99</v>
      </c>
      <c r="AA135" s="6" t="s">
        <v>499</v>
      </c>
      <c r="AB135" s="6" t="s">
        <v>59</v>
      </c>
      <c r="AC135" s="6" t="s">
        <v>27</v>
      </c>
      <c r="AD135" s="6" t="s">
        <v>76</v>
      </c>
      <c r="AE135" s="6">
        <v>4</v>
      </c>
      <c r="AF135" s="6">
        <v>1850</v>
      </c>
      <c r="AG135" s="6">
        <v>1949</v>
      </c>
      <c r="AH135" s="6" t="s">
        <v>506</v>
      </c>
      <c r="AI135" s="10" t="s">
        <v>504</v>
      </c>
    </row>
    <row r="136" spans="1:35" ht="224.4" x14ac:dyDescent="0.3">
      <c r="A136" s="8">
        <v>11135</v>
      </c>
      <c r="B136" s="6" t="s">
        <v>28</v>
      </c>
      <c r="C136" s="6" t="s">
        <v>687</v>
      </c>
      <c r="D136" s="6" t="s">
        <v>31</v>
      </c>
      <c r="E136" s="6" t="s">
        <v>149</v>
      </c>
      <c r="F136" s="6" t="s">
        <v>383</v>
      </c>
      <c r="G136" s="8" t="s">
        <v>188</v>
      </c>
      <c r="H136" s="7">
        <v>42847</v>
      </c>
      <c r="I136" s="6" t="s">
        <v>88</v>
      </c>
      <c r="J136" s="6" t="s">
        <v>79</v>
      </c>
      <c r="K136" s="6" t="s">
        <v>28</v>
      </c>
      <c r="L136" s="6" t="s">
        <v>29</v>
      </c>
      <c r="M136" s="6" t="s">
        <v>29</v>
      </c>
      <c r="N136" s="6">
        <v>1</v>
      </c>
      <c r="O136" s="6" t="s">
        <v>29</v>
      </c>
      <c r="P136" s="6" t="s">
        <v>562</v>
      </c>
      <c r="Q136" s="8" t="s">
        <v>508</v>
      </c>
      <c r="R136" s="8" t="s">
        <v>508</v>
      </c>
      <c r="S136" s="8" t="s">
        <v>507</v>
      </c>
      <c r="T136" s="6">
        <v>0.3</v>
      </c>
      <c r="U136" s="6" t="s">
        <v>92</v>
      </c>
      <c r="V136" s="6" t="s">
        <v>79</v>
      </c>
      <c r="W136" s="6" t="s">
        <v>138</v>
      </c>
      <c r="X136" s="6" t="s">
        <v>390</v>
      </c>
      <c r="Y136" s="6">
        <v>21</v>
      </c>
      <c r="Z136" s="6" t="s">
        <v>51</v>
      </c>
      <c r="AA136" s="6" t="s">
        <v>209</v>
      </c>
      <c r="AB136" s="6" t="s">
        <v>60</v>
      </c>
      <c r="AC136" s="6" t="s">
        <v>147</v>
      </c>
      <c r="AD136" s="6" t="s">
        <v>27</v>
      </c>
      <c r="AE136" s="6" t="s">
        <v>27</v>
      </c>
      <c r="AF136" s="6">
        <v>1850</v>
      </c>
      <c r="AG136" s="6">
        <v>1949</v>
      </c>
      <c r="AH136" s="6" t="s">
        <v>506</v>
      </c>
      <c r="AI136" s="10" t="s">
        <v>510</v>
      </c>
    </row>
    <row r="137" spans="1:35" ht="105.6" x14ac:dyDescent="0.3">
      <c r="A137" s="8">
        <v>11136</v>
      </c>
      <c r="B137" s="6" t="s">
        <v>28</v>
      </c>
      <c r="C137" s="6" t="s">
        <v>689</v>
      </c>
      <c r="D137" s="6" t="s">
        <v>31</v>
      </c>
      <c r="E137" s="6" t="s">
        <v>149</v>
      </c>
      <c r="F137" s="6" t="s">
        <v>383</v>
      </c>
      <c r="G137" s="8" t="s">
        <v>188</v>
      </c>
      <c r="H137" s="7">
        <v>42847</v>
      </c>
      <c r="I137" s="6" t="s">
        <v>88</v>
      </c>
      <c r="J137" s="6" t="s">
        <v>79</v>
      </c>
      <c r="K137" s="6" t="s">
        <v>28</v>
      </c>
      <c r="L137" s="6" t="s">
        <v>29</v>
      </c>
      <c r="M137" s="6" t="s">
        <v>29</v>
      </c>
      <c r="N137" s="6">
        <v>1</v>
      </c>
      <c r="O137" s="6" t="s">
        <v>29</v>
      </c>
      <c r="P137" s="6" t="s">
        <v>513</v>
      </c>
      <c r="Q137" s="8" t="s">
        <v>375</v>
      </c>
      <c r="R137" s="8" t="s">
        <v>375</v>
      </c>
      <c r="S137" s="8" t="s">
        <v>509</v>
      </c>
      <c r="T137" s="6">
        <v>0.2</v>
      </c>
      <c r="U137" s="6" t="s">
        <v>92</v>
      </c>
      <c r="V137" s="6" t="s">
        <v>531</v>
      </c>
      <c r="W137" s="6" t="s">
        <v>138</v>
      </c>
      <c r="X137" s="6" t="s">
        <v>485</v>
      </c>
      <c r="Y137" s="6">
        <v>27</v>
      </c>
      <c r="Z137" s="6" t="s">
        <v>30</v>
      </c>
      <c r="AA137" s="6" t="s">
        <v>209</v>
      </c>
      <c r="AB137" s="6" t="s">
        <v>59</v>
      </c>
      <c r="AC137" s="6" t="s">
        <v>27</v>
      </c>
      <c r="AD137" s="6" t="s">
        <v>27</v>
      </c>
      <c r="AE137" s="6" t="s">
        <v>27</v>
      </c>
      <c r="AH137" s="6" t="s">
        <v>512</v>
      </c>
      <c r="AI137" s="6" t="s">
        <v>511</v>
      </c>
    </row>
    <row r="138" spans="1:35" ht="79.2" x14ac:dyDescent="0.3">
      <c r="A138" s="8">
        <v>11137</v>
      </c>
      <c r="B138" s="6" t="s">
        <v>28</v>
      </c>
      <c r="D138" s="6" t="s">
        <v>31</v>
      </c>
      <c r="E138" s="6" t="s">
        <v>149</v>
      </c>
      <c r="F138" s="6" t="s">
        <v>383</v>
      </c>
      <c r="G138" s="8" t="s">
        <v>188</v>
      </c>
      <c r="H138" s="7">
        <v>42847</v>
      </c>
      <c r="I138" s="6" t="s">
        <v>88</v>
      </c>
      <c r="J138" s="6" t="s">
        <v>79</v>
      </c>
      <c r="K138" s="6" t="s">
        <v>28</v>
      </c>
      <c r="L138" s="6" t="s">
        <v>29</v>
      </c>
      <c r="M138" s="6" t="s">
        <v>29</v>
      </c>
      <c r="N138" s="6">
        <v>1</v>
      </c>
      <c r="O138" s="6" t="s">
        <v>29</v>
      </c>
      <c r="P138" s="6" t="s">
        <v>516</v>
      </c>
      <c r="Q138" s="8" t="s">
        <v>514</v>
      </c>
      <c r="R138" s="8" t="s">
        <v>514</v>
      </c>
      <c r="S138" s="8" t="s">
        <v>428</v>
      </c>
      <c r="T138" s="6">
        <v>0.3</v>
      </c>
      <c r="U138" s="6" t="s">
        <v>418</v>
      </c>
      <c r="V138" s="6" t="s">
        <v>79</v>
      </c>
      <c r="W138" s="6" t="s">
        <v>138</v>
      </c>
      <c r="X138" s="6" t="s">
        <v>45</v>
      </c>
      <c r="Y138" s="6">
        <v>18</v>
      </c>
      <c r="Z138" s="6" t="s">
        <v>99</v>
      </c>
      <c r="AA138" s="6" t="s">
        <v>209</v>
      </c>
      <c r="AB138" s="6" t="s">
        <v>59</v>
      </c>
      <c r="AC138" s="6" t="s">
        <v>27</v>
      </c>
      <c r="AD138" s="6" t="s">
        <v>76</v>
      </c>
      <c r="AE138" s="6">
        <v>2</v>
      </c>
    </row>
    <row r="139" spans="1:35" ht="79.2" x14ac:dyDescent="0.3">
      <c r="A139" s="8">
        <v>11138</v>
      </c>
      <c r="B139" s="6" t="s">
        <v>28</v>
      </c>
      <c r="D139" s="6" t="s">
        <v>31</v>
      </c>
      <c r="E139" s="6" t="s">
        <v>149</v>
      </c>
      <c r="F139" s="6" t="s">
        <v>383</v>
      </c>
      <c r="G139" s="8" t="s">
        <v>188</v>
      </c>
      <c r="H139" s="7">
        <v>42847</v>
      </c>
      <c r="I139" s="6" t="s">
        <v>88</v>
      </c>
      <c r="J139" s="6" t="s">
        <v>79</v>
      </c>
      <c r="K139" s="6" t="s">
        <v>28</v>
      </c>
      <c r="L139" s="6" t="s">
        <v>29</v>
      </c>
      <c r="M139" s="6" t="s">
        <v>29</v>
      </c>
      <c r="N139" s="6">
        <v>1</v>
      </c>
      <c r="O139" s="6" t="s">
        <v>29</v>
      </c>
      <c r="P139" s="6" t="s">
        <v>517</v>
      </c>
      <c r="Q139" s="8" t="s">
        <v>450</v>
      </c>
      <c r="R139" s="8" t="s">
        <v>450</v>
      </c>
      <c r="S139" s="8" t="s">
        <v>515</v>
      </c>
      <c r="T139" s="6">
        <v>0.3</v>
      </c>
      <c r="U139" s="6" t="s">
        <v>418</v>
      </c>
      <c r="V139" s="6" t="s">
        <v>79</v>
      </c>
      <c r="W139" s="6" t="s">
        <v>138</v>
      </c>
      <c r="X139" s="6" t="s">
        <v>45</v>
      </c>
      <c r="Y139" s="6">
        <v>17</v>
      </c>
      <c r="Z139" s="6" t="s">
        <v>99</v>
      </c>
      <c r="AA139" s="6" t="s">
        <v>209</v>
      </c>
      <c r="AB139" s="6" t="s">
        <v>59</v>
      </c>
      <c r="AC139" s="6" t="s">
        <v>27</v>
      </c>
      <c r="AD139" s="6" t="s">
        <v>76</v>
      </c>
      <c r="AE139" s="6">
        <v>2</v>
      </c>
    </row>
    <row r="140" spans="1:35" ht="198" x14ac:dyDescent="0.3">
      <c r="A140" s="8">
        <v>11139</v>
      </c>
      <c r="B140" s="6" t="s">
        <v>28</v>
      </c>
      <c r="D140" s="6" t="s">
        <v>31</v>
      </c>
      <c r="E140" s="6" t="s">
        <v>149</v>
      </c>
      <c r="F140" s="6" t="s">
        <v>383</v>
      </c>
      <c r="G140" s="8" t="s">
        <v>188</v>
      </c>
      <c r="H140" s="7">
        <v>42847</v>
      </c>
      <c r="I140" s="6" t="s">
        <v>88</v>
      </c>
      <c r="J140" s="6" t="s">
        <v>79</v>
      </c>
      <c r="K140" s="6" t="s">
        <v>28</v>
      </c>
      <c r="L140" s="6" t="s">
        <v>29</v>
      </c>
      <c r="M140" s="6" t="s">
        <v>29</v>
      </c>
      <c r="N140" s="6">
        <v>1</v>
      </c>
      <c r="O140" s="6" t="s">
        <v>29</v>
      </c>
      <c r="P140" s="6" t="s">
        <v>519</v>
      </c>
      <c r="Q140" s="8" t="s">
        <v>518</v>
      </c>
      <c r="R140" s="8" t="s">
        <v>518</v>
      </c>
      <c r="S140" s="8" t="s">
        <v>286</v>
      </c>
      <c r="T140" s="6">
        <v>0.2</v>
      </c>
      <c r="U140" s="6" t="s">
        <v>92</v>
      </c>
      <c r="V140" s="6" t="s">
        <v>79</v>
      </c>
      <c r="W140" s="6" t="s">
        <v>138</v>
      </c>
      <c r="X140" s="6" t="s">
        <v>485</v>
      </c>
      <c r="Y140" s="6">
        <v>17</v>
      </c>
      <c r="Z140" s="6" t="s">
        <v>99</v>
      </c>
      <c r="AA140" s="6" t="s">
        <v>499</v>
      </c>
      <c r="AB140" s="6" t="s">
        <v>59</v>
      </c>
      <c r="AC140" s="6" t="s">
        <v>27</v>
      </c>
      <c r="AD140" s="6" t="s">
        <v>76</v>
      </c>
      <c r="AE140" s="6">
        <v>4</v>
      </c>
      <c r="AF140" s="6">
        <v>1850</v>
      </c>
      <c r="AG140" s="6">
        <v>1949</v>
      </c>
      <c r="AH140" s="6" t="s">
        <v>506</v>
      </c>
      <c r="AI140" s="10" t="s">
        <v>520</v>
      </c>
    </row>
    <row r="141" spans="1:35" ht="145.19999999999999" x14ac:dyDescent="0.3">
      <c r="A141" s="8">
        <v>11140</v>
      </c>
      <c r="B141" s="6" t="s">
        <v>28</v>
      </c>
      <c r="D141" s="6" t="s">
        <v>31</v>
      </c>
      <c r="E141" s="6" t="s">
        <v>149</v>
      </c>
      <c r="F141" s="6" t="s">
        <v>383</v>
      </c>
      <c r="G141" s="8" t="s">
        <v>188</v>
      </c>
      <c r="H141" s="7">
        <v>42847</v>
      </c>
      <c r="I141" s="6" t="s">
        <v>88</v>
      </c>
      <c r="J141" s="6" t="s">
        <v>79</v>
      </c>
      <c r="K141" s="6" t="s">
        <v>28</v>
      </c>
      <c r="L141" s="6" t="s">
        <v>29</v>
      </c>
      <c r="M141" s="6" t="s">
        <v>29</v>
      </c>
      <c r="N141" s="6">
        <v>1</v>
      </c>
      <c r="O141" s="6" t="s">
        <v>29</v>
      </c>
      <c r="P141" s="6" t="s">
        <v>523</v>
      </c>
      <c r="Q141" s="8" t="s">
        <v>463</v>
      </c>
      <c r="R141" s="8" t="s">
        <v>463</v>
      </c>
      <c r="S141" s="8" t="s">
        <v>247</v>
      </c>
      <c r="T141" s="6">
        <v>0.2</v>
      </c>
      <c r="U141" s="6" t="s">
        <v>92</v>
      </c>
      <c r="V141" s="6" t="s">
        <v>79</v>
      </c>
      <c r="W141" s="6" t="s">
        <v>138</v>
      </c>
      <c r="X141" s="6" t="s">
        <v>485</v>
      </c>
      <c r="Y141" s="6">
        <v>21</v>
      </c>
      <c r="Z141" s="6" t="s">
        <v>99</v>
      </c>
      <c r="AA141" s="6" t="s">
        <v>499</v>
      </c>
      <c r="AB141" s="6" t="s">
        <v>59</v>
      </c>
      <c r="AC141" s="6" t="s">
        <v>27</v>
      </c>
      <c r="AD141" s="6" t="s">
        <v>76</v>
      </c>
      <c r="AE141" s="6">
        <v>4</v>
      </c>
      <c r="AF141" s="6">
        <v>1850</v>
      </c>
      <c r="AG141" s="6">
        <v>1949</v>
      </c>
      <c r="AH141" s="6" t="s">
        <v>208</v>
      </c>
      <c r="AI141" s="10" t="s">
        <v>522</v>
      </c>
    </row>
    <row r="142" spans="1:35" ht="145.19999999999999" x14ac:dyDescent="0.3">
      <c r="A142" s="8">
        <v>11141</v>
      </c>
      <c r="B142" s="6" t="s">
        <v>28</v>
      </c>
      <c r="D142" s="6" t="s">
        <v>31</v>
      </c>
      <c r="E142" s="6" t="s">
        <v>149</v>
      </c>
      <c r="F142" s="6" t="s">
        <v>383</v>
      </c>
      <c r="G142" s="8" t="s">
        <v>188</v>
      </c>
      <c r="H142" s="7">
        <v>42847</v>
      </c>
      <c r="I142" s="6" t="s">
        <v>88</v>
      </c>
      <c r="J142" s="6" t="s">
        <v>79</v>
      </c>
      <c r="K142" s="6" t="s">
        <v>28</v>
      </c>
      <c r="L142" s="6" t="s">
        <v>29</v>
      </c>
      <c r="M142" s="6" t="s">
        <v>29</v>
      </c>
      <c r="N142" s="6">
        <v>1</v>
      </c>
      <c r="O142" s="6" t="s">
        <v>29</v>
      </c>
      <c r="P142" s="6" t="s">
        <v>524</v>
      </c>
      <c r="Q142" s="8" t="s">
        <v>476</v>
      </c>
      <c r="R142" s="8" t="s">
        <v>476</v>
      </c>
      <c r="S142" s="8" t="s">
        <v>521</v>
      </c>
      <c r="T142" s="6">
        <v>0.1</v>
      </c>
      <c r="U142" s="6" t="s">
        <v>418</v>
      </c>
      <c r="V142" s="6" t="s">
        <v>79</v>
      </c>
      <c r="W142" s="6" t="s">
        <v>138</v>
      </c>
      <c r="X142" s="6" t="s">
        <v>485</v>
      </c>
      <c r="Y142" s="6">
        <v>16</v>
      </c>
      <c r="Z142" s="6" t="s">
        <v>99</v>
      </c>
      <c r="AA142" s="6" t="s">
        <v>499</v>
      </c>
      <c r="AB142" s="6" t="s">
        <v>59</v>
      </c>
      <c r="AC142" s="6" t="s">
        <v>27</v>
      </c>
      <c r="AD142" s="6" t="s">
        <v>76</v>
      </c>
      <c r="AE142" s="6">
        <v>4</v>
      </c>
      <c r="AF142" s="6">
        <v>1850</v>
      </c>
      <c r="AG142" s="6">
        <v>1949</v>
      </c>
      <c r="AH142" s="6" t="s">
        <v>208</v>
      </c>
      <c r="AI142" s="10" t="s">
        <v>522</v>
      </c>
    </row>
    <row r="143" spans="1:35" ht="145.19999999999999" x14ac:dyDescent="0.3">
      <c r="A143" s="8">
        <v>11142</v>
      </c>
      <c r="B143" s="6" t="s">
        <v>28</v>
      </c>
      <c r="D143" s="6" t="s">
        <v>31</v>
      </c>
      <c r="E143" s="6" t="s">
        <v>149</v>
      </c>
      <c r="F143" s="6" t="s">
        <v>383</v>
      </c>
      <c r="G143" s="8" t="s">
        <v>188</v>
      </c>
      <c r="H143" s="7">
        <v>42847</v>
      </c>
      <c r="I143" s="6" t="s">
        <v>88</v>
      </c>
      <c r="J143" s="6" t="s">
        <v>79</v>
      </c>
      <c r="K143" s="6" t="s">
        <v>28</v>
      </c>
      <c r="L143" s="6" t="s">
        <v>29</v>
      </c>
      <c r="M143" s="6" t="s">
        <v>29</v>
      </c>
      <c r="N143" s="6">
        <v>1</v>
      </c>
      <c r="O143" s="6" t="s">
        <v>29</v>
      </c>
      <c r="P143" s="6" t="s">
        <v>525</v>
      </c>
      <c r="Q143" s="8" t="s">
        <v>155</v>
      </c>
      <c r="R143" s="8" t="s">
        <v>155</v>
      </c>
      <c r="S143" s="8" t="s">
        <v>526</v>
      </c>
      <c r="T143" s="6">
        <v>0.3</v>
      </c>
      <c r="U143" s="6" t="s">
        <v>105</v>
      </c>
      <c r="V143" s="6" t="s">
        <v>79</v>
      </c>
      <c r="W143" s="6" t="s">
        <v>138</v>
      </c>
      <c r="X143" s="6" t="s">
        <v>485</v>
      </c>
      <c r="Y143" s="6">
        <v>22</v>
      </c>
      <c r="Z143" s="6" t="s">
        <v>99</v>
      </c>
      <c r="AA143" s="6" t="s">
        <v>499</v>
      </c>
      <c r="AB143" s="6" t="s">
        <v>59</v>
      </c>
      <c r="AC143" s="6" t="s">
        <v>27</v>
      </c>
      <c r="AD143" s="6" t="s">
        <v>76</v>
      </c>
      <c r="AE143" s="6">
        <v>4</v>
      </c>
      <c r="AF143" s="6">
        <v>1850</v>
      </c>
      <c r="AG143" s="6">
        <v>1949</v>
      </c>
      <c r="AH143" s="6" t="s">
        <v>208</v>
      </c>
      <c r="AI143" s="10" t="s">
        <v>522</v>
      </c>
    </row>
    <row r="144" spans="1:35" ht="26.4" x14ac:dyDescent="0.3">
      <c r="A144" s="8">
        <v>11143</v>
      </c>
      <c r="B144" s="6" t="s">
        <v>28</v>
      </c>
      <c r="D144" s="6" t="s">
        <v>31</v>
      </c>
      <c r="E144" s="6" t="s">
        <v>149</v>
      </c>
      <c r="F144" s="6" t="s">
        <v>383</v>
      </c>
      <c r="G144" s="8" t="s">
        <v>188</v>
      </c>
      <c r="H144" s="7">
        <v>42847</v>
      </c>
      <c r="I144" s="6" t="s">
        <v>88</v>
      </c>
      <c r="J144" s="6" t="s">
        <v>79</v>
      </c>
      <c r="K144" s="6" t="s">
        <v>28</v>
      </c>
      <c r="L144" s="6" t="s">
        <v>29</v>
      </c>
      <c r="M144" s="6" t="s">
        <v>29</v>
      </c>
      <c r="N144" s="6">
        <v>1</v>
      </c>
      <c r="O144" s="6" t="s">
        <v>29</v>
      </c>
      <c r="P144" s="6" t="s">
        <v>527</v>
      </c>
      <c r="Q144" s="8" t="s">
        <v>528</v>
      </c>
      <c r="R144" s="8" t="s">
        <v>528</v>
      </c>
      <c r="S144" s="8" t="s">
        <v>307</v>
      </c>
      <c r="T144" s="6">
        <v>3.2</v>
      </c>
      <c r="U144" s="6" t="s">
        <v>92</v>
      </c>
      <c r="V144" s="6" t="s">
        <v>529</v>
      </c>
      <c r="W144" s="6" t="s">
        <v>73</v>
      </c>
      <c r="X144" s="6" t="s">
        <v>44</v>
      </c>
      <c r="Y144" s="6">
        <v>36</v>
      </c>
      <c r="Z144" s="6" t="s">
        <v>99</v>
      </c>
      <c r="AA144" s="6" t="s">
        <v>94</v>
      </c>
      <c r="AB144" s="6" t="s">
        <v>78</v>
      </c>
      <c r="AC144" s="6" t="s">
        <v>27</v>
      </c>
      <c r="AD144" s="6" t="s">
        <v>27</v>
      </c>
      <c r="AE144" s="6">
        <v>1</v>
      </c>
    </row>
    <row r="145" spans="1:35" ht="171.6" x14ac:dyDescent="0.3">
      <c r="A145" s="8">
        <v>11144</v>
      </c>
      <c r="B145" s="6" t="s">
        <v>28</v>
      </c>
      <c r="D145" s="6" t="s">
        <v>31</v>
      </c>
      <c r="E145" s="6" t="s">
        <v>149</v>
      </c>
      <c r="F145" s="6" t="s">
        <v>383</v>
      </c>
      <c r="G145" s="8" t="s">
        <v>188</v>
      </c>
      <c r="H145" s="7">
        <v>42847</v>
      </c>
      <c r="I145" s="6" t="s">
        <v>88</v>
      </c>
      <c r="J145" s="6" t="s">
        <v>79</v>
      </c>
      <c r="K145" s="6" t="s">
        <v>28</v>
      </c>
      <c r="L145" s="6" t="s">
        <v>29</v>
      </c>
      <c r="M145" s="6" t="s">
        <v>29</v>
      </c>
      <c r="N145" s="6">
        <v>1</v>
      </c>
      <c r="O145" s="6" t="s">
        <v>29</v>
      </c>
      <c r="P145" s="6" t="s">
        <v>532</v>
      </c>
      <c r="Q145" s="8" t="s">
        <v>530</v>
      </c>
      <c r="R145" s="8" t="s">
        <v>530</v>
      </c>
      <c r="S145" s="8" t="s">
        <v>454</v>
      </c>
      <c r="T145" s="6">
        <v>0.3</v>
      </c>
      <c r="U145" s="6" t="s">
        <v>200</v>
      </c>
      <c r="V145" s="6" t="s">
        <v>667</v>
      </c>
      <c r="W145" s="6" t="s">
        <v>138</v>
      </c>
      <c r="X145" s="6" t="s">
        <v>44</v>
      </c>
      <c r="Y145" s="6">
        <v>22</v>
      </c>
      <c r="Z145" s="6" t="s">
        <v>99</v>
      </c>
      <c r="AA145" s="6" t="s">
        <v>56</v>
      </c>
      <c r="AB145" s="6" t="s">
        <v>60</v>
      </c>
      <c r="AC145" s="6" t="s">
        <v>27</v>
      </c>
      <c r="AD145" s="6" t="s">
        <v>74</v>
      </c>
      <c r="AE145" s="6" t="s">
        <v>27</v>
      </c>
      <c r="AF145" s="6">
        <v>1750</v>
      </c>
      <c r="AG145" s="6">
        <v>1830</v>
      </c>
      <c r="AH145" s="6" t="s">
        <v>644</v>
      </c>
      <c r="AI145" s="6" t="s">
        <v>645</v>
      </c>
    </row>
    <row r="146" spans="1:35" ht="105.6" x14ac:dyDescent="0.3">
      <c r="A146" s="8">
        <v>11145</v>
      </c>
      <c r="B146" s="6" t="s">
        <v>28</v>
      </c>
      <c r="C146" s="6" t="s">
        <v>683</v>
      </c>
      <c r="D146" s="6" t="s">
        <v>31</v>
      </c>
      <c r="E146" s="6" t="s">
        <v>149</v>
      </c>
      <c r="F146" s="6" t="s">
        <v>383</v>
      </c>
      <c r="G146" s="8" t="s">
        <v>188</v>
      </c>
      <c r="H146" s="7">
        <v>42846</v>
      </c>
      <c r="I146" s="6" t="s">
        <v>88</v>
      </c>
      <c r="J146" s="6" t="s">
        <v>79</v>
      </c>
      <c r="K146" s="6" t="s">
        <v>28</v>
      </c>
      <c r="L146" s="6" t="s">
        <v>29</v>
      </c>
      <c r="M146" s="6" t="s">
        <v>29</v>
      </c>
      <c r="N146" s="6">
        <v>1</v>
      </c>
      <c r="O146" s="6" t="s">
        <v>631</v>
      </c>
      <c r="P146" s="6" t="s">
        <v>545</v>
      </c>
      <c r="Q146" s="8" t="s">
        <v>533</v>
      </c>
      <c r="R146" s="8" t="s">
        <v>533</v>
      </c>
      <c r="S146" s="8" t="s">
        <v>534</v>
      </c>
      <c r="T146" s="6">
        <v>0.4</v>
      </c>
      <c r="U146" s="6" t="s">
        <v>92</v>
      </c>
      <c r="V146" s="6" t="s">
        <v>110</v>
      </c>
      <c r="W146" s="6" t="s">
        <v>111</v>
      </c>
      <c r="X146" s="6" t="s">
        <v>45</v>
      </c>
      <c r="Y146" s="6">
        <v>24</v>
      </c>
      <c r="Z146" s="6" t="s">
        <v>99</v>
      </c>
      <c r="AA146" s="6" t="s">
        <v>209</v>
      </c>
      <c r="AB146" s="6" t="s">
        <v>59</v>
      </c>
      <c r="AC146" s="6" t="s">
        <v>27</v>
      </c>
      <c r="AD146" s="6" t="s">
        <v>76</v>
      </c>
      <c r="AE146" s="6">
        <v>2</v>
      </c>
    </row>
    <row r="147" spans="1:35" ht="132" x14ac:dyDescent="0.3">
      <c r="A147" s="8">
        <v>11146</v>
      </c>
      <c r="B147" s="6" t="s">
        <v>28</v>
      </c>
      <c r="C147" s="6" t="s">
        <v>688</v>
      </c>
      <c r="D147" s="6" t="s">
        <v>31</v>
      </c>
      <c r="E147" s="6" t="s">
        <v>149</v>
      </c>
      <c r="F147" s="6" t="s">
        <v>383</v>
      </c>
      <c r="G147" s="8" t="s">
        <v>188</v>
      </c>
      <c r="H147" s="7">
        <v>42846</v>
      </c>
      <c r="I147" s="6" t="s">
        <v>88</v>
      </c>
      <c r="J147" s="6" t="s">
        <v>79</v>
      </c>
      <c r="K147" s="6" t="s">
        <v>28</v>
      </c>
      <c r="L147" s="6" t="s">
        <v>29</v>
      </c>
      <c r="M147" s="6" t="s">
        <v>29</v>
      </c>
      <c r="N147" s="6">
        <v>1</v>
      </c>
      <c r="O147" s="6" t="s">
        <v>29</v>
      </c>
      <c r="P147" s="6" t="s">
        <v>345</v>
      </c>
      <c r="Q147" s="8" t="s">
        <v>411</v>
      </c>
      <c r="R147" s="8" t="s">
        <v>411</v>
      </c>
      <c r="S147" s="8" t="s">
        <v>134</v>
      </c>
      <c r="T147" s="6">
        <v>0.5</v>
      </c>
      <c r="U147" s="6" t="s">
        <v>92</v>
      </c>
      <c r="V147" s="6" t="s">
        <v>79</v>
      </c>
      <c r="W147" s="6" t="s">
        <v>138</v>
      </c>
      <c r="X147" s="6" t="s">
        <v>342</v>
      </c>
      <c r="Y147" s="6">
        <v>18</v>
      </c>
      <c r="Z147" s="6" t="s">
        <v>99</v>
      </c>
      <c r="AA147" s="6" t="s">
        <v>343</v>
      </c>
      <c r="AB147" s="6" t="s">
        <v>59</v>
      </c>
      <c r="AC147" s="6" t="s">
        <v>27</v>
      </c>
      <c r="AD147" s="6" t="s">
        <v>76</v>
      </c>
      <c r="AE147" s="6">
        <v>4</v>
      </c>
      <c r="AF147" s="6">
        <v>1840</v>
      </c>
      <c r="AG147" s="6">
        <v>1935</v>
      </c>
      <c r="AH147" s="6" t="s">
        <v>668</v>
      </c>
      <c r="AI147" s="6" t="s">
        <v>344</v>
      </c>
    </row>
    <row r="148" spans="1:35" ht="66" x14ac:dyDescent="0.3">
      <c r="A148" s="8">
        <v>11147</v>
      </c>
      <c r="B148" s="6" t="s">
        <v>28</v>
      </c>
      <c r="D148" s="6" t="s">
        <v>31</v>
      </c>
      <c r="E148" s="6" t="s">
        <v>149</v>
      </c>
      <c r="F148" s="6" t="s">
        <v>383</v>
      </c>
      <c r="G148" s="8" t="s">
        <v>188</v>
      </c>
      <c r="H148" s="7">
        <v>42846</v>
      </c>
      <c r="I148" s="6" t="s">
        <v>88</v>
      </c>
      <c r="J148" s="6" t="s">
        <v>79</v>
      </c>
      <c r="K148" s="6" t="s">
        <v>28</v>
      </c>
      <c r="L148" s="6" t="s">
        <v>29</v>
      </c>
      <c r="M148" s="6" t="s">
        <v>29</v>
      </c>
      <c r="N148" s="6">
        <v>1</v>
      </c>
      <c r="O148" s="6" t="s">
        <v>29</v>
      </c>
      <c r="P148" s="6" t="s">
        <v>538</v>
      </c>
      <c r="Q148" s="8" t="s">
        <v>536</v>
      </c>
      <c r="R148" s="8" t="s">
        <v>536</v>
      </c>
      <c r="S148" s="8" t="s">
        <v>537</v>
      </c>
      <c r="T148" s="6">
        <v>0.1</v>
      </c>
      <c r="U148" s="6" t="s">
        <v>200</v>
      </c>
      <c r="V148" s="6" t="s">
        <v>79</v>
      </c>
      <c r="W148" s="6" t="s">
        <v>138</v>
      </c>
      <c r="X148" s="6" t="s">
        <v>45</v>
      </c>
      <c r="Y148" s="6">
        <v>17</v>
      </c>
      <c r="Z148" s="6" t="s">
        <v>99</v>
      </c>
      <c r="AA148" s="6" t="s">
        <v>209</v>
      </c>
      <c r="AB148" s="6" t="s">
        <v>59</v>
      </c>
      <c r="AC148" s="6" t="s">
        <v>27</v>
      </c>
      <c r="AD148" s="6" t="s">
        <v>76</v>
      </c>
      <c r="AE148" s="6">
        <v>2</v>
      </c>
    </row>
    <row r="149" spans="1:35" ht="66" x14ac:dyDescent="0.3">
      <c r="A149" s="8">
        <v>11148</v>
      </c>
      <c r="B149" s="6" t="s">
        <v>28</v>
      </c>
      <c r="D149" s="6" t="s">
        <v>31</v>
      </c>
      <c r="E149" s="6" t="s">
        <v>149</v>
      </c>
      <c r="F149" s="6" t="s">
        <v>383</v>
      </c>
      <c r="G149" s="8" t="s">
        <v>188</v>
      </c>
      <c r="H149" s="7">
        <v>42846</v>
      </c>
      <c r="I149" s="6" t="s">
        <v>88</v>
      </c>
      <c r="J149" s="6" t="s">
        <v>79</v>
      </c>
      <c r="K149" s="6" t="s">
        <v>28</v>
      </c>
      <c r="L149" s="6" t="s">
        <v>29</v>
      </c>
      <c r="M149" s="6" t="s">
        <v>29</v>
      </c>
      <c r="N149" s="6">
        <v>1</v>
      </c>
      <c r="O149" s="6" t="s">
        <v>29</v>
      </c>
      <c r="P149" s="6" t="s">
        <v>541</v>
      </c>
      <c r="Q149" s="8" t="s">
        <v>539</v>
      </c>
      <c r="R149" s="8" t="s">
        <v>539</v>
      </c>
      <c r="S149" s="8" t="s">
        <v>540</v>
      </c>
      <c r="T149" s="6">
        <v>0.2</v>
      </c>
      <c r="U149" s="6" t="s">
        <v>105</v>
      </c>
      <c r="V149" s="6" t="s">
        <v>79</v>
      </c>
      <c r="W149" s="6" t="s">
        <v>138</v>
      </c>
      <c r="X149" s="6" t="s">
        <v>45</v>
      </c>
      <c r="Y149" s="6">
        <v>18</v>
      </c>
      <c r="Z149" s="6" t="s">
        <v>99</v>
      </c>
      <c r="AA149" s="6" t="s">
        <v>209</v>
      </c>
      <c r="AB149" s="6" t="s">
        <v>59</v>
      </c>
      <c r="AC149" s="6" t="s">
        <v>27</v>
      </c>
      <c r="AD149" s="6" t="s">
        <v>76</v>
      </c>
      <c r="AE149" s="6">
        <v>2</v>
      </c>
    </row>
    <row r="150" spans="1:35" ht="79.2" x14ac:dyDescent="0.3">
      <c r="A150" s="8">
        <v>11149</v>
      </c>
      <c r="B150" s="6" t="s">
        <v>28</v>
      </c>
      <c r="D150" s="6" t="s">
        <v>31</v>
      </c>
      <c r="E150" s="6" t="s">
        <v>149</v>
      </c>
      <c r="F150" s="6" t="s">
        <v>383</v>
      </c>
      <c r="G150" s="8" t="s">
        <v>188</v>
      </c>
      <c r="H150" s="7">
        <v>42846</v>
      </c>
      <c r="I150" s="6" t="s">
        <v>88</v>
      </c>
      <c r="J150" s="6" t="s">
        <v>79</v>
      </c>
      <c r="K150" s="6" t="s">
        <v>28</v>
      </c>
      <c r="L150" s="6" t="s">
        <v>29</v>
      </c>
      <c r="M150" s="6" t="s">
        <v>29</v>
      </c>
      <c r="N150" s="6">
        <v>1</v>
      </c>
      <c r="O150" s="6" t="s">
        <v>29</v>
      </c>
      <c r="P150" s="6" t="s">
        <v>543</v>
      </c>
      <c r="Q150" s="8" t="s">
        <v>347</v>
      </c>
      <c r="R150" s="8" t="s">
        <v>347</v>
      </c>
      <c r="S150" s="8" t="s">
        <v>542</v>
      </c>
      <c r="T150" s="6">
        <v>0.1</v>
      </c>
      <c r="U150" s="6" t="s">
        <v>200</v>
      </c>
      <c r="V150" s="6" t="s">
        <v>79</v>
      </c>
      <c r="W150" s="6" t="s">
        <v>138</v>
      </c>
      <c r="X150" s="6" t="s">
        <v>45</v>
      </c>
      <c r="Y150" s="6">
        <v>18</v>
      </c>
      <c r="Z150" s="6" t="s">
        <v>99</v>
      </c>
      <c r="AA150" s="6" t="s">
        <v>209</v>
      </c>
      <c r="AB150" s="6" t="s">
        <v>59</v>
      </c>
      <c r="AC150" s="6" t="s">
        <v>27</v>
      </c>
      <c r="AD150" s="6" t="s">
        <v>76</v>
      </c>
      <c r="AE150" s="6">
        <v>4</v>
      </c>
    </row>
    <row r="151" spans="1:35" ht="105.6" x14ac:dyDescent="0.3">
      <c r="A151" s="8">
        <v>11150</v>
      </c>
      <c r="B151" s="6" t="s">
        <v>28</v>
      </c>
      <c r="C151" s="6" t="s">
        <v>683</v>
      </c>
      <c r="D151" s="6" t="s">
        <v>31</v>
      </c>
      <c r="E151" s="6" t="s">
        <v>149</v>
      </c>
      <c r="F151" s="6" t="s">
        <v>383</v>
      </c>
      <c r="G151" s="8" t="s">
        <v>188</v>
      </c>
      <c r="H151" s="7">
        <v>42846</v>
      </c>
      <c r="I151" s="6" t="s">
        <v>88</v>
      </c>
      <c r="J151" s="6" t="s">
        <v>79</v>
      </c>
      <c r="K151" s="6" t="s">
        <v>28</v>
      </c>
      <c r="L151" s="6" t="s">
        <v>29</v>
      </c>
      <c r="M151" s="6" t="s">
        <v>29</v>
      </c>
      <c r="N151" s="6">
        <v>1</v>
      </c>
      <c r="O151" s="6" t="s">
        <v>631</v>
      </c>
      <c r="P151" s="6" t="s">
        <v>546</v>
      </c>
      <c r="Q151" s="8" t="s">
        <v>547</v>
      </c>
      <c r="R151" s="8" t="s">
        <v>547</v>
      </c>
      <c r="S151" s="8" t="s">
        <v>544</v>
      </c>
      <c r="T151" s="6">
        <v>0.5</v>
      </c>
      <c r="U151" s="6" t="s">
        <v>92</v>
      </c>
      <c r="V151" s="6" t="s">
        <v>110</v>
      </c>
      <c r="W151" s="6" t="s">
        <v>111</v>
      </c>
      <c r="X151" s="6" t="s">
        <v>45</v>
      </c>
      <c r="Y151" s="6">
        <v>23</v>
      </c>
      <c r="Z151" s="6" t="s">
        <v>99</v>
      </c>
      <c r="AA151" s="6" t="s">
        <v>209</v>
      </c>
      <c r="AB151" s="6" t="s">
        <v>59</v>
      </c>
      <c r="AC151" s="6" t="s">
        <v>27</v>
      </c>
      <c r="AD151" s="6" t="s">
        <v>76</v>
      </c>
      <c r="AE151" s="6">
        <v>2</v>
      </c>
    </row>
    <row r="152" spans="1:35" ht="66" x14ac:dyDescent="0.3">
      <c r="A152" s="8">
        <v>11151</v>
      </c>
      <c r="B152" s="6" t="s">
        <v>28</v>
      </c>
      <c r="D152" s="6" t="s">
        <v>31</v>
      </c>
      <c r="E152" s="6" t="s">
        <v>149</v>
      </c>
      <c r="F152" s="6" t="s">
        <v>383</v>
      </c>
      <c r="G152" s="8" t="s">
        <v>188</v>
      </c>
      <c r="H152" s="7">
        <v>42846</v>
      </c>
      <c r="I152" s="6" t="s">
        <v>88</v>
      </c>
      <c r="J152" s="6" t="s">
        <v>79</v>
      </c>
      <c r="K152" s="6" t="s">
        <v>28</v>
      </c>
      <c r="L152" s="6" t="s">
        <v>29</v>
      </c>
      <c r="M152" s="6" t="s">
        <v>29</v>
      </c>
      <c r="N152" s="6">
        <v>1</v>
      </c>
      <c r="O152" s="6" t="s">
        <v>29</v>
      </c>
      <c r="P152" s="6" t="s">
        <v>550</v>
      </c>
      <c r="Q152" s="8" t="s">
        <v>548</v>
      </c>
      <c r="R152" s="8" t="s">
        <v>548</v>
      </c>
      <c r="S152" s="8" t="s">
        <v>549</v>
      </c>
      <c r="T152" s="6">
        <v>0.2</v>
      </c>
      <c r="U152" s="6" t="s">
        <v>200</v>
      </c>
      <c r="V152" s="6" t="s">
        <v>79</v>
      </c>
      <c r="W152" s="6" t="s">
        <v>138</v>
      </c>
      <c r="X152" s="6" t="s">
        <v>45</v>
      </c>
      <c r="Y152" s="6">
        <v>18</v>
      </c>
      <c r="Z152" s="6" t="s">
        <v>99</v>
      </c>
      <c r="AA152" s="6" t="s">
        <v>209</v>
      </c>
      <c r="AB152" s="6" t="s">
        <v>59</v>
      </c>
      <c r="AC152" s="6" t="s">
        <v>27</v>
      </c>
      <c r="AD152" s="6" t="s">
        <v>76</v>
      </c>
      <c r="AE152" s="6">
        <v>2</v>
      </c>
    </row>
    <row r="153" spans="1:35" ht="158.4" x14ac:dyDescent="0.3">
      <c r="A153" s="8">
        <v>11152</v>
      </c>
      <c r="B153" s="6" t="s">
        <v>28</v>
      </c>
      <c r="D153" s="6" t="s">
        <v>31</v>
      </c>
      <c r="E153" s="6" t="s">
        <v>149</v>
      </c>
      <c r="F153" s="6" t="s">
        <v>383</v>
      </c>
      <c r="G153" s="8" t="s">
        <v>188</v>
      </c>
      <c r="H153" s="7">
        <v>42846</v>
      </c>
      <c r="I153" s="6" t="s">
        <v>88</v>
      </c>
      <c r="J153" s="6" t="s">
        <v>79</v>
      </c>
      <c r="K153" s="6" t="s">
        <v>28</v>
      </c>
      <c r="L153" s="6" t="s">
        <v>29</v>
      </c>
      <c r="M153" s="6" t="s">
        <v>29</v>
      </c>
      <c r="N153" s="6">
        <v>1</v>
      </c>
      <c r="O153" s="6" t="s">
        <v>29</v>
      </c>
      <c r="P153" s="6" t="s">
        <v>338</v>
      </c>
      <c r="Q153" s="8" t="s">
        <v>552</v>
      </c>
      <c r="R153" s="8" t="s">
        <v>552</v>
      </c>
      <c r="S153" s="8" t="s">
        <v>553</v>
      </c>
      <c r="T153" s="6">
        <v>0.4</v>
      </c>
      <c r="U153" s="6" t="s">
        <v>105</v>
      </c>
      <c r="V153" s="6" t="s">
        <v>177</v>
      </c>
      <c r="W153" s="6" t="s">
        <v>138</v>
      </c>
      <c r="X153" s="6" t="s">
        <v>44</v>
      </c>
      <c r="Y153" s="6">
        <v>20</v>
      </c>
      <c r="Z153" s="6" t="s">
        <v>99</v>
      </c>
      <c r="AA153" s="6" t="s">
        <v>58</v>
      </c>
      <c r="AB153" s="6" t="s">
        <v>60</v>
      </c>
      <c r="AC153" s="6" t="s">
        <v>27</v>
      </c>
      <c r="AD153" s="6" t="s">
        <v>75</v>
      </c>
      <c r="AE153" s="6">
        <v>2</v>
      </c>
      <c r="AF153" s="6">
        <v>1841</v>
      </c>
      <c r="AG153" s="6">
        <v>1945</v>
      </c>
      <c r="AH153" s="6" t="s">
        <v>207</v>
      </c>
      <c r="AI153" s="6" t="s">
        <v>228</v>
      </c>
    </row>
    <row r="154" spans="1:35" ht="158.4" x14ac:dyDescent="0.3">
      <c r="A154" s="8">
        <v>11153</v>
      </c>
      <c r="B154" s="6" t="s">
        <v>28</v>
      </c>
      <c r="D154" s="6" t="s">
        <v>31</v>
      </c>
      <c r="E154" s="6" t="s">
        <v>149</v>
      </c>
      <c r="F154" s="6" t="s">
        <v>383</v>
      </c>
      <c r="G154" s="8" t="s">
        <v>188</v>
      </c>
      <c r="H154" s="7">
        <v>42846</v>
      </c>
      <c r="I154" s="6" t="s">
        <v>88</v>
      </c>
      <c r="J154" s="6" t="s">
        <v>79</v>
      </c>
      <c r="K154" s="6" t="s">
        <v>28</v>
      </c>
      <c r="L154" s="6" t="s">
        <v>29</v>
      </c>
      <c r="M154" s="6" t="s">
        <v>29</v>
      </c>
      <c r="N154" s="6">
        <v>1</v>
      </c>
      <c r="O154" s="6" t="s">
        <v>29</v>
      </c>
      <c r="P154" s="6" t="s">
        <v>338</v>
      </c>
      <c r="Q154" s="8" t="s">
        <v>554</v>
      </c>
      <c r="R154" s="8" t="s">
        <v>554</v>
      </c>
      <c r="S154" s="8" t="s">
        <v>555</v>
      </c>
      <c r="T154" s="6">
        <v>0.3</v>
      </c>
      <c r="U154" s="6" t="s">
        <v>105</v>
      </c>
      <c r="V154" s="6" t="s">
        <v>177</v>
      </c>
      <c r="W154" s="6" t="s">
        <v>138</v>
      </c>
      <c r="X154" s="6" t="s">
        <v>44</v>
      </c>
      <c r="Y154" s="6">
        <v>20</v>
      </c>
      <c r="Z154" s="6" t="s">
        <v>99</v>
      </c>
      <c r="AA154" s="6" t="s">
        <v>58</v>
      </c>
      <c r="AB154" s="6" t="s">
        <v>60</v>
      </c>
      <c r="AC154" s="6" t="s">
        <v>27</v>
      </c>
      <c r="AD154" s="6" t="s">
        <v>75</v>
      </c>
      <c r="AE154" s="6">
        <v>2</v>
      </c>
      <c r="AF154" s="6">
        <v>1841</v>
      </c>
      <c r="AG154" s="6">
        <v>1945</v>
      </c>
      <c r="AH154" s="6" t="s">
        <v>207</v>
      </c>
      <c r="AI154" s="6" t="s">
        <v>228</v>
      </c>
    </row>
    <row r="155" spans="1:35" ht="158.4" x14ac:dyDescent="0.3">
      <c r="A155" s="8">
        <v>11154</v>
      </c>
      <c r="B155" s="6" t="s">
        <v>28</v>
      </c>
      <c r="D155" s="6" t="s">
        <v>31</v>
      </c>
      <c r="E155" s="6" t="s">
        <v>149</v>
      </c>
      <c r="F155" s="6" t="s">
        <v>383</v>
      </c>
      <c r="G155" s="8" t="s">
        <v>188</v>
      </c>
      <c r="H155" s="7">
        <v>42846</v>
      </c>
      <c r="I155" s="6" t="s">
        <v>88</v>
      </c>
      <c r="J155" s="6" t="s">
        <v>79</v>
      </c>
      <c r="K155" s="6" t="s">
        <v>28</v>
      </c>
      <c r="L155" s="6" t="s">
        <v>29</v>
      </c>
      <c r="M155" s="6" t="s">
        <v>29</v>
      </c>
      <c r="N155" s="6">
        <v>1</v>
      </c>
      <c r="O155" s="6" t="s">
        <v>29</v>
      </c>
      <c r="P155" s="6" t="s">
        <v>572</v>
      </c>
      <c r="Q155" s="8" t="s">
        <v>556</v>
      </c>
      <c r="R155" s="8" t="s">
        <v>556</v>
      </c>
      <c r="S155" s="8" t="s">
        <v>319</v>
      </c>
      <c r="T155" s="6">
        <v>0.7</v>
      </c>
      <c r="U155" s="6" t="s">
        <v>105</v>
      </c>
      <c r="V155" s="6" t="s">
        <v>108</v>
      </c>
      <c r="W155" s="6" t="s">
        <v>80</v>
      </c>
      <c r="X155" s="6" t="s">
        <v>48</v>
      </c>
      <c r="Y155" s="6">
        <v>27</v>
      </c>
      <c r="Z155" s="6" t="s">
        <v>99</v>
      </c>
      <c r="AA155" s="6" t="s">
        <v>58</v>
      </c>
      <c r="AB155" s="6" t="s">
        <v>60</v>
      </c>
      <c r="AC155" s="6" t="s">
        <v>27</v>
      </c>
      <c r="AD155" s="6" t="s">
        <v>76</v>
      </c>
      <c r="AE155" s="6">
        <v>4</v>
      </c>
      <c r="AF155" s="6">
        <v>1850</v>
      </c>
      <c r="AH155" s="6" t="s">
        <v>225</v>
      </c>
      <c r="AI155" s="6" t="s">
        <v>226</v>
      </c>
    </row>
    <row r="156" spans="1:35" ht="158.4" x14ac:dyDescent="0.3">
      <c r="A156" s="8">
        <v>11155</v>
      </c>
      <c r="B156" s="6" t="s">
        <v>28</v>
      </c>
      <c r="D156" s="6" t="s">
        <v>31</v>
      </c>
      <c r="E156" s="6" t="s">
        <v>149</v>
      </c>
      <c r="F156" s="6" t="s">
        <v>383</v>
      </c>
      <c r="G156" s="8" t="s">
        <v>188</v>
      </c>
      <c r="H156" s="7">
        <v>42846</v>
      </c>
      <c r="I156" s="6" t="s">
        <v>88</v>
      </c>
      <c r="J156" s="6" t="s">
        <v>79</v>
      </c>
      <c r="K156" s="6" t="s">
        <v>28</v>
      </c>
      <c r="L156" s="6" t="s">
        <v>29</v>
      </c>
      <c r="M156" s="6" t="s">
        <v>29</v>
      </c>
      <c r="N156" s="6">
        <v>1</v>
      </c>
      <c r="O156" s="6" t="s">
        <v>621</v>
      </c>
      <c r="P156" s="6" t="s">
        <v>558</v>
      </c>
      <c r="Q156" s="8" t="s">
        <v>557</v>
      </c>
      <c r="R156" s="8" t="s">
        <v>557</v>
      </c>
      <c r="S156" s="8" t="s">
        <v>114</v>
      </c>
      <c r="T156" s="6">
        <v>0.6</v>
      </c>
      <c r="U156" s="6" t="s">
        <v>92</v>
      </c>
      <c r="V156" s="6" t="s">
        <v>108</v>
      </c>
      <c r="W156" s="6" t="s">
        <v>80</v>
      </c>
      <c r="X156" s="6" t="s">
        <v>44</v>
      </c>
      <c r="Y156" s="6">
        <v>27</v>
      </c>
      <c r="Z156" s="6" t="s">
        <v>99</v>
      </c>
      <c r="AA156" s="6" t="s">
        <v>57</v>
      </c>
      <c r="AB156" s="6" t="s">
        <v>59</v>
      </c>
      <c r="AC156" s="6" t="s">
        <v>27</v>
      </c>
      <c r="AD156" s="6" t="s">
        <v>76</v>
      </c>
      <c r="AE156" s="6">
        <v>4</v>
      </c>
      <c r="AF156" s="6">
        <v>1850</v>
      </c>
      <c r="AH156" s="6" t="s">
        <v>577</v>
      </c>
      <c r="AI156" s="6" t="s">
        <v>226</v>
      </c>
    </row>
    <row r="157" spans="1:35" ht="224.4" x14ac:dyDescent="0.3">
      <c r="A157" s="8">
        <v>11156</v>
      </c>
      <c r="B157" s="6" t="s">
        <v>28</v>
      </c>
      <c r="C157" s="6" t="s">
        <v>687</v>
      </c>
      <c r="D157" s="6" t="s">
        <v>31</v>
      </c>
      <c r="E157" s="6" t="s">
        <v>149</v>
      </c>
      <c r="F157" s="6" t="s">
        <v>383</v>
      </c>
      <c r="G157" s="8" t="s">
        <v>188</v>
      </c>
      <c r="H157" s="7">
        <v>42846</v>
      </c>
      <c r="I157" s="6" t="s">
        <v>88</v>
      </c>
      <c r="J157" s="6" t="s">
        <v>79</v>
      </c>
      <c r="K157" s="6" t="s">
        <v>28</v>
      </c>
      <c r="L157" s="6" t="s">
        <v>29</v>
      </c>
      <c r="M157" s="6" t="s">
        <v>29</v>
      </c>
      <c r="N157" s="6">
        <v>1</v>
      </c>
      <c r="O157" s="6" t="s">
        <v>29</v>
      </c>
      <c r="P157" s="6" t="s">
        <v>563</v>
      </c>
      <c r="Q157" s="8" t="s">
        <v>559</v>
      </c>
      <c r="R157" s="8" t="s">
        <v>559</v>
      </c>
      <c r="S157" s="8" t="s">
        <v>560</v>
      </c>
      <c r="T157" s="6">
        <v>0.3</v>
      </c>
      <c r="U157" s="6" t="s">
        <v>92</v>
      </c>
      <c r="V157" s="6" t="s">
        <v>79</v>
      </c>
      <c r="W157" s="6" t="s">
        <v>138</v>
      </c>
      <c r="X157" s="6" t="s">
        <v>390</v>
      </c>
      <c r="Y157" s="6">
        <v>24</v>
      </c>
      <c r="Z157" s="6" t="s">
        <v>51</v>
      </c>
      <c r="AA157" s="6" t="s">
        <v>209</v>
      </c>
      <c r="AB157" s="6" t="s">
        <v>60</v>
      </c>
      <c r="AC157" s="6" t="s">
        <v>147</v>
      </c>
      <c r="AD157" s="6" t="s">
        <v>27</v>
      </c>
      <c r="AE157" s="6" t="s">
        <v>27</v>
      </c>
      <c r="AF157" s="6">
        <v>1850</v>
      </c>
      <c r="AG157" s="6">
        <v>1949</v>
      </c>
      <c r="AH157" s="6" t="s">
        <v>506</v>
      </c>
      <c r="AI157" s="10" t="s">
        <v>510</v>
      </c>
    </row>
    <row r="158" spans="1:35" ht="145.19999999999999" x14ac:dyDescent="0.3">
      <c r="A158" s="8">
        <v>11157</v>
      </c>
      <c r="B158" s="6" t="s">
        <v>28</v>
      </c>
      <c r="D158" s="6" t="s">
        <v>31</v>
      </c>
      <c r="E158" s="6" t="s">
        <v>149</v>
      </c>
      <c r="F158" s="6" t="s">
        <v>383</v>
      </c>
      <c r="G158" s="8" t="s">
        <v>188</v>
      </c>
      <c r="H158" s="7">
        <v>42846</v>
      </c>
      <c r="I158" s="6" t="s">
        <v>88</v>
      </c>
      <c r="J158" s="6" t="s">
        <v>79</v>
      </c>
      <c r="K158" s="6" t="s">
        <v>28</v>
      </c>
      <c r="L158" s="6" t="s">
        <v>29</v>
      </c>
      <c r="M158" s="6" t="s">
        <v>29</v>
      </c>
      <c r="N158" s="6">
        <v>1</v>
      </c>
      <c r="O158" s="6" t="s">
        <v>29</v>
      </c>
      <c r="P158" s="6" t="s">
        <v>566</v>
      </c>
      <c r="Q158" s="8" t="s">
        <v>564</v>
      </c>
      <c r="R158" s="8" t="s">
        <v>564</v>
      </c>
      <c r="S158" s="8" t="s">
        <v>565</v>
      </c>
      <c r="T158" s="6">
        <v>0.2</v>
      </c>
      <c r="U158" s="6" t="s">
        <v>92</v>
      </c>
      <c r="V158" s="6" t="s">
        <v>79</v>
      </c>
      <c r="W158" s="6" t="s">
        <v>138</v>
      </c>
      <c r="X158" s="6" t="s">
        <v>485</v>
      </c>
      <c r="Y158" s="6">
        <v>21</v>
      </c>
      <c r="Z158" s="6" t="s">
        <v>99</v>
      </c>
      <c r="AA158" s="6" t="s">
        <v>499</v>
      </c>
      <c r="AB158" s="6" t="s">
        <v>59</v>
      </c>
      <c r="AC158" s="6" t="s">
        <v>27</v>
      </c>
      <c r="AD158" s="6" t="s">
        <v>76</v>
      </c>
      <c r="AE158" s="6">
        <v>4</v>
      </c>
      <c r="AF158" s="6">
        <v>1850</v>
      </c>
      <c r="AG158" s="6">
        <v>1949</v>
      </c>
      <c r="AH158" s="6" t="s">
        <v>208</v>
      </c>
      <c r="AI158" s="10" t="s">
        <v>522</v>
      </c>
    </row>
    <row r="159" spans="1:35" ht="66" x14ac:dyDescent="0.3">
      <c r="A159" s="8">
        <v>11158</v>
      </c>
      <c r="B159" s="6" t="s">
        <v>28</v>
      </c>
      <c r="D159" s="6" t="s">
        <v>31</v>
      </c>
      <c r="E159" s="6" t="s">
        <v>149</v>
      </c>
      <c r="F159" s="6" t="s">
        <v>383</v>
      </c>
      <c r="G159" s="8" t="s">
        <v>188</v>
      </c>
      <c r="H159" s="7">
        <v>42846</v>
      </c>
      <c r="I159" s="6" t="s">
        <v>88</v>
      </c>
      <c r="J159" s="6" t="s">
        <v>79</v>
      </c>
      <c r="K159" s="6" t="s">
        <v>28</v>
      </c>
      <c r="L159" s="6" t="s">
        <v>29</v>
      </c>
      <c r="M159" s="6" t="s">
        <v>29</v>
      </c>
      <c r="N159" s="6">
        <v>1</v>
      </c>
      <c r="O159" s="6" t="s">
        <v>29</v>
      </c>
      <c r="P159" s="6" t="s">
        <v>569</v>
      </c>
      <c r="Q159" s="8" t="s">
        <v>567</v>
      </c>
      <c r="R159" s="8" t="s">
        <v>567</v>
      </c>
      <c r="S159" s="8" t="s">
        <v>568</v>
      </c>
      <c r="T159" s="6">
        <v>0.9</v>
      </c>
      <c r="U159" s="6" t="s">
        <v>92</v>
      </c>
      <c r="V159" s="6" t="s">
        <v>108</v>
      </c>
      <c r="W159" s="6" t="s">
        <v>80</v>
      </c>
      <c r="X159" s="6" t="s">
        <v>44</v>
      </c>
      <c r="Y159" s="6">
        <v>22</v>
      </c>
      <c r="Z159" s="6" t="s">
        <v>99</v>
      </c>
      <c r="AA159" s="6" t="s">
        <v>57</v>
      </c>
      <c r="AB159" s="6" t="s">
        <v>59</v>
      </c>
      <c r="AC159" s="6" t="s">
        <v>27</v>
      </c>
      <c r="AD159" s="6" t="s">
        <v>76</v>
      </c>
      <c r="AE159" s="6">
        <v>4</v>
      </c>
      <c r="AF159" s="6">
        <v>1850</v>
      </c>
      <c r="AH159" s="6" t="s">
        <v>101</v>
      </c>
      <c r="AI159" s="6" t="s">
        <v>100</v>
      </c>
    </row>
    <row r="160" spans="1:35" ht="158.4" x14ac:dyDescent="0.3">
      <c r="A160" s="8">
        <v>11159</v>
      </c>
      <c r="B160" s="6" t="s">
        <v>28</v>
      </c>
      <c r="D160" s="6" t="s">
        <v>31</v>
      </c>
      <c r="E160" s="6" t="s">
        <v>149</v>
      </c>
      <c r="F160" s="6" t="s">
        <v>383</v>
      </c>
      <c r="G160" s="8" t="s">
        <v>188</v>
      </c>
      <c r="H160" s="7">
        <v>42846</v>
      </c>
      <c r="I160" s="6" t="s">
        <v>88</v>
      </c>
      <c r="J160" s="6" t="s">
        <v>79</v>
      </c>
      <c r="K160" s="6" t="s">
        <v>28</v>
      </c>
      <c r="L160" s="6" t="s">
        <v>29</v>
      </c>
      <c r="M160" s="6" t="s">
        <v>29</v>
      </c>
      <c r="N160" s="6">
        <v>1</v>
      </c>
      <c r="O160" s="6" t="s">
        <v>29</v>
      </c>
      <c r="P160" s="6" t="s">
        <v>573</v>
      </c>
      <c r="Q160" s="8" t="s">
        <v>570</v>
      </c>
      <c r="R160" s="8" t="s">
        <v>570</v>
      </c>
      <c r="S160" s="8" t="s">
        <v>571</v>
      </c>
      <c r="T160" s="6">
        <v>0.8</v>
      </c>
      <c r="U160" s="6" t="s">
        <v>92</v>
      </c>
      <c r="V160" s="6" t="s">
        <v>108</v>
      </c>
      <c r="W160" s="6" t="s">
        <v>80</v>
      </c>
      <c r="X160" s="6" t="s">
        <v>48</v>
      </c>
      <c r="Y160" s="6">
        <v>28</v>
      </c>
      <c r="Z160" s="6" t="s">
        <v>99</v>
      </c>
      <c r="AA160" s="6" t="s">
        <v>58</v>
      </c>
      <c r="AB160" s="6" t="s">
        <v>60</v>
      </c>
      <c r="AC160" s="6" t="s">
        <v>27</v>
      </c>
      <c r="AD160" s="6" t="s">
        <v>76</v>
      </c>
      <c r="AE160" s="6">
        <v>4</v>
      </c>
      <c r="AF160" s="6">
        <v>1850</v>
      </c>
      <c r="AH160" s="6" t="s">
        <v>577</v>
      </c>
      <c r="AI160" s="6" t="s">
        <v>226</v>
      </c>
    </row>
    <row r="161" spans="1:35" ht="158.4" x14ac:dyDescent="0.3">
      <c r="A161" s="8">
        <v>11160</v>
      </c>
      <c r="B161" s="6" t="s">
        <v>28</v>
      </c>
      <c r="D161" s="6" t="s">
        <v>31</v>
      </c>
      <c r="E161" s="6" t="s">
        <v>149</v>
      </c>
      <c r="F161" s="6" t="s">
        <v>383</v>
      </c>
      <c r="G161" s="8" t="s">
        <v>188</v>
      </c>
      <c r="H161" s="7">
        <v>42846</v>
      </c>
      <c r="I161" s="6" t="s">
        <v>88</v>
      </c>
      <c r="J161" s="6" t="s">
        <v>79</v>
      </c>
      <c r="K161" s="6" t="s">
        <v>28</v>
      </c>
      <c r="L161" s="6" t="s">
        <v>29</v>
      </c>
      <c r="M161" s="6" t="s">
        <v>29</v>
      </c>
      <c r="N161" s="6">
        <v>1</v>
      </c>
      <c r="O161" s="6" t="s">
        <v>29</v>
      </c>
      <c r="P161" s="6" t="s">
        <v>574</v>
      </c>
      <c r="Q161" s="8" t="s">
        <v>575</v>
      </c>
      <c r="R161" s="8" t="s">
        <v>575</v>
      </c>
      <c r="S161" s="8" t="s">
        <v>576</v>
      </c>
      <c r="T161" s="6">
        <v>0.8</v>
      </c>
      <c r="U161" s="6" t="s">
        <v>92</v>
      </c>
      <c r="V161" s="6" t="s">
        <v>108</v>
      </c>
      <c r="W161" s="6" t="s">
        <v>80</v>
      </c>
      <c r="X161" s="6" t="s">
        <v>48</v>
      </c>
      <c r="Y161" s="6">
        <v>27</v>
      </c>
      <c r="Z161" s="6" t="s">
        <v>99</v>
      </c>
      <c r="AA161" s="6" t="s">
        <v>58</v>
      </c>
      <c r="AB161" s="6" t="s">
        <v>60</v>
      </c>
      <c r="AC161" s="6" t="s">
        <v>27</v>
      </c>
      <c r="AD161" s="6" t="s">
        <v>76</v>
      </c>
      <c r="AE161" s="6">
        <v>4</v>
      </c>
      <c r="AF161" s="6">
        <v>1850</v>
      </c>
      <c r="AH161" s="6" t="s">
        <v>577</v>
      </c>
      <c r="AI161" s="6" t="s">
        <v>226</v>
      </c>
    </row>
    <row r="162" spans="1:35" ht="158.4" x14ac:dyDescent="0.3">
      <c r="A162" s="8">
        <v>11161</v>
      </c>
      <c r="B162" s="6" t="s">
        <v>28</v>
      </c>
      <c r="D162" s="6" t="s">
        <v>31</v>
      </c>
      <c r="E162" s="6" t="s">
        <v>149</v>
      </c>
      <c r="F162" s="6" t="s">
        <v>383</v>
      </c>
      <c r="G162" s="8" t="s">
        <v>188</v>
      </c>
      <c r="H162" s="7">
        <v>42846</v>
      </c>
      <c r="I162" s="6" t="s">
        <v>88</v>
      </c>
      <c r="J162" s="6" t="s">
        <v>79</v>
      </c>
      <c r="K162" s="6" t="s">
        <v>28</v>
      </c>
      <c r="L162" s="6" t="s">
        <v>29</v>
      </c>
      <c r="M162" s="6" t="s">
        <v>29</v>
      </c>
      <c r="N162" s="6">
        <v>1</v>
      </c>
      <c r="O162" s="6" t="s">
        <v>29</v>
      </c>
      <c r="P162" s="6" t="s">
        <v>574</v>
      </c>
      <c r="Q162" s="8" t="s">
        <v>578</v>
      </c>
      <c r="R162" s="8" t="s">
        <v>578</v>
      </c>
      <c r="S162" s="8" t="s">
        <v>579</v>
      </c>
      <c r="T162" s="6">
        <v>0.9</v>
      </c>
      <c r="U162" s="6" t="s">
        <v>92</v>
      </c>
      <c r="V162" s="6" t="s">
        <v>108</v>
      </c>
      <c r="W162" s="6" t="s">
        <v>80</v>
      </c>
      <c r="X162" s="6" t="s">
        <v>48</v>
      </c>
      <c r="Y162" s="6">
        <v>27</v>
      </c>
      <c r="Z162" s="6" t="s">
        <v>99</v>
      </c>
      <c r="AA162" s="6" t="s">
        <v>58</v>
      </c>
      <c r="AB162" s="6" t="s">
        <v>60</v>
      </c>
      <c r="AC162" s="6" t="s">
        <v>27</v>
      </c>
      <c r="AD162" s="6" t="s">
        <v>76</v>
      </c>
      <c r="AE162" s="6">
        <v>4</v>
      </c>
      <c r="AF162" s="6">
        <v>1850</v>
      </c>
      <c r="AH162" s="6" t="s">
        <v>577</v>
      </c>
      <c r="AI162" s="6" t="s">
        <v>226</v>
      </c>
    </row>
    <row r="163" spans="1:35" ht="158.4" x14ac:dyDescent="0.3">
      <c r="A163" s="8">
        <v>11162</v>
      </c>
      <c r="B163" s="6" t="s">
        <v>28</v>
      </c>
      <c r="D163" s="6" t="s">
        <v>31</v>
      </c>
      <c r="E163" s="6" t="s">
        <v>149</v>
      </c>
      <c r="F163" s="6" t="s">
        <v>383</v>
      </c>
      <c r="G163" s="8" t="s">
        <v>188</v>
      </c>
      <c r="H163" s="7">
        <v>42846</v>
      </c>
      <c r="I163" s="6" t="s">
        <v>88</v>
      </c>
      <c r="J163" s="6" t="s">
        <v>79</v>
      </c>
      <c r="K163" s="6" t="s">
        <v>28</v>
      </c>
      <c r="L163" s="6" t="s">
        <v>29</v>
      </c>
      <c r="M163" s="6" t="s">
        <v>29</v>
      </c>
      <c r="N163" s="6">
        <v>1</v>
      </c>
      <c r="O163" s="6" t="s">
        <v>29</v>
      </c>
      <c r="P163" s="6" t="s">
        <v>574</v>
      </c>
      <c r="Q163" s="8" t="s">
        <v>580</v>
      </c>
      <c r="R163" s="8" t="s">
        <v>580</v>
      </c>
      <c r="S163" s="8" t="s">
        <v>581</v>
      </c>
      <c r="T163" s="6">
        <v>0.7</v>
      </c>
      <c r="U163" s="6" t="s">
        <v>92</v>
      </c>
      <c r="V163" s="6" t="s">
        <v>108</v>
      </c>
      <c r="W163" s="6" t="s">
        <v>80</v>
      </c>
      <c r="X163" s="6" t="s">
        <v>48</v>
      </c>
      <c r="Y163" s="6">
        <v>27</v>
      </c>
      <c r="Z163" s="6" t="s">
        <v>99</v>
      </c>
      <c r="AA163" s="6" t="s">
        <v>58</v>
      </c>
      <c r="AB163" s="6" t="s">
        <v>60</v>
      </c>
      <c r="AC163" s="6" t="s">
        <v>27</v>
      </c>
      <c r="AD163" s="6" t="s">
        <v>76</v>
      </c>
      <c r="AE163" s="6">
        <v>4</v>
      </c>
      <c r="AF163" s="6">
        <v>1850</v>
      </c>
      <c r="AH163" s="6" t="s">
        <v>577</v>
      </c>
      <c r="AI163" s="6" t="s">
        <v>226</v>
      </c>
    </row>
    <row r="164" spans="1:35" ht="158.4" x14ac:dyDescent="0.3">
      <c r="A164" s="8">
        <v>11163</v>
      </c>
      <c r="B164" s="6" t="s">
        <v>28</v>
      </c>
      <c r="D164" s="6" t="s">
        <v>31</v>
      </c>
      <c r="E164" s="6" t="s">
        <v>149</v>
      </c>
      <c r="F164" s="6" t="s">
        <v>383</v>
      </c>
      <c r="G164" s="8" t="s">
        <v>188</v>
      </c>
      <c r="H164" s="7">
        <v>42846</v>
      </c>
      <c r="I164" s="6" t="s">
        <v>88</v>
      </c>
      <c r="J164" s="6" t="s">
        <v>79</v>
      </c>
      <c r="K164" s="6" t="s">
        <v>28</v>
      </c>
      <c r="L164" s="6" t="s">
        <v>29</v>
      </c>
      <c r="M164" s="6" t="s">
        <v>29</v>
      </c>
      <c r="N164" s="6">
        <v>1</v>
      </c>
      <c r="O164" s="6" t="s">
        <v>29</v>
      </c>
      <c r="P164" s="6" t="s">
        <v>574</v>
      </c>
      <c r="Q164" s="8" t="s">
        <v>556</v>
      </c>
      <c r="R164" s="8" t="s">
        <v>556</v>
      </c>
      <c r="S164" s="8" t="s">
        <v>582</v>
      </c>
      <c r="T164" s="6">
        <v>0.9</v>
      </c>
      <c r="U164" s="6" t="s">
        <v>92</v>
      </c>
      <c r="V164" s="6" t="s">
        <v>108</v>
      </c>
      <c r="W164" s="6" t="s">
        <v>80</v>
      </c>
      <c r="X164" s="6" t="s">
        <v>48</v>
      </c>
      <c r="Y164" s="6">
        <v>27</v>
      </c>
      <c r="Z164" s="6" t="s">
        <v>99</v>
      </c>
      <c r="AA164" s="6" t="s">
        <v>58</v>
      </c>
      <c r="AB164" s="6" t="s">
        <v>60</v>
      </c>
      <c r="AC164" s="6" t="s">
        <v>27</v>
      </c>
      <c r="AD164" s="6" t="s">
        <v>76</v>
      </c>
      <c r="AE164" s="6">
        <v>4</v>
      </c>
      <c r="AF164" s="6">
        <v>1850</v>
      </c>
      <c r="AH164" s="6" t="s">
        <v>577</v>
      </c>
      <c r="AI164" s="6" t="s">
        <v>226</v>
      </c>
    </row>
    <row r="165" spans="1:35" ht="158.4" x14ac:dyDescent="0.3">
      <c r="A165" s="8">
        <v>11164</v>
      </c>
      <c r="B165" s="6" t="s">
        <v>28</v>
      </c>
      <c r="D165" s="6" t="s">
        <v>31</v>
      </c>
      <c r="E165" s="6" t="s">
        <v>149</v>
      </c>
      <c r="F165" s="6" t="s">
        <v>383</v>
      </c>
      <c r="G165" s="8" t="s">
        <v>188</v>
      </c>
      <c r="H165" s="7">
        <v>42846</v>
      </c>
      <c r="I165" s="6" t="s">
        <v>88</v>
      </c>
      <c r="J165" s="6" t="s">
        <v>79</v>
      </c>
      <c r="K165" s="6" t="s">
        <v>28</v>
      </c>
      <c r="L165" s="6" t="s">
        <v>29</v>
      </c>
      <c r="M165" s="6" t="s">
        <v>29</v>
      </c>
      <c r="N165" s="6">
        <v>1</v>
      </c>
      <c r="O165" s="6" t="s">
        <v>29</v>
      </c>
      <c r="P165" s="6" t="s">
        <v>585</v>
      </c>
      <c r="Q165" s="8" t="s">
        <v>583</v>
      </c>
      <c r="R165" s="8" t="s">
        <v>583</v>
      </c>
      <c r="S165" s="8" t="s">
        <v>584</v>
      </c>
      <c r="T165" s="6">
        <v>1.4</v>
      </c>
      <c r="U165" s="6" t="s">
        <v>92</v>
      </c>
      <c r="V165" s="6" t="s">
        <v>108</v>
      </c>
      <c r="W165" s="6" t="s">
        <v>80</v>
      </c>
      <c r="X165" s="6" t="s">
        <v>48</v>
      </c>
      <c r="Y165" s="6">
        <v>27</v>
      </c>
      <c r="Z165" s="6" t="s">
        <v>99</v>
      </c>
      <c r="AA165" s="6" t="s">
        <v>58</v>
      </c>
      <c r="AB165" s="6" t="s">
        <v>60</v>
      </c>
      <c r="AC165" s="6" t="s">
        <v>27</v>
      </c>
      <c r="AD165" s="6" t="s">
        <v>76</v>
      </c>
      <c r="AE165" s="6">
        <v>4</v>
      </c>
      <c r="AF165" s="6">
        <v>1850</v>
      </c>
      <c r="AH165" s="6" t="s">
        <v>577</v>
      </c>
      <c r="AI165" s="6" t="s">
        <v>226</v>
      </c>
    </row>
    <row r="166" spans="1:35" ht="145.19999999999999" x14ac:dyDescent="0.3">
      <c r="A166" s="8">
        <v>11165</v>
      </c>
      <c r="B166" s="6" t="s">
        <v>28</v>
      </c>
      <c r="D166" s="6" t="s">
        <v>31</v>
      </c>
      <c r="E166" s="6" t="s">
        <v>149</v>
      </c>
      <c r="F166" s="6" t="s">
        <v>383</v>
      </c>
      <c r="G166" s="8" t="s">
        <v>188</v>
      </c>
      <c r="H166" s="7">
        <v>42846</v>
      </c>
      <c r="I166" s="6" t="s">
        <v>88</v>
      </c>
      <c r="J166" s="6" t="s">
        <v>79</v>
      </c>
      <c r="K166" s="6" t="s">
        <v>28</v>
      </c>
      <c r="L166" s="6" t="s">
        <v>29</v>
      </c>
      <c r="M166" s="6" t="s">
        <v>29</v>
      </c>
      <c r="N166" s="6">
        <v>1</v>
      </c>
      <c r="O166" s="6" t="s">
        <v>29</v>
      </c>
      <c r="P166" s="6" t="s">
        <v>586</v>
      </c>
      <c r="Q166" s="8" t="s">
        <v>587</v>
      </c>
      <c r="R166" s="8" t="s">
        <v>587</v>
      </c>
      <c r="S166" s="8" t="s">
        <v>588</v>
      </c>
      <c r="T166" s="6">
        <v>0.3</v>
      </c>
      <c r="U166" s="6" t="s">
        <v>92</v>
      </c>
      <c r="V166" s="6" t="s">
        <v>79</v>
      </c>
      <c r="W166" s="6" t="s">
        <v>138</v>
      </c>
      <c r="X166" s="6" t="s">
        <v>485</v>
      </c>
      <c r="Y166" s="6">
        <v>21</v>
      </c>
      <c r="Z166" s="6" t="s">
        <v>99</v>
      </c>
      <c r="AA166" s="6" t="s">
        <v>499</v>
      </c>
      <c r="AB166" s="6" t="s">
        <v>59</v>
      </c>
      <c r="AC166" s="6" t="s">
        <v>27</v>
      </c>
      <c r="AD166" s="6" t="s">
        <v>76</v>
      </c>
      <c r="AE166" s="6">
        <v>4</v>
      </c>
      <c r="AF166" s="6">
        <v>1850</v>
      </c>
      <c r="AG166" s="6">
        <v>1949</v>
      </c>
      <c r="AH166" s="6" t="s">
        <v>208</v>
      </c>
      <c r="AI166" s="10" t="s">
        <v>522</v>
      </c>
    </row>
    <row r="167" spans="1:35" ht="171.6" x14ac:dyDescent="0.3">
      <c r="A167" s="8">
        <v>11166</v>
      </c>
      <c r="B167" s="6" t="s">
        <v>28</v>
      </c>
      <c r="D167" s="6" t="s">
        <v>31</v>
      </c>
      <c r="E167" s="6" t="s">
        <v>149</v>
      </c>
      <c r="F167" s="6" t="s">
        <v>383</v>
      </c>
      <c r="G167" s="8" t="s">
        <v>188</v>
      </c>
      <c r="H167" s="7">
        <v>42846</v>
      </c>
      <c r="I167" s="6" t="s">
        <v>88</v>
      </c>
      <c r="J167" s="6" t="s">
        <v>79</v>
      </c>
      <c r="K167" s="6" t="s">
        <v>28</v>
      </c>
      <c r="L167" s="6" t="s">
        <v>29</v>
      </c>
      <c r="M167" s="6" t="s">
        <v>29</v>
      </c>
      <c r="N167" s="6">
        <v>1</v>
      </c>
      <c r="O167" s="6" t="s">
        <v>29</v>
      </c>
      <c r="P167" s="6" t="s">
        <v>591</v>
      </c>
      <c r="Q167" s="8" t="s">
        <v>589</v>
      </c>
      <c r="R167" s="8" t="s">
        <v>589</v>
      </c>
      <c r="S167" s="8" t="s">
        <v>590</v>
      </c>
      <c r="T167" s="6">
        <v>2</v>
      </c>
      <c r="U167" s="6" t="s">
        <v>200</v>
      </c>
      <c r="V167" s="6" t="s">
        <v>52</v>
      </c>
      <c r="W167" s="6" t="s">
        <v>52</v>
      </c>
      <c r="X167" s="6" t="s">
        <v>482</v>
      </c>
      <c r="Y167" s="6">
        <v>21</v>
      </c>
      <c r="Z167" s="6" t="s">
        <v>52</v>
      </c>
      <c r="AA167" s="6" t="s">
        <v>94</v>
      </c>
      <c r="AB167" s="6" t="s">
        <v>78</v>
      </c>
      <c r="AC167" s="6" t="s">
        <v>73</v>
      </c>
      <c r="AD167" s="6" t="s">
        <v>27</v>
      </c>
      <c r="AE167" s="6" t="s">
        <v>27</v>
      </c>
      <c r="AF167" s="6">
        <v>1903</v>
      </c>
      <c r="AH167" s="6" t="s">
        <v>638</v>
      </c>
      <c r="AI167" s="6" t="s">
        <v>639</v>
      </c>
    </row>
    <row r="168" spans="1:35" ht="171.6" x14ac:dyDescent="0.3">
      <c r="A168" s="8">
        <v>11167</v>
      </c>
      <c r="B168" s="6" t="s">
        <v>28</v>
      </c>
      <c r="D168" s="6" t="s">
        <v>31</v>
      </c>
      <c r="E168" s="6" t="s">
        <v>149</v>
      </c>
      <c r="F168" s="6" t="s">
        <v>383</v>
      </c>
      <c r="G168" s="8" t="s">
        <v>188</v>
      </c>
      <c r="H168" s="7">
        <v>42846</v>
      </c>
      <c r="I168" s="6" t="s">
        <v>88</v>
      </c>
      <c r="J168" s="6" t="s">
        <v>79</v>
      </c>
      <c r="K168" s="6" t="s">
        <v>28</v>
      </c>
      <c r="L168" s="6" t="s">
        <v>29</v>
      </c>
      <c r="M168" s="6" t="s">
        <v>29</v>
      </c>
      <c r="N168" s="6">
        <v>1</v>
      </c>
      <c r="O168" s="6" t="s">
        <v>29</v>
      </c>
      <c r="P168" s="6" t="s">
        <v>592</v>
      </c>
      <c r="Q168" s="8" t="s">
        <v>593</v>
      </c>
      <c r="R168" s="8" t="s">
        <v>593</v>
      </c>
      <c r="S168" s="8" t="s">
        <v>594</v>
      </c>
      <c r="T168" s="6">
        <v>1.3</v>
      </c>
      <c r="U168" s="6" t="s">
        <v>92</v>
      </c>
      <c r="V168" s="6" t="s">
        <v>52</v>
      </c>
      <c r="W168" s="6" t="s">
        <v>52</v>
      </c>
      <c r="X168" s="6" t="s">
        <v>48</v>
      </c>
      <c r="Y168" s="6">
        <v>16</v>
      </c>
      <c r="Z168" s="6" t="s">
        <v>52</v>
      </c>
      <c r="AA168" s="6" t="s">
        <v>94</v>
      </c>
      <c r="AB168" s="6" t="s">
        <v>60</v>
      </c>
      <c r="AC168" s="6" t="s">
        <v>73</v>
      </c>
      <c r="AD168" s="6" t="s">
        <v>27</v>
      </c>
      <c r="AE168" s="6" t="s">
        <v>27</v>
      </c>
      <c r="AF168" s="6">
        <v>1903</v>
      </c>
      <c r="AH168" s="6" t="s">
        <v>638</v>
      </c>
      <c r="AI168" s="6" t="s">
        <v>639</v>
      </c>
    </row>
    <row r="169" spans="1:35" ht="92.4" x14ac:dyDescent="0.3">
      <c r="A169" s="8">
        <v>11168</v>
      </c>
      <c r="B169" s="6" t="s">
        <v>28</v>
      </c>
      <c r="D169" s="6" t="s">
        <v>31</v>
      </c>
      <c r="E169" s="6" t="s">
        <v>149</v>
      </c>
      <c r="F169" s="6" t="s">
        <v>383</v>
      </c>
      <c r="G169" s="8" t="s">
        <v>188</v>
      </c>
      <c r="H169" s="7">
        <v>42846</v>
      </c>
      <c r="I169" s="6" t="s">
        <v>88</v>
      </c>
      <c r="J169" s="6" t="s">
        <v>79</v>
      </c>
      <c r="K169" s="6" t="s">
        <v>28</v>
      </c>
      <c r="L169" s="6" t="s">
        <v>29</v>
      </c>
      <c r="M169" s="6" t="s">
        <v>29</v>
      </c>
      <c r="N169" s="6">
        <v>1</v>
      </c>
      <c r="O169" s="6" t="s">
        <v>29</v>
      </c>
      <c r="P169" s="6" t="s">
        <v>597</v>
      </c>
      <c r="Q169" s="8" t="s">
        <v>595</v>
      </c>
      <c r="R169" s="8" t="s">
        <v>595</v>
      </c>
      <c r="S169" s="8" t="s">
        <v>596</v>
      </c>
      <c r="T169" s="6">
        <v>2.8</v>
      </c>
      <c r="U169" s="6" t="s">
        <v>105</v>
      </c>
      <c r="V169" s="6" t="s">
        <v>481</v>
      </c>
      <c r="W169" s="6" t="s">
        <v>83</v>
      </c>
      <c r="X169" s="6" t="s">
        <v>482</v>
      </c>
      <c r="Y169" s="6" t="s">
        <v>27</v>
      </c>
      <c r="Z169" s="6" t="s">
        <v>472</v>
      </c>
      <c r="AA169" s="6" t="s">
        <v>94</v>
      </c>
      <c r="AB169" s="6" t="s">
        <v>78</v>
      </c>
      <c r="AC169" s="6" t="s">
        <v>27</v>
      </c>
      <c r="AD169" s="6" t="s">
        <v>27</v>
      </c>
      <c r="AE169" s="6" t="s">
        <v>27</v>
      </c>
      <c r="AF169" s="6">
        <v>1824</v>
      </c>
      <c r="AH169" s="6" t="s">
        <v>646</v>
      </c>
      <c r="AI169" s="6" t="s">
        <v>643</v>
      </c>
    </row>
    <row r="170" spans="1:35" ht="52.8" x14ac:dyDescent="0.3">
      <c r="A170" s="8">
        <v>11169</v>
      </c>
      <c r="B170" s="6" t="s">
        <v>28</v>
      </c>
      <c r="D170" s="6" t="s">
        <v>31</v>
      </c>
      <c r="E170" s="6" t="s">
        <v>149</v>
      </c>
      <c r="F170" s="6" t="s">
        <v>383</v>
      </c>
      <c r="G170" s="8" t="s">
        <v>188</v>
      </c>
      <c r="H170" s="7">
        <v>42846</v>
      </c>
      <c r="I170" s="6" t="s">
        <v>88</v>
      </c>
      <c r="J170" s="6" t="s">
        <v>79</v>
      </c>
      <c r="K170" s="6" t="s">
        <v>28</v>
      </c>
      <c r="L170" s="6" t="s">
        <v>29</v>
      </c>
      <c r="M170" s="6" t="s">
        <v>29</v>
      </c>
      <c r="N170" s="6">
        <v>1</v>
      </c>
      <c r="O170" s="6" t="s">
        <v>632</v>
      </c>
      <c r="P170" s="6" t="s">
        <v>598</v>
      </c>
      <c r="Q170" s="8" t="s">
        <v>599</v>
      </c>
      <c r="R170" s="8" t="s">
        <v>599</v>
      </c>
      <c r="S170" s="8" t="s">
        <v>600</v>
      </c>
      <c r="T170" s="6">
        <v>2.7</v>
      </c>
      <c r="U170" s="6" t="s">
        <v>92</v>
      </c>
      <c r="V170" s="6" t="s">
        <v>481</v>
      </c>
      <c r="W170" s="6" t="s">
        <v>83</v>
      </c>
      <c r="X170" s="6" t="s">
        <v>482</v>
      </c>
      <c r="Y170" s="6" t="s">
        <v>27</v>
      </c>
      <c r="Z170" s="6" t="s">
        <v>472</v>
      </c>
      <c r="AA170" s="6" t="s">
        <v>94</v>
      </c>
      <c r="AB170" s="6" t="s">
        <v>78</v>
      </c>
      <c r="AC170" s="6" t="s">
        <v>27</v>
      </c>
      <c r="AD170" s="6" t="s">
        <v>27</v>
      </c>
      <c r="AE170" s="6" t="s">
        <v>27</v>
      </c>
      <c r="AF170" s="6">
        <v>1824</v>
      </c>
      <c r="AH170" s="6" t="s">
        <v>646</v>
      </c>
      <c r="AI170" s="6" t="s">
        <v>643</v>
      </c>
    </row>
    <row r="171" spans="1:35" ht="39.6" x14ac:dyDescent="0.3">
      <c r="A171" s="8">
        <v>11170</v>
      </c>
      <c r="B171" s="6" t="s">
        <v>28</v>
      </c>
      <c r="D171" s="6" t="s">
        <v>31</v>
      </c>
      <c r="E171" s="6" t="s">
        <v>149</v>
      </c>
      <c r="F171" s="6" t="s">
        <v>383</v>
      </c>
      <c r="G171" s="8" t="s">
        <v>188</v>
      </c>
      <c r="H171" s="7">
        <v>42846</v>
      </c>
      <c r="I171" s="6" t="s">
        <v>88</v>
      </c>
      <c r="J171" s="6" t="s">
        <v>79</v>
      </c>
      <c r="K171" s="6" t="s">
        <v>28</v>
      </c>
      <c r="L171" s="6" t="s">
        <v>29</v>
      </c>
      <c r="M171" s="6" t="s">
        <v>29</v>
      </c>
      <c r="N171" s="6">
        <v>1</v>
      </c>
      <c r="O171" s="6" t="s">
        <v>29</v>
      </c>
      <c r="P171" s="6" t="s">
        <v>601</v>
      </c>
      <c r="Q171" s="8" t="s">
        <v>152</v>
      </c>
      <c r="R171" s="8" t="s">
        <v>152</v>
      </c>
      <c r="S171" s="8" t="s">
        <v>602</v>
      </c>
      <c r="T171" s="6">
        <v>2.2000000000000002</v>
      </c>
      <c r="U171" s="6" t="s">
        <v>200</v>
      </c>
      <c r="V171" s="6" t="s">
        <v>481</v>
      </c>
      <c r="W171" s="6" t="s">
        <v>83</v>
      </c>
      <c r="X171" s="6" t="s">
        <v>482</v>
      </c>
      <c r="Y171" s="6" t="s">
        <v>27</v>
      </c>
      <c r="Z171" s="6" t="s">
        <v>472</v>
      </c>
      <c r="AA171" s="6" t="s">
        <v>94</v>
      </c>
      <c r="AB171" s="6" t="s">
        <v>78</v>
      </c>
      <c r="AC171" s="6" t="s">
        <v>27</v>
      </c>
      <c r="AD171" s="6" t="s">
        <v>27</v>
      </c>
      <c r="AE171" s="6" t="s">
        <v>27</v>
      </c>
      <c r="AF171" s="6">
        <v>1824</v>
      </c>
      <c r="AH171" s="6" t="s">
        <v>646</v>
      </c>
      <c r="AI171" s="6" t="s">
        <v>643</v>
      </c>
    </row>
    <row r="172" spans="1:35" ht="396" x14ac:dyDescent="0.3">
      <c r="A172" s="8">
        <v>11171</v>
      </c>
      <c r="B172" s="6" t="s">
        <v>28</v>
      </c>
      <c r="D172" s="6" t="s">
        <v>31</v>
      </c>
      <c r="E172" s="6" t="s">
        <v>149</v>
      </c>
      <c r="F172" s="6" t="s">
        <v>219</v>
      </c>
      <c r="G172" s="8" t="s">
        <v>141</v>
      </c>
      <c r="H172" s="7">
        <v>42847</v>
      </c>
      <c r="I172" s="6" t="s">
        <v>88</v>
      </c>
      <c r="J172" s="6" t="s">
        <v>79</v>
      </c>
      <c r="K172" s="6" t="s">
        <v>28</v>
      </c>
      <c r="L172" s="6" t="s">
        <v>29</v>
      </c>
      <c r="M172" s="6" t="s">
        <v>29</v>
      </c>
      <c r="N172" s="6">
        <v>1</v>
      </c>
      <c r="O172" s="6" t="s">
        <v>625</v>
      </c>
      <c r="P172" s="6" t="s">
        <v>334</v>
      </c>
      <c r="Q172" s="8" t="s">
        <v>575</v>
      </c>
      <c r="R172" s="8" t="s">
        <v>575</v>
      </c>
      <c r="S172" s="8" t="s">
        <v>603</v>
      </c>
      <c r="T172" s="6">
        <v>1.5</v>
      </c>
      <c r="U172" s="6" t="s">
        <v>92</v>
      </c>
      <c r="V172" s="6" t="s">
        <v>108</v>
      </c>
      <c r="W172" s="6" t="s">
        <v>80</v>
      </c>
      <c r="X172" s="6" t="s">
        <v>44</v>
      </c>
      <c r="Y172" s="6">
        <v>27</v>
      </c>
      <c r="Z172" s="6" t="s">
        <v>99</v>
      </c>
      <c r="AA172" s="6" t="s">
        <v>57</v>
      </c>
      <c r="AB172" s="6" t="s">
        <v>59</v>
      </c>
      <c r="AC172" s="6" t="s">
        <v>27</v>
      </c>
      <c r="AD172" s="6" t="s">
        <v>76</v>
      </c>
      <c r="AE172" s="6">
        <v>4</v>
      </c>
      <c r="AF172" s="6">
        <v>1884</v>
      </c>
      <c r="AG172" s="6">
        <v>1897</v>
      </c>
      <c r="AH172" s="6" t="s">
        <v>665</v>
      </c>
      <c r="AI172" s="6" t="s">
        <v>666</v>
      </c>
    </row>
    <row r="173" spans="1:35" ht="224.4" x14ac:dyDescent="0.3">
      <c r="A173" s="8">
        <v>11172</v>
      </c>
      <c r="B173" s="6" t="s">
        <v>28</v>
      </c>
      <c r="D173" s="6" t="s">
        <v>31</v>
      </c>
      <c r="E173" s="6" t="s">
        <v>149</v>
      </c>
      <c r="F173" s="6" t="s">
        <v>260</v>
      </c>
      <c r="G173" s="8" t="s">
        <v>141</v>
      </c>
      <c r="H173" s="7">
        <v>42846</v>
      </c>
      <c r="I173" s="6" t="s">
        <v>88</v>
      </c>
      <c r="J173" s="6" t="s">
        <v>79</v>
      </c>
      <c r="K173" s="6" t="s">
        <v>28</v>
      </c>
      <c r="L173" s="6" t="s">
        <v>29</v>
      </c>
      <c r="M173" s="6" t="s">
        <v>29</v>
      </c>
      <c r="N173" s="6">
        <v>1</v>
      </c>
      <c r="O173" s="6" t="s">
        <v>633</v>
      </c>
      <c r="P173" s="6" t="s">
        <v>604</v>
      </c>
      <c r="Q173" s="8" t="s">
        <v>605</v>
      </c>
      <c r="R173" s="8" t="s">
        <v>605</v>
      </c>
      <c r="S173" s="8" t="s">
        <v>606</v>
      </c>
      <c r="T173" s="6">
        <v>1.7</v>
      </c>
      <c r="U173" s="6" t="s">
        <v>92</v>
      </c>
      <c r="V173" s="6" t="s">
        <v>108</v>
      </c>
      <c r="W173" s="6" t="s">
        <v>80</v>
      </c>
      <c r="X173" s="6" t="s">
        <v>44</v>
      </c>
      <c r="Y173" s="6">
        <v>27</v>
      </c>
      <c r="Z173" s="6" t="s">
        <v>99</v>
      </c>
      <c r="AA173" s="6" t="s">
        <v>57</v>
      </c>
      <c r="AB173" s="6" t="s">
        <v>59</v>
      </c>
      <c r="AC173" s="6" t="s">
        <v>27</v>
      </c>
      <c r="AD173" s="6" t="s">
        <v>76</v>
      </c>
      <c r="AE173" s="6">
        <v>4</v>
      </c>
      <c r="AF173" s="6">
        <v>1882</v>
      </c>
      <c r="AG173" s="6" t="s">
        <v>662</v>
      </c>
      <c r="AH173" s="6" t="s">
        <v>670</v>
      </c>
      <c r="AI173" s="6" t="s">
        <v>671</v>
      </c>
    </row>
    <row r="174" spans="1:35" ht="118.8" x14ac:dyDescent="0.3">
      <c r="A174" s="8">
        <v>11173</v>
      </c>
      <c r="B174" s="6" t="s">
        <v>28</v>
      </c>
      <c r="D174" s="6" t="s">
        <v>31</v>
      </c>
      <c r="E174" s="6" t="s">
        <v>149</v>
      </c>
      <c r="F174" s="6" t="s">
        <v>260</v>
      </c>
      <c r="G174" s="8" t="s">
        <v>141</v>
      </c>
      <c r="H174" s="7">
        <v>42846</v>
      </c>
      <c r="I174" s="6" t="s">
        <v>88</v>
      </c>
      <c r="J174" s="6" t="s">
        <v>79</v>
      </c>
      <c r="K174" s="6" t="s">
        <v>28</v>
      </c>
      <c r="L174" s="6" t="s">
        <v>29</v>
      </c>
      <c r="M174" s="6" t="s">
        <v>29</v>
      </c>
      <c r="N174" s="6">
        <v>1</v>
      </c>
      <c r="O174" s="6" t="s">
        <v>626</v>
      </c>
      <c r="P174" s="6" t="s">
        <v>429</v>
      </c>
      <c r="Q174" s="8" t="s">
        <v>607</v>
      </c>
      <c r="R174" s="8" t="s">
        <v>607</v>
      </c>
      <c r="S174" s="8" t="s">
        <v>608</v>
      </c>
      <c r="T174" s="6">
        <v>2</v>
      </c>
      <c r="U174" s="6" t="s">
        <v>105</v>
      </c>
      <c r="V174" s="6" t="s">
        <v>406</v>
      </c>
      <c r="W174" s="6" t="s">
        <v>82</v>
      </c>
      <c r="X174" s="6" t="s">
        <v>48</v>
      </c>
      <c r="Y174" s="6">
        <v>22</v>
      </c>
      <c r="Z174" s="6" t="s">
        <v>51</v>
      </c>
      <c r="AA174" s="6" t="s">
        <v>94</v>
      </c>
      <c r="AB174" s="6" t="s">
        <v>78</v>
      </c>
      <c r="AC174" s="6" t="s">
        <v>30</v>
      </c>
      <c r="AD174" s="6" t="s">
        <v>27</v>
      </c>
      <c r="AE174" s="6" t="s">
        <v>27</v>
      </c>
      <c r="AH174" s="6" t="s">
        <v>377</v>
      </c>
      <c r="AI174" s="9" t="s">
        <v>609</v>
      </c>
    </row>
    <row r="175" spans="1:35" x14ac:dyDescent="0.3">
      <c r="N175" s="6">
        <f>SUBTOTAL(9,N2:N174)</f>
        <v>704</v>
      </c>
    </row>
  </sheetData>
  <autoFilter ref="A1:AR174" xr:uid="{00000000-0009-0000-0000-000001000000}"/>
  <conditionalFormatting sqref="A1:XFD1048576">
    <cfRule type="expression" dxfId="0" priority="2">
      <formula>MOD(ROW(),2)=0</formula>
    </cfRule>
  </conditionalFormatting>
  <pageMargins left="0.7" right="0.7" top="0.75" bottom="0.75" header="0.3" footer="0.3"/>
  <pageSetup paperSize="9" scale="17" fitToHeight="33" orientation="portrait" horizontalDpi="4294967293" verticalDpi="0" r:id="rId1"/>
  <extLst>
    <ext xmlns:x14="http://schemas.microsoft.com/office/spreadsheetml/2009/9/main" uri="{CCE6A557-97BC-4b89-ADB6-D9C93CAAB3DF}">
      <x14:dataValidations xmlns:xm="http://schemas.microsoft.com/office/excel/2006/main" xWindow="1436" yWindow="331" count="24">
        <x14:dataValidation type="list" allowBlank="1" showInputMessage="1" showErrorMessage="1" promptTitle="Attachment method" prompt="Please select an attachment method from the list" xr:uid="{B64EFF46-4BB3-4F19-A9A3-725ED5C4BE17}">
          <x14:formula1>
            <xm:f>Lists!$D$11:$D$15</xm:f>
          </x14:formula1>
          <xm:sqref>Z1:Z34 Z38:Z44 Z53:Z54 Z56:Z57 Z62:Z63 Z82:Z92 Z94:Z103 Z106:Z122 Z125:Z127 Z129:Z135 Z138:Z143 Z145:Z156 Z158:Z166 Z172:Z1048576</xm:sqref>
        </x14:dataValidation>
        <x14:dataValidation type="list" allowBlank="1" showInputMessage="1" showErrorMessage="1" promptTitle="Construction" prompt="Please select a construction type from the list" xr:uid="{53328AAA-CB4A-45D9-A085-823C398E8C89}">
          <x14:formula1>
            <xm:f>Lists!$H$11:$H$13</xm:f>
          </x14:formula1>
          <xm:sqref>AB1:AB1048576</xm:sqref>
        </x14:dataValidation>
        <x14:dataValidation type="list" allowBlank="1" showInputMessage="1" showErrorMessage="1" promptTitle="Sew through type" prompt="Please select a sew through type from the list" xr:uid="{0909DA42-BCF7-491D-8F32-7FFF382D0884}">
          <x14:formula1>
            <xm:f>Lists!$L$11:$L$15</xm:f>
          </x14:formula1>
          <xm:sqref>AD1:AD136 AD138:AD143 AD145:AD1048576</xm:sqref>
        </x14:dataValidation>
        <x14:dataValidation type="list" allowBlank="1" showInputMessage="1" showErrorMessage="1" promptTitle="Shank type" prompt="Please select a shank type from the list" xr:uid="{AED6D124-E06E-41B2-AD26-04380BD0CAE9}">
          <x14:formula1>
            <xm:f>Lists!$J$11:$J$25</xm:f>
          </x14:formula1>
          <xm:sqref>AC21 AC1:AC2 AC33:AC37 AC24:AC31 AC18 AC15:AC16 AC6:AC10 AC45:AC52 AC55 AC58:AC61 AC64:AC84 AC89:AC96 AC98:AC107 AC110:AC124 AC126:AC128 AC136 AC157 AC167:AC173 AC175:AC1048576</xm:sqref>
        </x14:dataValidation>
        <x14:dataValidation type="list" allowBlank="1" showInputMessage="1" showErrorMessage="1" promptTitle="Shank type" prompt="Please select a shank type from the list" xr:uid="{0B054E6C-58DF-41EE-A4CB-E5633E4B82A9}">
          <x14:formula1>
            <xm:f>Lists!$J$11:$J$26</xm:f>
          </x14:formula1>
          <xm:sqref>AC38 AC32 AC22:AC23 AC3:AC5 AC17 AC11:AC14 AC19</xm:sqref>
        </x14:dataValidation>
        <x14:dataValidation type="list" allowBlank="1" showInputMessage="1" showErrorMessage="1" promptTitle="Attachment method" prompt="Please select an attachment method from the list" xr:uid="{E72042C4-9502-4074-AC0B-A22618D196E9}">
          <x14:formula1>
            <xm:f>Lists!$D$11:$D$17</xm:f>
          </x14:formula1>
          <xm:sqref>Z35:Z37 Z45:Z52 Z55 Z58:Z61 Z64:Z81 Z93 Z104:Z105 Z123:Z124 Z128 Z167 Z169:Z171</xm:sqref>
        </x14:dataValidation>
        <x14:dataValidation type="list" allowBlank="1" showInputMessage="1" showErrorMessage="1" promptTitle="Shank type" prompt="Please select a shank type from the list" xr:uid="{97A4263E-F60E-4364-A72E-C4F99AEB34D5}">
          <x14:formula1>
            <xm:f>Lists!$J$11:$J$27</xm:f>
          </x14:formula1>
          <xm:sqref>AC20 AC39:AC44 AC53:AC54 AC56:AC57 AC62:AC63 AC85:AC88 AC97 AC108:AC109 AC125 AC129:AC135 AC174</xm:sqref>
        </x14:dataValidation>
        <x14:dataValidation type="list" allowBlank="1" showInputMessage="1" showErrorMessage="1" promptTitle="Manufacture method" prompt="Please select a manufacture method from the list" xr:uid="{A5556007-7097-4EB4-A2C8-B79717F87DF1}">
          <x14:formula1>
            <xm:f>Lists!$F$11:$F$20</xm:f>
          </x14:formula1>
          <xm:sqref>AA130:AA133 AA1:AA94 AA167:AA1048576 AA138:AA139 AA96:AA118 AA144:AA156 AA159:AA165 AA126:AA128 AA123:AA124</xm:sqref>
        </x14:dataValidation>
        <x14:dataValidation type="list" allowBlank="1" showInputMessage="1" showErrorMessage="1" promptTitle="Manufacture method" prompt="Please select a manufacture method from the list" xr:uid="{553531C6-8E69-462D-9839-A28688F1831E}">
          <x14:formula1>
            <xm:f>Lists!$F$11:$F$22</xm:f>
          </x14:formula1>
          <xm:sqref>AA134:AA137 AA129 AA140:AA143 AA157:AA158 AA166 AA125 AA119:AA122</xm:sqref>
        </x14:dataValidation>
        <x14:dataValidation type="list" allowBlank="1" showInputMessage="1" showErrorMessage="1" promptTitle="Attachment method" prompt="Please select an attachment method from the list" xr:uid="{135A7667-10EF-4FE6-BF17-544220A2A919}">
          <x14:formula1>
            <xm:f>Lists!$D$11:$D$18</xm:f>
          </x14:formula1>
          <xm:sqref>Z136:Z137 Z144 Z157 Z168</xm:sqref>
        </x14:dataValidation>
        <x14:dataValidation type="list" allowBlank="1" showInputMessage="1" showErrorMessage="1" promptTitle="Manufacture method" prompt="Please select a manufacture method from the list" xr:uid="{9E0D970D-39AB-4DF2-8043-83F7345F24F5}">
          <x14:formula1>
            <xm:f>Lists!$F$11:$F$23</xm:f>
          </x14:formula1>
          <xm:sqref>AA95</xm:sqref>
        </x14:dataValidation>
        <x14:dataValidation type="list" allowBlank="1" showInputMessage="1" showErrorMessage="1" promptTitle="Shank type" prompt="Please select a shank type from the list" xr:uid="{1F7B2E26-7381-4F22-8A1D-75FA1D804B77}">
          <x14:formula1>
            <xm:f>Lists!$J$11:$J$28</xm:f>
          </x14:formula1>
          <xm:sqref>AC137:AE137 AC138:AC156 AD144 AC158:AC166</xm:sqref>
        </x14:dataValidation>
        <x14:dataValidation type="list" allowBlank="1" showInputMessage="1" showErrorMessage="1" promptTitle="Material type" prompt="Please select a material type from the list" xr:uid="{124038B7-270D-4414-AF90-7C6A1BE980B4}">
          <x14:formula1>
            <xm:f>Lists!$B$13:$B23</xm:f>
          </x14:formula1>
          <xm:sqref>X4 X7</xm:sqref>
        </x14:dataValidation>
        <x14:dataValidation type="list" allowBlank="1" showInputMessage="1" showErrorMessage="1" promptTitle="Material type" prompt="Please select a material type from the list" xr:uid="{12929CA6-B429-43F4-BEE0-5250BC1F73B7}">
          <x14:formula1>
            <xm:f>Lists!$B$13:$B21</xm:f>
          </x14:formula1>
          <xm:sqref>X6 X1:X3</xm:sqref>
        </x14:dataValidation>
        <x14:dataValidation type="list" allowBlank="1" showInputMessage="1" showErrorMessage="1" promptTitle="Material type" prompt="Please select a material type from the list" xr:uid="{87820358-89B1-4D2D-9529-8DBE49D8B525}">
          <x14:formula1>
            <xm:f>Lists!$B$13:$B27</xm:f>
          </x14:formula1>
          <xm:sqref>X126:X1048565 X123:X124 X110:X118 X12:X19 X40:X108 X21:X38</xm:sqref>
        </x14:dataValidation>
        <x14:dataValidation type="list" allowBlank="1" showInputMessage="1" showErrorMessage="1" promptTitle="Material type" prompt="Please select a material type from the list" xr:uid="{F2761D45-12C5-4F5C-880C-E8ABA09F6751}">
          <x14:formula1>
            <xm:f>Lists!$B$13:$B27</xm:f>
          </x14:formula1>
          <xm:sqref>X11</xm:sqref>
        </x14:dataValidation>
        <x14:dataValidation type="list" allowBlank="1" showInputMessage="1" showErrorMessage="1" promptTitle="Material type" prompt="Please select a material type from the list" xr:uid="{BA8D5D80-33F2-4722-9B7A-412AB69BB9E7}">
          <x14:formula1>
            <xm:f>Lists!$B$13:$B27</xm:f>
          </x14:formula1>
          <xm:sqref>X10</xm:sqref>
        </x14:dataValidation>
        <x14:dataValidation type="list" allowBlank="1" showInputMessage="1" showErrorMessage="1" promptTitle="Material type" prompt="Please select a material type from the list" xr:uid="{672366C1-9379-4B5F-90FE-2CA01B99A9FA}">
          <x14:formula1>
            <xm:f>Lists!$B$13:$B23</xm:f>
          </x14:formula1>
          <xm:sqref>X8:X9 X5</xm:sqref>
        </x14:dataValidation>
        <x14:dataValidation type="list" allowBlank="1" showInputMessage="1" showErrorMessage="1" promptTitle="Material type" prompt="Please select a material type from the list" xr:uid="{8C6628F4-5A8D-4476-A87B-A5C0DFE66316}">
          <x14:formula1>
            <xm:f>Lists!$B$6:$B11</xm:f>
          </x14:formula1>
          <xm:sqref>X1048567</xm:sqref>
        </x14:dataValidation>
        <x14:dataValidation type="list" allowBlank="1" showInputMessage="1" showErrorMessage="1" promptTitle="Material type" prompt="Please select a material type from the list" xr:uid="{83942F85-DFC3-4D9F-985D-E78CB5EE8EC9}">
          <x14:formula1>
            <xm:f>Lists!$B$5:$B11</xm:f>
          </x14:formula1>
          <xm:sqref>X1048566</xm:sqref>
        </x14:dataValidation>
        <x14:dataValidation type="list" allowBlank="1" showInputMessage="1" showErrorMessage="1" promptTitle="Material type" prompt="Please select a material type from the list" xr:uid="{F0021D9F-5CE8-4D01-A9E5-3129C6A752C5}">
          <x14:formula1>
            <xm:f>Lists!$B$7:$B11</xm:f>
          </x14:formula1>
          <xm:sqref>X1048568:X1048576</xm:sqref>
        </x14:dataValidation>
        <x14:dataValidation type="list" allowBlank="1" showInputMessage="1" showErrorMessage="1" promptTitle="Functional type" prompt="Please select a type of button from the list" xr:uid="{3968A2EB-260C-45DF-9501-5B8F08C3F742}">
          <x14:formula1>
            <xm:f>Lists!$N$11:$N15</xm:f>
          </x14:formula1>
          <xm:sqref>W1:W143 W145:W1048576</xm:sqref>
        </x14:dataValidation>
        <x14:dataValidation type="list" allowBlank="1" showInputMessage="1" showErrorMessage="1" promptTitle="Material type" prompt="Please select a material type from the list" xr:uid="{84EE3F23-01EE-4706-B477-D2F244B4AAF5}">
          <x14:formula1>
            <xm:f>Lists!$B$11:$B35</xm:f>
          </x14:formula1>
          <xm:sqref>X20 X125 X119:X122 X39 X109</xm:sqref>
        </x14:dataValidation>
        <x14:dataValidation type="list" allowBlank="1" showInputMessage="1" showErrorMessage="1" promptTitle="Functional type" prompt="Please select a type of button from the list" xr:uid="{58DEFAAE-4BA9-453C-8EAA-DDB55286586B}">
          <x14:formula1>
            <xm:f>Lists!$N$11:$N20</xm:f>
          </x14:formula1>
          <xm:sqref>W144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0:N27"/>
  <sheetViews>
    <sheetView topLeftCell="A7" workbookViewId="0">
      <selection activeCell="B12" sqref="B12"/>
    </sheetView>
  </sheetViews>
  <sheetFormatPr defaultRowHeight="14.4" x14ac:dyDescent="0.3"/>
  <cols>
    <col min="2" max="2" width="20.109375" customWidth="1"/>
    <col min="4" max="4" width="19.5546875" customWidth="1"/>
    <col min="6" max="6" width="20.5546875" customWidth="1"/>
    <col min="8" max="8" width="13.5546875" customWidth="1"/>
    <col min="10" max="10" width="12.21875" customWidth="1"/>
    <col min="12" max="12" width="17.6640625" customWidth="1"/>
    <col min="14" max="14" width="15.77734375" customWidth="1"/>
  </cols>
  <sheetData>
    <row r="10" spans="2:14" x14ac:dyDescent="0.3">
      <c r="B10" t="s">
        <v>47</v>
      </c>
      <c r="D10" t="s">
        <v>49</v>
      </c>
      <c r="F10" t="s">
        <v>53</v>
      </c>
      <c r="H10" t="s">
        <v>37</v>
      </c>
      <c r="J10" t="s">
        <v>38</v>
      </c>
      <c r="L10" t="s">
        <v>39</v>
      </c>
      <c r="N10" t="s">
        <v>22</v>
      </c>
    </row>
    <row r="11" spans="2:14" x14ac:dyDescent="0.3">
      <c r="B11" t="s">
        <v>162</v>
      </c>
      <c r="D11" t="s">
        <v>50</v>
      </c>
      <c r="F11" t="s">
        <v>54</v>
      </c>
      <c r="H11" t="s">
        <v>59</v>
      </c>
      <c r="J11" t="s">
        <v>61</v>
      </c>
      <c r="L11" t="s">
        <v>76</v>
      </c>
      <c r="N11" t="s">
        <v>84</v>
      </c>
    </row>
    <row r="12" spans="2:14" x14ac:dyDescent="0.3">
      <c r="B12" t="s">
        <v>676</v>
      </c>
      <c r="D12" t="s">
        <v>93</v>
      </c>
      <c r="F12" t="s">
        <v>209</v>
      </c>
      <c r="H12" t="s">
        <v>60</v>
      </c>
      <c r="J12" t="s">
        <v>62</v>
      </c>
      <c r="L12" t="s">
        <v>74</v>
      </c>
      <c r="N12" t="s">
        <v>138</v>
      </c>
    </row>
    <row r="13" spans="2:14" x14ac:dyDescent="0.3">
      <c r="B13" t="s">
        <v>43</v>
      </c>
      <c r="D13" t="s">
        <v>117</v>
      </c>
      <c r="F13" t="s">
        <v>55</v>
      </c>
      <c r="H13" t="s">
        <v>78</v>
      </c>
      <c r="J13" t="s">
        <v>147</v>
      </c>
      <c r="L13" t="s">
        <v>75</v>
      </c>
      <c r="N13" t="s">
        <v>111</v>
      </c>
    </row>
    <row r="14" spans="2:14" x14ac:dyDescent="0.3">
      <c r="B14" t="s">
        <v>342</v>
      </c>
      <c r="D14" t="s">
        <v>99</v>
      </c>
      <c r="F14" t="s">
        <v>251</v>
      </c>
      <c r="J14" t="s">
        <v>63</v>
      </c>
      <c r="L14" t="s">
        <v>77</v>
      </c>
      <c r="N14" t="s">
        <v>93</v>
      </c>
    </row>
    <row r="15" spans="2:14" x14ac:dyDescent="0.3">
      <c r="B15" t="s">
        <v>44</v>
      </c>
      <c r="D15" t="s">
        <v>51</v>
      </c>
      <c r="F15" t="s">
        <v>56</v>
      </c>
      <c r="J15" t="s">
        <v>64</v>
      </c>
      <c r="L15" t="s">
        <v>27</v>
      </c>
      <c r="N15" t="s">
        <v>83</v>
      </c>
    </row>
    <row r="16" spans="2:14" x14ac:dyDescent="0.3">
      <c r="B16" t="s">
        <v>551</v>
      </c>
      <c r="D16" t="s">
        <v>52</v>
      </c>
      <c r="F16" t="s">
        <v>94</v>
      </c>
      <c r="J16" t="s">
        <v>65</v>
      </c>
      <c r="N16" t="s">
        <v>81</v>
      </c>
    </row>
    <row r="17" spans="2:14" x14ac:dyDescent="0.3">
      <c r="B17" t="s">
        <v>482</v>
      </c>
      <c r="D17" t="s">
        <v>472</v>
      </c>
      <c r="F17" t="s">
        <v>343</v>
      </c>
      <c r="J17" t="s">
        <v>66</v>
      </c>
      <c r="N17" t="s">
        <v>52</v>
      </c>
    </row>
    <row r="18" spans="2:14" x14ac:dyDescent="0.3">
      <c r="B18" t="s">
        <v>19</v>
      </c>
      <c r="D18" t="s">
        <v>30</v>
      </c>
      <c r="F18" t="s">
        <v>148</v>
      </c>
      <c r="J18" t="s">
        <v>67</v>
      </c>
      <c r="N18" t="s">
        <v>80</v>
      </c>
    </row>
    <row r="19" spans="2:14" x14ac:dyDescent="0.3">
      <c r="B19" t="s">
        <v>146</v>
      </c>
      <c r="F19" t="s">
        <v>57</v>
      </c>
      <c r="J19" t="s">
        <v>68</v>
      </c>
      <c r="N19" t="s">
        <v>211</v>
      </c>
    </row>
    <row r="20" spans="2:14" x14ac:dyDescent="0.3">
      <c r="B20" t="s">
        <v>458</v>
      </c>
      <c r="F20" t="s">
        <v>58</v>
      </c>
      <c r="J20" t="s">
        <v>178</v>
      </c>
      <c r="N20" t="s">
        <v>82</v>
      </c>
    </row>
    <row r="21" spans="2:14" x14ac:dyDescent="0.3">
      <c r="B21" t="s">
        <v>48</v>
      </c>
      <c r="F21" t="s">
        <v>499</v>
      </c>
      <c r="J21" t="s">
        <v>69</v>
      </c>
      <c r="N21" t="s">
        <v>73</v>
      </c>
    </row>
    <row r="22" spans="2:14" x14ac:dyDescent="0.3">
      <c r="B22" t="s">
        <v>116</v>
      </c>
      <c r="F22" t="s">
        <v>30</v>
      </c>
      <c r="J22" t="s">
        <v>70</v>
      </c>
    </row>
    <row r="23" spans="2:14" x14ac:dyDescent="0.3">
      <c r="B23" t="s">
        <v>45</v>
      </c>
      <c r="J23" t="s">
        <v>71</v>
      </c>
    </row>
    <row r="24" spans="2:14" x14ac:dyDescent="0.3">
      <c r="B24" t="s">
        <v>46</v>
      </c>
      <c r="J24" t="s">
        <v>72</v>
      </c>
    </row>
    <row r="25" spans="2:14" x14ac:dyDescent="0.3">
      <c r="B25" t="s">
        <v>485</v>
      </c>
      <c r="J25" t="s">
        <v>73</v>
      </c>
    </row>
    <row r="26" spans="2:14" x14ac:dyDescent="0.3">
      <c r="B26" t="s">
        <v>390</v>
      </c>
      <c r="J26" t="s">
        <v>27</v>
      </c>
    </row>
    <row r="27" spans="2:14" x14ac:dyDescent="0.3">
      <c r="B27" t="s">
        <v>112</v>
      </c>
      <c r="J27" t="s">
        <v>30</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1D6DF5A1A7254DA41D35D59689B4D4" ma:contentTypeVersion="15" ma:contentTypeDescription="Create a new document." ma:contentTypeScope="" ma:versionID="4e574eac476172814c5bec592b72d286">
  <xsd:schema xmlns:xsd="http://www.w3.org/2001/XMLSchema" xmlns:xs="http://www.w3.org/2001/XMLSchema" xmlns:p="http://schemas.microsoft.com/office/2006/metadata/properties" xmlns:ns1="http://schemas.microsoft.com/sharepoint/v3" xmlns:ns3="9b8581e2-d1e5-4eb0-8942-52f7d0d938e6" xmlns:ns4="7709dad4-e3b0-4425-8a7f-2ce4d29fe65d" targetNamespace="http://schemas.microsoft.com/office/2006/metadata/properties" ma:root="true" ma:fieldsID="87af417d6ab4a9eceec2a685b30ae027" ns1:_="" ns3:_="" ns4:_="">
    <xsd:import namespace="http://schemas.microsoft.com/sharepoint/v3"/>
    <xsd:import namespace="9b8581e2-d1e5-4eb0-8942-52f7d0d938e6"/>
    <xsd:import namespace="7709dad4-e3b0-4425-8a7f-2ce4d29fe6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581e2-d1e5-4eb0-8942-52f7d0d93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9dad4-e3b0-4425-8a7f-2ce4d29fe6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19CD60-9538-4EC0-9878-0787F17F2DC8}">
  <ds:schemaRefs>
    <ds:schemaRef ds:uri="http://schemas.microsoft.com/sharepoint/v3/contenttype/forms"/>
  </ds:schemaRefs>
</ds:datastoreItem>
</file>

<file path=customXml/itemProps2.xml><?xml version="1.0" encoding="utf-8"?>
<ds:datastoreItem xmlns:ds="http://schemas.openxmlformats.org/officeDocument/2006/customXml" ds:itemID="{1C36DCA9-24EB-44F5-BA9D-76AD9A6445EE}">
  <ds:schemaRefs>
    <ds:schemaRef ds:uri="7709dad4-e3b0-4425-8a7f-2ce4d29fe65d"/>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9b8581e2-d1e5-4eb0-8942-52f7d0d938e6"/>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0AD820F-68D6-48F1-AC59-59A2DD840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8581e2-d1e5-4eb0-8942-52f7d0d938e6"/>
    <ds:schemaRef ds:uri="7709dad4-e3b0-4425-8a7f-2ce4d29fe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Buttons</vt:lpstr>
      <vt:lpstr>Lists</vt:lpstr>
    </vt:vector>
  </TitlesOfParts>
  <Company>Flinders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dc:creator>
  <cp:lastModifiedBy>Susan Arthure</cp:lastModifiedBy>
  <cp:lastPrinted>2022-09-04T07:57:36Z</cp:lastPrinted>
  <dcterms:created xsi:type="dcterms:W3CDTF">2018-03-18T05:44:30Z</dcterms:created>
  <dcterms:modified xsi:type="dcterms:W3CDTF">2022-10-30T09:20:26Z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0x010100111D6DF5A1A7254DA41D35D59689B4D4</vt:lpwstr>
  </property>
</Properties>
</file>